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fileSharing readOnlyRecommended="1"/>
  <workbookPr defaultThemeVersion="166925"/>
  <mc:AlternateContent xmlns:mc="http://schemas.openxmlformats.org/markup-compatibility/2006">
    <mc:Choice Requires="x15">
      <x15ac:absPath xmlns:x15ac="http://schemas.microsoft.com/office/spreadsheetml/2010/11/ac" url="https://wessexwater-my.sharepoint.com/personal/robert_mcginty_wessexwater_co_uk/Documents/Python/WWDS project/scripts/"/>
    </mc:Choice>
  </mc:AlternateContent>
  <xr:revisionPtr revIDLastSave="0" documentId="8_{47959F05-79AE-4329-9FA9-99400B038A8B}" xr6:coauthVersionLast="47" xr6:coauthVersionMax="47" xr10:uidLastSave="{00000000-0000-0000-0000-000000000000}"/>
  <bookViews>
    <workbookView xWindow="-38510" yWindow="-9700" windowWidth="38620" windowHeight="21100" xr2:uid="{0B0E98F2-A9B8-459A-A800-A827883BB4B0}"/>
  </bookViews>
  <sheets>
    <sheet name="REGISTER" sheetId="1" r:id="rId1"/>
  </sheets>
  <externalReferences>
    <externalReference r:id="rId2"/>
  </externalReferences>
  <definedNames>
    <definedName name="_xlnm._FilterDatabase" localSheetId="0" hidden="1">REGISTER!$A$2:$AU$1954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759" i="1" l="1"/>
  <c r="AU1759" i="1"/>
  <c r="AT465" i="1" l="1"/>
  <c r="AU465" i="1"/>
  <c r="AT394" i="1"/>
  <c r="AU394" i="1"/>
  <c r="AT381" i="1"/>
  <c r="AU381" i="1"/>
  <c r="AT373" i="1"/>
  <c r="AU373" i="1"/>
  <c r="AT249" i="1"/>
  <c r="AU249" i="1"/>
  <c r="AT149" i="1"/>
  <c r="AU149" i="1"/>
  <c r="AT114" i="1"/>
  <c r="AU114" i="1"/>
  <c r="AT637" i="1" l="1"/>
  <c r="AU637" i="1"/>
  <c r="AT12" i="1" l="1"/>
  <c r="AU12" i="1"/>
  <c r="V380" i="1"/>
  <c r="V357" i="1"/>
  <c r="AT145" i="1" l="1"/>
  <c r="AT502" i="1" l="1"/>
  <c r="AU1044" i="1" l="1"/>
  <c r="AT1044" i="1"/>
  <c r="AU4" i="1" l="1"/>
  <c r="AU6" i="1"/>
  <c r="AU7" i="1"/>
  <c r="AU8" i="1"/>
  <c r="AU9" i="1"/>
  <c r="AU11" i="1"/>
  <c r="AU13" i="1"/>
  <c r="AU17" i="1"/>
  <c r="AU20" i="1"/>
  <c r="AU21" i="1"/>
  <c r="AU23" i="1"/>
  <c r="AU24" i="1"/>
  <c r="AU25" i="1"/>
  <c r="AU26" i="1"/>
  <c r="AU29" i="1"/>
  <c r="AU30" i="1"/>
  <c r="AU31" i="1"/>
  <c r="AU34" i="1"/>
  <c r="AU35" i="1"/>
  <c r="AU36" i="1"/>
  <c r="AU38" i="1"/>
  <c r="AU40" i="1"/>
  <c r="AU43" i="1"/>
  <c r="AU42" i="1"/>
  <c r="AU41" i="1"/>
  <c r="AU45" i="1"/>
  <c r="AU48" i="1"/>
  <c r="AU46" i="1"/>
  <c r="AU50" i="1"/>
  <c r="AU51" i="1"/>
  <c r="AU54" i="1"/>
  <c r="AU56" i="1"/>
  <c r="AU57" i="1"/>
  <c r="AU61" i="1"/>
  <c r="AU62" i="1"/>
  <c r="AU63" i="1"/>
  <c r="AU64" i="1"/>
  <c r="AU66" i="1"/>
  <c r="AU68" i="1"/>
  <c r="AU70" i="1"/>
  <c r="AU72" i="1"/>
  <c r="AU73" i="1"/>
  <c r="AU74" i="1"/>
  <c r="AU75" i="1"/>
  <c r="AU77" i="1"/>
  <c r="AU78" i="1"/>
  <c r="AU79" i="1"/>
  <c r="AU80" i="1"/>
  <c r="AU83" i="1"/>
  <c r="AU85" i="1"/>
  <c r="AU87" i="1"/>
  <c r="AU89" i="1"/>
  <c r="AU91" i="1"/>
  <c r="AU92" i="1"/>
  <c r="AU95" i="1"/>
  <c r="AU96" i="1"/>
  <c r="AU98" i="1"/>
  <c r="AU99" i="1"/>
  <c r="AU101" i="1"/>
  <c r="AU102" i="1"/>
  <c r="AU104" i="1"/>
  <c r="AU106" i="1"/>
  <c r="AU107" i="1"/>
  <c r="AU108" i="1"/>
  <c r="AU109" i="1"/>
  <c r="AU112" i="1"/>
  <c r="AU113" i="1"/>
  <c r="AU111" i="1"/>
  <c r="AU116" i="1"/>
  <c r="AU119" i="1"/>
  <c r="AU120" i="1"/>
  <c r="AU122" i="1"/>
  <c r="AU124" i="1"/>
  <c r="AU126" i="1"/>
  <c r="AU127" i="1"/>
  <c r="AU128" i="1"/>
  <c r="AU130" i="1"/>
  <c r="AU131" i="1"/>
  <c r="AU134" i="1"/>
  <c r="AU135" i="1"/>
  <c r="AU136" i="1"/>
  <c r="AU138" i="1"/>
  <c r="AU140" i="1"/>
  <c r="AU143" i="1"/>
  <c r="AU142" i="1"/>
  <c r="AU144" i="1"/>
  <c r="AU146" i="1"/>
  <c r="AU148" i="1"/>
  <c r="AU151" i="1"/>
  <c r="AU152" i="1"/>
  <c r="AU155" i="1"/>
  <c r="AU156" i="1"/>
  <c r="AU157" i="1"/>
  <c r="AU154" i="1"/>
  <c r="AU158" i="1"/>
  <c r="AU161" i="1"/>
  <c r="AU163" i="1"/>
  <c r="AU165" i="1"/>
  <c r="AU166" i="1"/>
  <c r="AU168" i="1"/>
  <c r="AU169" i="1"/>
  <c r="AU171" i="1"/>
  <c r="AU172" i="1"/>
  <c r="AU173" i="1"/>
  <c r="AU174" i="1"/>
  <c r="AU175" i="1"/>
  <c r="AU176" i="1"/>
  <c r="AU180" i="1"/>
  <c r="AU181" i="1"/>
  <c r="AU185" i="1"/>
  <c r="AU186" i="1"/>
  <c r="AU184" i="1"/>
  <c r="AU188" i="1"/>
  <c r="AU189" i="1"/>
  <c r="AU191" i="1"/>
  <c r="AU193" i="1"/>
  <c r="AU195" i="1"/>
  <c r="AU196" i="1"/>
  <c r="AU198" i="1"/>
  <c r="AU199" i="1"/>
  <c r="AU200" i="1"/>
  <c r="AU202" i="1"/>
  <c r="AU204" i="1"/>
  <c r="AU205" i="1"/>
  <c r="AU206" i="1"/>
  <c r="AU207" i="1"/>
  <c r="AU208" i="1"/>
  <c r="AU209" i="1"/>
  <c r="AU213" i="1"/>
  <c r="AU215" i="1"/>
  <c r="AU216" i="1"/>
  <c r="AU218" i="1"/>
  <c r="AU219" i="1"/>
  <c r="AU220" i="1"/>
  <c r="AU222" i="1"/>
  <c r="AU223" i="1"/>
  <c r="AU224" i="1"/>
  <c r="AU226" i="1"/>
  <c r="AU227" i="1"/>
  <c r="AU229" i="1"/>
  <c r="AU231" i="1"/>
  <c r="AU233" i="1"/>
  <c r="AU234" i="1"/>
  <c r="AU235" i="1"/>
  <c r="AU236" i="1"/>
  <c r="AU237" i="1"/>
  <c r="AU238" i="1"/>
  <c r="AU241" i="1"/>
  <c r="AU244" i="1"/>
  <c r="AU245" i="1"/>
  <c r="AU246" i="1"/>
  <c r="AU248" i="1"/>
  <c r="AU250" i="1"/>
  <c r="AU252" i="1"/>
  <c r="AU253" i="1"/>
  <c r="AU254" i="1"/>
  <c r="AU255" i="1"/>
  <c r="AU256" i="1"/>
  <c r="AU257" i="1"/>
  <c r="AU258" i="1"/>
  <c r="AU260" i="1"/>
  <c r="AU262" i="1"/>
  <c r="AU265" i="1"/>
  <c r="AU266" i="1"/>
  <c r="AU268" i="1"/>
  <c r="AU269" i="1"/>
  <c r="AU271" i="1"/>
  <c r="AU273" i="1"/>
  <c r="AU275" i="1"/>
  <c r="AU276" i="1"/>
  <c r="AU278" i="1"/>
  <c r="AU280" i="1"/>
  <c r="AU283" i="1"/>
  <c r="AU284" i="1"/>
  <c r="AU282" i="1"/>
  <c r="AU286" i="1"/>
  <c r="AU285" i="1"/>
  <c r="AU288" i="1"/>
  <c r="AU287" i="1"/>
  <c r="AU289" i="1"/>
  <c r="AU291" i="1"/>
  <c r="AU293" i="1"/>
  <c r="AU296" i="1"/>
  <c r="AU298" i="1"/>
  <c r="AU300" i="1"/>
  <c r="AU301" i="1"/>
  <c r="AU303" i="1"/>
  <c r="AU304" i="1"/>
  <c r="AU305" i="1"/>
  <c r="AU307" i="1"/>
  <c r="AU308" i="1"/>
  <c r="AU309" i="1"/>
  <c r="AU318" i="1"/>
  <c r="AU319" i="1"/>
  <c r="AU315" i="1"/>
  <c r="AU316" i="1"/>
  <c r="AU317" i="1"/>
  <c r="AU321" i="1"/>
  <c r="AU322" i="1"/>
  <c r="AU324" i="1"/>
  <c r="AU326" i="1"/>
  <c r="AU328" i="1"/>
  <c r="AU330" i="1"/>
  <c r="AU331" i="1"/>
  <c r="AU333" i="1"/>
  <c r="AU334" i="1"/>
  <c r="AU335" i="1"/>
  <c r="AU336" i="1"/>
  <c r="AU337" i="1"/>
  <c r="AU339" i="1"/>
  <c r="AU343" i="1"/>
  <c r="AU345" i="1"/>
  <c r="AU346" i="1"/>
  <c r="AU348" i="1"/>
  <c r="AU350" i="1"/>
  <c r="AU351" i="1"/>
  <c r="AU352" i="1"/>
  <c r="AU353" i="1"/>
  <c r="AU358" i="1"/>
  <c r="AU355" i="1"/>
  <c r="AU354" i="1"/>
  <c r="AU356" i="1"/>
  <c r="AU360" i="1"/>
  <c r="AU361" i="1"/>
  <c r="AU364" i="1"/>
  <c r="AU363" i="1"/>
  <c r="AU366" i="1"/>
  <c r="AU368" i="1"/>
  <c r="AU369" i="1"/>
  <c r="AU371" i="1"/>
  <c r="AU372" i="1"/>
  <c r="AU374" i="1"/>
  <c r="AU376" i="1"/>
  <c r="AU378" i="1"/>
  <c r="AU386" i="1"/>
  <c r="AU387" i="1"/>
  <c r="AU389" i="1"/>
  <c r="AU391" i="1"/>
  <c r="AU392" i="1"/>
  <c r="AU393" i="1"/>
  <c r="AU395" i="1"/>
  <c r="AU397" i="1"/>
  <c r="AU398" i="1"/>
  <c r="AU399" i="1"/>
  <c r="AU400" i="1"/>
  <c r="AU402" i="1"/>
  <c r="AU403" i="1"/>
  <c r="AU405" i="1"/>
  <c r="AU406" i="1"/>
  <c r="AU407" i="1"/>
  <c r="AU408" i="1"/>
  <c r="AU410" i="1"/>
  <c r="AU411" i="1"/>
  <c r="AU412" i="1"/>
  <c r="AU414" i="1"/>
  <c r="AU416" i="1"/>
  <c r="AU418" i="1"/>
  <c r="AU420" i="1"/>
  <c r="AU421" i="1"/>
  <c r="AU424" i="1"/>
  <c r="AU425" i="1"/>
  <c r="AU427" i="1"/>
  <c r="AU429" i="1"/>
  <c r="AU431" i="1"/>
  <c r="AU432" i="1"/>
  <c r="AU433" i="1"/>
  <c r="AU434" i="1"/>
  <c r="AU435" i="1"/>
  <c r="AU436" i="1"/>
  <c r="AU438" i="1"/>
  <c r="AU442" i="1"/>
  <c r="AU446" i="1"/>
  <c r="AU447" i="1"/>
  <c r="AU448" i="1"/>
  <c r="AU450" i="1"/>
  <c r="AU451" i="1"/>
  <c r="AU453" i="1"/>
  <c r="AU455" i="1"/>
  <c r="AU457" i="1"/>
  <c r="AU459" i="1"/>
  <c r="AU460" i="1"/>
  <c r="AU463" i="1"/>
  <c r="AU461" i="1"/>
  <c r="AU464" i="1"/>
  <c r="AU466" i="1"/>
  <c r="AU467" i="1"/>
  <c r="AU469" i="1"/>
  <c r="AU471" i="1"/>
  <c r="AU473" i="1"/>
  <c r="AU474" i="1"/>
  <c r="AU478" i="1"/>
  <c r="AU480" i="1"/>
  <c r="AU483" i="1"/>
  <c r="AU485" i="1"/>
  <c r="AU486" i="1"/>
  <c r="AU488" i="1"/>
  <c r="AU489" i="1"/>
  <c r="AU490" i="1"/>
  <c r="AU491" i="1"/>
  <c r="AU493" i="1"/>
  <c r="AU495" i="1"/>
  <c r="AU497" i="1"/>
  <c r="AU499" i="1"/>
  <c r="AU502" i="1"/>
  <c r="AU504" i="1"/>
  <c r="AU505" i="1"/>
  <c r="AU507" i="1"/>
  <c r="AU508" i="1"/>
  <c r="AU511" i="1"/>
  <c r="AU513" i="1"/>
  <c r="AU514" i="1"/>
  <c r="AU516" i="1"/>
  <c r="AU517" i="1"/>
  <c r="AU519" i="1"/>
  <c r="AU520" i="1"/>
  <c r="AU522" i="1"/>
  <c r="AU524" i="1"/>
  <c r="AU526" i="1"/>
  <c r="AU527" i="1"/>
  <c r="AU528" i="1"/>
  <c r="AU530" i="1"/>
  <c r="AU531" i="1"/>
  <c r="AU847" i="1"/>
  <c r="AU848" i="1"/>
  <c r="AU534" i="1"/>
  <c r="AU536" i="1"/>
  <c r="AU538" i="1"/>
  <c r="AU540" i="1"/>
  <c r="AU541" i="1"/>
  <c r="AU543" i="1"/>
  <c r="AU545" i="1"/>
  <c r="AU546" i="1"/>
  <c r="AU549" i="1"/>
  <c r="AU550" i="1"/>
  <c r="AU551" i="1"/>
  <c r="AU552" i="1"/>
  <c r="AU555" i="1"/>
  <c r="AU554" i="1"/>
  <c r="AU556" i="1"/>
  <c r="AU557" i="1"/>
  <c r="AU559" i="1"/>
  <c r="AU560" i="1"/>
  <c r="AU562" i="1"/>
  <c r="AU564" i="1"/>
  <c r="AU566" i="1"/>
  <c r="AU568" i="1"/>
  <c r="AU571" i="1"/>
  <c r="AU570" i="1"/>
  <c r="AU575" i="1"/>
  <c r="AU574" i="1"/>
  <c r="AU576" i="1"/>
  <c r="AU579" i="1"/>
  <c r="AU581" i="1"/>
  <c r="AU584" i="1"/>
  <c r="AU585" i="1"/>
  <c r="AU587" i="1"/>
  <c r="AU588" i="1"/>
  <c r="AU590" i="1"/>
  <c r="AU591" i="1"/>
  <c r="AU592" i="1"/>
  <c r="AU594" i="1"/>
  <c r="AU596" i="1"/>
  <c r="AU598" i="1"/>
  <c r="AU599" i="1"/>
  <c r="AU601" i="1"/>
  <c r="AU603" i="1"/>
  <c r="AU604" i="1"/>
  <c r="AU605" i="1"/>
  <c r="AU606" i="1"/>
  <c r="AU607" i="1"/>
  <c r="AU609" i="1"/>
  <c r="AU611" i="1"/>
  <c r="AU610" i="1"/>
  <c r="AU612" i="1"/>
  <c r="AU613" i="1"/>
  <c r="AU617" i="1"/>
  <c r="AU616" i="1"/>
  <c r="AU619" i="1"/>
  <c r="AU621" i="1"/>
  <c r="AU622" i="1"/>
  <c r="AU623" i="1"/>
  <c r="AU624" i="1"/>
  <c r="AU627" i="1"/>
  <c r="AU628" i="1"/>
  <c r="AU629" i="1"/>
  <c r="AU630" i="1"/>
  <c r="AU632" i="1"/>
  <c r="AU634" i="1"/>
  <c r="AU635" i="1"/>
  <c r="AU636" i="1"/>
  <c r="AU638" i="1"/>
  <c r="AU639" i="1"/>
  <c r="AU640" i="1"/>
  <c r="AU1864"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1448" i="1"/>
  <c r="AU664" i="1"/>
  <c r="AU665" i="1"/>
  <c r="AU666" i="1"/>
  <c r="AU667" i="1"/>
  <c r="AU668" i="1"/>
  <c r="AU669" i="1"/>
  <c r="AU670" i="1"/>
  <c r="AU671" i="1"/>
  <c r="AU672" i="1"/>
  <c r="AU673" i="1"/>
  <c r="AU674" i="1"/>
  <c r="AU675" i="1"/>
  <c r="AU676" i="1"/>
  <c r="AU677" i="1"/>
  <c r="AU678" i="1"/>
  <c r="AU679" i="1"/>
  <c r="AU680" i="1"/>
  <c r="AU681" i="1"/>
  <c r="AU682" i="1"/>
  <c r="AU1753"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5" i="1"/>
  <c r="AU716" i="1"/>
  <c r="AU717" i="1"/>
  <c r="AU718" i="1"/>
  <c r="AU719" i="1"/>
  <c r="AU720" i="1"/>
  <c r="AU721" i="1"/>
  <c r="AU722" i="1"/>
  <c r="AU724" i="1"/>
  <c r="AU725" i="1"/>
  <c r="AU727" i="1"/>
  <c r="AU728" i="1"/>
  <c r="AU729" i="1"/>
  <c r="AU730" i="1"/>
  <c r="AU731" i="1"/>
  <c r="AU732" i="1"/>
  <c r="AU734" i="1"/>
  <c r="AU733" i="1"/>
  <c r="AU735" i="1"/>
  <c r="AU736" i="1"/>
  <c r="AU737" i="1"/>
  <c r="AU738" i="1"/>
  <c r="AU739" i="1"/>
  <c r="AU740" i="1"/>
  <c r="AU741" i="1"/>
  <c r="AU742" i="1"/>
  <c r="AU743" i="1"/>
  <c r="AU744" i="1"/>
  <c r="AU745" i="1"/>
  <c r="AU746" i="1"/>
  <c r="AU747" i="1"/>
  <c r="AU748" i="1"/>
  <c r="AU749" i="1"/>
  <c r="AU750" i="1"/>
  <c r="AU752" i="1"/>
  <c r="AU753" i="1"/>
  <c r="AU754" i="1"/>
  <c r="AU755" i="1"/>
  <c r="AU756" i="1"/>
  <c r="AU757" i="1"/>
  <c r="AU758" i="1"/>
  <c r="AU759" i="1"/>
  <c r="AU760" i="1"/>
  <c r="AU761" i="1"/>
  <c r="AU762" i="1"/>
  <c r="AU763" i="1"/>
  <c r="AU764" i="1"/>
  <c r="AU765" i="1"/>
  <c r="AU766" i="1"/>
  <c r="AU767" i="1"/>
  <c r="AU769" i="1"/>
  <c r="AU770" i="1"/>
  <c r="AU771" i="1"/>
  <c r="AU773" i="1"/>
  <c r="AU774" i="1"/>
  <c r="AU776" i="1"/>
  <c r="AU775"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2" i="1"/>
  <c r="AU803" i="1"/>
  <c r="AU804" i="1"/>
  <c r="AU805" i="1"/>
  <c r="AU806" i="1"/>
  <c r="AU807" i="1"/>
  <c r="AU808" i="1"/>
  <c r="AU809" i="1"/>
  <c r="AU810" i="1"/>
  <c r="AU812" i="1"/>
  <c r="AU813" i="1"/>
  <c r="AU814" i="1"/>
  <c r="AU815" i="1"/>
  <c r="AU816"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6"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3" i="1"/>
  <c r="AU884" i="1"/>
  <c r="AU886" i="1"/>
  <c r="AU888" i="1"/>
  <c r="AU889" i="1"/>
  <c r="AU890" i="1"/>
  <c r="AU891" i="1"/>
  <c r="AU892" i="1"/>
  <c r="AU893" i="1"/>
  <c r="AU894" i="1"/>
  <c r="AU895" i="1"/>
  <c r="AU897" i="1"/>
  <c r="AU899" i="1"/>
  <c r="AU898"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6" i="1"/>
  <c r="AU937" i="1"/>
  <c r="AU938" i="1"/>
  <c r="AU939" i="1"/>
  <c r="AU940" i="1"/>
  <c r="AU941" i="1"/>
  <c r="AU942" i="1"/>
  <c r="AU943" i="1"/>
  <c r="AU944" i="1"/>
  <c r="AU945" i="1"/>
  <c r="AU946" i="1"/>
  <c r="AU947" i="1"/>
  <c r="AU948" i="1"/>
  <c r="AU949" i="1"/>
  <c r="AU950" i="1"/>
  <c r="AU951" i="1"/>
  <c r="AU952" i="1"/>
  <c r="AU953" i="1"/>
  <c r="AU954" i="1"/>
  <c r="AU955" i="1"/>
  <c r="AU957" i="1"/>
  <c r="AU958" i="1"/>
  <c r="AU959" i="1"/>
  <c r="AU960" i="1"/>
  <c r="AU961" i="1"/>
  <c r="AU962" i="1"/>
  <c r="AU963" i="1"/>
  <c r="AU964" i="1"/>
  <c r="AU965" i="1"/>
  <c r="AU966" i="1"/>
  <c r="AU967" i="1"/>
  <c r="AU968" i="1"/>
  <c r="AU969" i="1"/>
  <c r="AU970" i="1"/>
  <c r="AU971" i="1"/>
  <c r="AU972" i="1"/>
  <c r="AU973" i="1"/>
  <c r="AU974" i="1"/>
  <c r="AU975" i="1"/>
  <c r="AU976" i="1"/>
  <c r="AU977" i="1"/>
  <c r="AU1496" i="1"/>
  <c r="AU978" i="1"/>
  <c r="AU979" i="1"/>
  <c r="AU980" i="1"/>
  <c r="AU981" i="1"/>
  <c r="AU982" i="1"/>
  <c r="AU983" i="1"/>
  <c r="AU984" i="1"/>
  <c r="AU985" i="1"/>
  <c r="AU986" i="1"/>
  <c r="AU987" i="1"/>
  <c r="AU988" i="1"/>
  <c r="AU989" i="1"/>
  <c r="AU990" i="1"/>
  <c r="AU991" i="1"/>
  <c r="AU992" i="1"/>
  <c r="AU993" i="1"/>
  <c r="AU994" i="1"/>
  <c r="AU995" i="1"/>
  <c r="AU996" i="1"/>
  <c r="AU997" i="1"/>
  <c r="AU998" i="1"/>
  <c r="AU999" i="1"/>
  <c r="AU1001" i="1"/>
  <c r="AU1002" i="1"/>
  <c r="AU1003" i="1"/>
  <c r="AU1005" i="1"/>
  <c r="AU1006" i="1"/>
  <c r="AU1007" i="1"/>
  <c r="AU1008" i="1"/>
  <c r="AU1009" i="1"/>
  <c r="AU1010" i="1"/>
  <c r="AU1011" i="1"/>
  <c r="AU1012" i="1"/>
  <c r="AU1013" i="1"/>
  <c r="AU1014" i="1"/>
  <c r="AU1015" i="1"/>
  <c r="AU1016" i="1"/>
  <c r="AU1017" i="1"/>
  <c r="AU1018" i="1"/>
  <c r="AU1019" i="1"/>
  <c r="AU1020" i="1"/>
  <c r="AU1022" i="1"/>
  <c r="AU1023" i="1"/>
  <c r="AU1024" i="1"/>
  <c r="AU1025" i="1"/>
  <c r="AU1026" i="1"/>
  <c r="AU1027" i="1"/>
  <c r="AU1028" i="1"/>
  <c r="AU1029" i="1"/>
  <c r="AU1030" i="1"/>
  <c r="AU1031" i="1"/>
  <c r="AU1032" i="1"/>
  <c r="AU1033" i="1"/>
  <c r="AU1034" i="1"/>
  <c r="AU1035" i="1"/>
  <c r="AU1036" i="1"/>
  <c r="AU1037" i="1"/>
  <c r="AU1038" i="1"/>
  <c r="AU1039" i="1"/>
  <c r="AU1040" i="1"/>
  <c r="AU620" i="1"/>
  <c r="AU1041" i="1"/>
  <c r="AU1042" i="1"/>
  <c r="AU1043" i="1"/>
  <c r="AU1045" i="1"/>
  <c r="AU1046" i="1"/>
  <c r="AU1047" i="1"/>
  <c r="AU1048" i="1"/>
  <c r="AU1049" i="1"/>
  <c r="AU1050" i="1"/>
  <c r="AU1051" i="1"/>
  <c r="AU1052" i="1"/>
  <c r="AU1053" i="1"/>
  <c r="AU1054" i="1"/>
  <c r="AU1055" i="1"/>
  <c r="AU1056"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6" i="1"/>
  <c r="AU1097" i="1"/>
  <c r="AU1098" i="1"/>
  <c r="AU1099" i="1"/>
  <c r="AU1100" i="1"/>
  <c r="AU1101" i="1"/>
  <c r="AU1102" i="1"/>
  <c r="AU1103" i="1"/>
  <c r="AU1105" i="1"/>
  <c r="AU1104" i="1"/>
  <c r="AU1106" i="1"/>
  <c r="AU1107" i="1"/>
  <c r="AU1108" i="1"/>
  <c r="AU1109" i="1"/>
  <c r="AU1110" i="1"/>
  <c r="AU1111" i="1"/>
  <c r="AU1113" i="1"/>
  <c r="AU1112"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3" i="1"/>
  <c r="AU1164" i="1"/>
  <c r="AU1165" i="1"/>
  <c r="AU1166" i="1"/>
  <c r="AU1167"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AU1478" i="1"/>
  <c r="AU1479" i="1"/>
  <c r="AU1480" i="1"/>
  <c r="AU1481" i="1"/>
  <c r="AU1482" i="1"/>
  <c r="AU1483" i="1"/>
  <c r="AU1484" i="1"/>
  <c r="AU1485" i="1"/>
  <c r="AU1486" i="1"/>
  <c r="AU1487" i="1"/>
  <c r="AU1488" i="1"/>
  <c r="AU1489" i="1"/>
  <c r="AU1490" i="1"/>
  <c r="AU1491" i="1"/>
  <c r="AU1492" i="1"/>
  <c r="AU1493" i="1"/>
  <c r="AU1494" i="1"/>
  <c r="AU1499" i="1"/>
  <c r="AU1498" i="1"/>
  <c r="AU1500" i="1"/>
  <c r="AU1501" i="1"/>
  <c r="AU1502" i="1"/>
  <c r="AU1503" i="1"/>
  <c r="AU1504" i="1"/>
  <c r="AU1506" i="1"/>
  <c r="AU1507" i="1"/>
  <c r="AU1508" i="1"/>
  <c r="AU1509" i="1"/>
  <c r="AU1510" i="1"/>
  <c r="AU1511" i="1"/>
  <c r="AU1512" i="1"/>
  <c r="AU1513" i="1"/>
  <c r="AU1514" i="1"/>
  <c r="AU1515" i="1"/>
  <c r="AU1516" i="1"/>
  <c r="AU1517" i="1"/>
  <c r="AU1518" i="1"/>
  <c r="AU1519" i="1"/>
  <c r="AU1520" i="1"/>
  <c r="AU1521" i="1"/>
  <c r="AU1522" i="1"/>
  <c r="AU1523" i="1"/>
  <c r="AU1524" i="1"/>
  <c r="AU1525" i="1"/>
  <c r="AU1526" i="1"/>
  <c r="AU1527" i="1"/>
  <c r="AU1528" i="1"/>
  <c r="AU1529" i="1"/>
  <c r="AU1530" i="1"/>
  <c r="AU1531" i="1"/>
  <c r="AU1532" i="1"/>
  <c r="AU1533" i="1"/>
  <c r="AU1534" i="1"/>
  <c r="AU1535" i="1"/>
  <c r="AU1536" i="1"/>
  <c r="AU1537" i="1"/>
  <c r="AU1538" i="1"/>
  <c r="AU1539" i="1"/>
  <c r="AU1540" i="1"/>
  <c r="AU1541" i="1"/>
  <c r="AU1542" i="1"/>
  <c r="AU1543" i="1"/>
  <c r="AU1544" i="1"/>
  <c r="AU1545" i="1"/>
  <c r="AU1546" i="1"/>
  <c r="AU1547" i="1"/>
  <c r="AU1548" i="1"/>
  <c r="AU1549" i="1"/>
  <c r="AU1550" i="1"/>
  <c r="AU1551" i="1"/>
  <c r="AU1552" i="1"/>
  <c r="AU1553" i="1"/>
  <c r="AU1554" i="1"/>
  <c r="AU1555" i="1"/>
  <c r="AU1556" i="1"/>
  <c r="AU1557" i="1"/>
  <c r="AU1558" i="1"/>
  <c r="AU1559" i="1"/>
  <c r="AU1560" i="1"/>
  <c r="AU1561" i="1"/>
  <c r="AU1562" i="1"/>
  <c r="AU1563" i="1"/>
  <c r="AU1564" i="1"/>
  <c r="AU1565" i="1"/>
  <c r="AU1566" i="1"/>
  <c r="AU1567" i="1"/>
  <c r="AU1568" i="1"/>
  <c r="AU1569" i="1"/>
  <c r="AU1570" i="1"/>
  <c r="AU1571" i="1"/>
  <c r="AU1572" i="1"/>
  <c r="AU1573" i="1"/>
  <c r="AU1574" i="1"/>
  <c r="AU1575" i="1"/>
  <c r="AU1576" i="1"/>
  <c r="AU1577" i="1"/>
  <c r="AU1578" i="1"/>
  <c r="AU1579" i="1"/>
  <c r="AU1580" i="1"/>
  <c r="AU1582" i="1"/>
  <c r="AU1583" i="1"/>
  <c r="AU1584" i="1"/>
  <c r="AU1585" i="1"/>
  <c r="AU1586" i="1"/>
  <c r="AU1587" i="1"/>
  <c r="AU1588" i="1"/>
  <c r="AU1589" i="1"/>
  <c r="AU1590" i="1"/>
  <c r="AU1591" i="1"/>
  <c r="AU1592" i="1"/>
  <c r="AU1593" i="1"/>
  <c r="AU1594" i="1"/>
  <c r="AU1595" i="1"/>
  <c r="AU1597" i="1"/>
  <c r="AU1598" i="1"/>
  <c r="AU1599" i="1"/>
  <c r="AU1600" i="1"/>
  <c r="AU1601" i="1"/>
  <c r="AU1602" i="1"/>
  <c r="AU1603" i="1"/>
  <c r="AU1604" i="1"/>
  <c r="AU1605" i="1"/>
  <c r="AU1607" i="1"/>
  <c r="AU1608" i="1"/>
  <c r="AU1609" i="1"/>
  <c r="AU1610" i="1"/>
  <c r="AU1611" i="1"/>
  <c r="AU1612" i="1"/>
  <c r="AU1613" i="1"/>
  <c r="AU1614" i="1"/>
  <c r="AU1615" i="1"/>
  <c r="AU1616" i="1"/>
  <c r="AU1617" i="1"/>
  <c r="AU1619" i="1"/>
  <c r="AU1620" i="1"/>
  <c r="AU1621" i="1"/>
  <c r="AU1622" i="1"/>
  <c r="AU1623" i="1"/>
  <c r="AU1624" i="1"/>
  <c r="AU1625" i="1"/>
  <c r="AU1626" i="1"/>
  <c r="AU1627" i="1"/>
  <c r="AU1628" i="1"/>
  <c r="AU1629" i="1"/>
  <c r="AU1630" i="1"/>
  <c r="AU1631" i="1"/>
  <c r="AU1632" i="1"/>
  <c r="AU1633" i="1"/>
  <c r="AU1635" i="1"/>
  <c r="AU1634" i="1"/>
  <c r="AU1636" i="1"/>
  <c r="AU1637" i="1"/>
  <c r="AU1638" i="1"/>
  <c r="AU1639" i="1"/>
  <c r="AU1640" i="1"/>
  <c r="AU1641" i="1"/>
  <c r="AU1642" i="1"/>
  <c r="AU1643" i="1"/>
  <c r="AU1644" i="1"/>
  <c r="AU1645" i="1"/>
  <c r="AU1646" i="1"/>
  <c r="AU1647" i="1"/>
  <c r="AU1648" i="1"/>
  <c r="AU1649" i="1"/>
  <c r="AU1651" i="1"/>
  <c r="AU1652" i="1"/>
  <c r="AU1653" i="1"/>
  <c r="AU1654" i="1"/>
  <c r="AU1655" i="1"/>
  <c r="AU1656" i="1"/>
  <c r="AU1657" i="1"/>
  <c r="AU1658" i="1"/>
  <c r="AU1659" i="1"/>
  <c r="AU1660" i="1"/>
  <c r="AU1661" i="1"/>
  <c r="AU1662" i="1"/>
  <c r="AU1663" i="1"/>
  <c r="AU1666" i="1"/>
  <c r="AU1667" i="1"/>
  <c r="AU1668" i="1"/>
  <c r="AU1669" i="1"/>
  <c r="AU1670" i="1"/>
  <c r="AU1671" i="1"/>
  <c r="AU1672" i="1"/>
  <c r="AU1673" i="1"/>
  <c r="AU1674" i="1"/>
  <c r="AU1675" i="1"/>
  <c r="AU1677" i="1"/>
  <c r="AU1678" i="1"/>
  <c r="AU1679" i="1"/>
  <c r="AU1680" i="1"/>
  <c r="AU1681" i="1"/>
  <c r="AU1682" i="1"/>
  <c r="AU1683" i="1"/>
  <c r="AU1684" i="1"/>
  <c r="AU1686" i="1"/>
  <c r="AU1687" i="1"/>
  <c r="AU1688" i="1"/>
  <c r="AU1689" i="1"/>
  <c r="AU1691" i="1"/>
  <c r="AU1693" i="1"/>
  <c r="AU1694" i="1"/>
  <c r="AU1695" i="1"/>
  <c r="AU1696" i="1"/>
  <c r="AU1697" i="1"/>
  <c r="AU1698" i="1"/>
  <c r="AU1699" i="1"/>
  <c r="AU1700" i="1"/>
  <c r="AU1702" i="1"/>
  <c r="AU1703" i="1"/>
  <c r="AU1704" i="1"/>
  <c r="AU1705" i="1"/>
  <c r="AU1706" i="1"/>
  <c r="AU1710" i="1"/>
  <c r="AU1711" i="1"/>
  <c r="AU1712" i="1"/>
  <c r="AU1713" i="1"/>
  <c r="AU1714" i="1"/>
  <c r="AU1716" i="1"/>
  <c r="AU1717" i="1"/>
  <c r="AU1718" i="1"/>
  <c r="AU1719" i="1"/>
  <c r="AU1720" i="1"/>
  <c r="AU1721" i="1"/>
  <c r="AU1722" i="1"/>
  <c r="AU1723" i="1"/>
  <c r="AU1724" i="1"/>
  <c r="AU1725" i="1"/>
  <c r="AU1726" i="1"/>
  <c r="AU1727" i="1"/>
  <c r="AU1728" i="1"/>
  <c r="AU1729" i="1"/>
  <c r="AU1730" i="1"/>
  <c r="AU1731" i="1"/>
  <c r="AU1733" i="1"/>
  <c r="AU1734" i="1"/>
  <c r="AU1735" i="1"/>
  <c r="AU1736" i="1"/>
  <c r="AU1737" i="1"/>
  <c r="AU1738" i="1"/>
  <c r="AU1739" i="1"/>
  <c r="AU1740" i="1"/>
  <c r="AU1741" i="1"/>
  <c r="AU1742" i="1"/>
  <c r="AU1743" i="1"/>
  <c r="AU1744" i="1"/>
  <c r="AU1746" i="1"/>
  <c r="AU1747" i="1"/>
  <c r="AU1748" i="1"/>
  <c r="AU1749" i="1"/>
  <c r="AU1750" i="1"/>
  <c r="AU1751" i="1"/>
  <c r="AU1752" i="1"/>
  <c r="AU1755" i="1"/>
  <c r="AU1756" i="1"/>
  <c r="AU1758" i="1"/>
  <c r="AU1760" i="1"/>
  <c r="AU1761" i="1"/>
  <c r="AU1762" i="1"/>
  <c r="AU1764" i="1"/>
  <c r="AU1766" i="1"/>
  <c r="AU1767" i="1"/>
  <c r="AU1768" i="1"/>
  <c r="AU1769" i="1"/>
  <c r="AU1770" i="1"/>
  <c r="AU1771" i="1"/>
  <c r="AU1772" i="1"/>
  <c r="AU1773" i="1"/>
  <c r="AU1774" i="1"/>
  <c r="AU1775" i="1"/>
  <c r="AU1776" i="1"/>
  <c r="AU1777" i="1"/>
  <c r="AU1778" i="1"/>
  <c r="AU1779" i="1"/>
  <c r="AU1780" i="1"/>
  <c r="AU1781" i="1"/>
  <c r="AU1782" i="1"/>
  <c r="AU1785" i="1"/>
  <c r="AU1787" i="1"/>
  <c r="AU1788" i="1"/>
  <c r="AU1789" i="1"/>
  <c r="AU1790" i="1"/>
  <c r="AU1791" i="1"/>
  <c r="AU1792" i="1"/>
  <c r="AU1793" i="1"/>
  <c r="AU1795" i="1"/>
  <c r="AU1796" i="1"/>
  <c r="AU1797" i="1"/>
  <c r="AU1798" i="1"/>
  <c r="AU1799" i="1"/>
  <c r="AU1800" i="1"/>
  <c r="AU1801" i="1"/>
  <c r="AU1802" i="1"/>
  <c r="AU1803" i="1"/>
  <c r="AU1804" i="1"/>
  <c r="AU1805" i="1"/>
  <c r="AU1806" i="1"/>
  <c r="AU1807" i="1"/>
  <c r="AU1808" i="1"/>
  <c r="AU1809" i="1"/>
  <c r="AU1810" i="1"/>
  <c r="AU1811" i="1"/>
  <c r="AU1812" i="1"/>
  <c r="AU1814" i="1"/>
  <c r="AU1816" i="1"/>
  <c r="AU1817" i="1"/>
  <c r="AU1818" i="1"/>
  <c r="AU1819" i="1"/>
  <c r="AU1820" i="1"/>
  <c r="AU1821" i="1"/>
  <c r="AU1823" i="1"/>
  <c r="AU1822" i="1"/>
  <c r="AU1824" i="1"/>
  <c r="AU1825" i="1"/>
  <c r="AU1826" i="1"/>
  <c r="AU1827" i="1"/>
  <c r="AU1828" i="1"/>
  <c r="AU1829" i="1"/>
  <c r="AU1830" i="1"/>
  <c r="AU1831" i="1"/>
  <c r="AU1832" i="1"/>
  <c r="AU1833" i="1"/>
  <c r="AU1834" i="1"/>
  <c r="AU1835" i="1"/>
  <c r="AU1836" i="1"/>
  <c r="AU1837" i="1"/>
  <c r="AU1838" i="1"/>
  <c r="AU1839" i="1"/>
  <c r="AU1840" i="1"/>
  <c r="AU1843" i="1"/>
  <c r="AU1844" i="1"/>
  <c r="AU1845" i="1"/>
  <c r="AU1846" i="1"/>
  <c r="AU1847" i="1"/>
  <c r="AU1848" i="1"/>
  <c r="AU1852" i="1"/>
  <c r="AU1853" i="1"/>
  <c r="AU1850" i="1"/>
  <c r="AU1851" i="1"/>
  <c r="AU1854" i="1"/>
  <c r="AU1855" i="1"/>
  <c r="AU1856" i="1"/>
  <c r="AU1857" i="1"/>
  <c r="AU1858" i="1"/>
  <c r="AU1859" i="1"/>
  <c r="AU1861" i="1"/>
  <c r="AU1862" i="1"/>
  <c r="AU1863" i="1"/>
  <c r="AU1865" i="1"/>
  <c r="AU1866" i="1"/>
  <c r="AU1867" i="1"/>
  <c r="AU1868" i="1"/>
  <c r="AU1869" i="1"/>
  <c r="AU1870" i="1"/>
  <c r="AU1871" i="1"/>
  <c r="AU1872" i="1"/>
  <c r="AU1873" i="1"/>
  <c r="AU1874" i="1"/>
  <c r="AU1875" i="1"/>
  <c r="AU1876" i="1"/>
  <c r="AU1877" i="1"/>
  <c r="AU1878" i="1"/>
  <c r="AU1879" i="1"/>
  <c r="AU1880" i="1"/>
  <c r="AU1881" i="1"/>
  <c r="AU1882" i="1"/>
  <c r="AU1883" i="1"/>
  <c r="AU1884" i="1"/>
  <c r="AU1885" i="1"/>
  <c r="AU1886" i="1"/>
  <c r="AU1887" i="1"/>
  <c r="AU1888" i="1"/>
  <c r="AU1889" i="1"/>
  <c r="AU1890" i="1"/>
  <c r="AU1891" i="1"/>
  <c r="AU1892" i="1"/>
  <c r="AU1893" i="1"/>
  <c r="AU1894" i="1"/>
  <c r="AU1895" i="1"/>
  <c r="AU1896" i="1"/>
  <c r="AU1897" i="1"/>
  <c r="AU1898" i="1"/>
  <c r="AU1899" i="1"/>
  <c r="AU1900" i="1"/>
  <c r="AU1902" i="1"/>
  <c r="AU1903" i="1"/>
  <c r="AU1904" i="1"/>
  <c r="AU1915" i="1"/>
  <c r="AU1917" i="1"/>
  <c r="AU1918" i="1"/>
  <c r="AU1919" i="1"/>
  <c r="AU1920" i="1"/>
  <c r="AU1922" i="1"/>
  <c r="AU1923" i="1"/>
  <c r="AU1924" i="1"/>
  <c r="AU1925" i="1"/>
  <c r="AU1926" i="1"/>
  <c r="AU1927" i="1"/>
  <c r="AU1928" i="1"/>
  <c r="AU1929" i="1"/>
  <c r="AU1930" i="1"/>
  <c r="AU1931" i="1"/>
  <c r="AU1933" i="1"/>
  <c r="AU1934" i="1"/>
  <c r="AU1935" i="1"/>
  <c r="AU1936" i="1"/>
  <c r="AU1937" i="1"/>
  <c r="AU1938" i="1"/>
  <c r="AU1939" i="1"/>
  <c r="AU1941" i="1"/>
  <c r="AU1942" i="1"/>
  <c r="AU1945" i="1"/>
  <c r="AU1948" i="1"/>
  <c r="AU1949" i="1"/>
  <c r="AU1950" i="1"/>
  <c r="AU1951" i="1"/>
  <c r="AU1391" i="1"/>
  <c r="AU1953" i="1"/>
  <c r="AU37" i="1"/>
  <c r="AU39" i="1"/>
  <c r="AU44" i="1"/>
  <c r="AU47" i="1"/>
  <c r="AU49" i="1"/>
  <c r="AU52" i="1"/>
  <c r="AU53" i="1"/>
  <c r="AU55" i="1"/>
  <c r="AU60" i="1"/>
  <c r="AU65" i="1"/>
  <c r="AU67" i="1"/>
  <c r="AU69" i="1"/>
  <c r="AU71" i="1"/>
  <c r="AU76" i="1"/>
  <c r="AU1650" i="1"/>
  <c r="AU82" i="1"/>
  <c r="AU1813" i="1"/>
  <c r="AU84" i="1"/>
  <c r="AU86" i="1"/>
  <c r="AU88" i="1"/>
  <c r="AU90" i="1"/>
  <c r="AU1765" i="1"/>
  <c r="AU93" i="1"/>
  <c r="AU94" i="1"/>
  <c r="AU97" i="1"/>
  <c r="AU100" i="1"/>
  <c r="AU103" i="1"/>
  <c r="AU105" i="1"/>
  <c r="AU110" i="1"/>
  <c r="AU1783" i="1"/>
  <c r="AU115" i="1"/>
  <c r="AU118" i="1"/>
  <c r="AU121" i="1"/>
  <c r="AU123" i="1"/>
  <c r="AU125" i="1"/>
  <c r="AU129" i="1"/>
  <c r="AU133" i="1"/>
  <c r="AU137" i="1"/>
  <c r="AU139" i="1"/>
  <c r="AU141" i="1"/>
  <c r="AU145" i="1"/>
  <c r="AU147" i="1"/>
  <c r="AU150" i="1"/>
  <c r="AU153" i="1"/>
  <c r="AU159" i="1"/>
  <c r="AU160" i="1"/>
  <c r="AU162" i="1"/>
  <c r="AU164" i="1"/>
  <c r="AU167" i="1"/>
  <c r="AU170" i="1"/>
  <c r="AU178" i="1"/>
  <c r="AU177" i="1"/>
  <c r="AU179" i="1"/>
  <c r="AU183" i="1"/>
  <c r="AU182" i="1"/>
  <c r="AU187" i="1"/>
  <c r="AU190" i="1"/>
  <c r="AU192" i="1"/>
  <c r="AU194" i="1"/>
  <c r="AU197" i="1"/>
  <c r="AU201" i="1"/>
  <c r="AU203" i="1"/>
  <c r="AU211" i="1"/>
  <c r="AU210" i="1"/>
  <c r="AU212" i="1"/>
  <c r="AU214" i="1"/>
  <c r="AU217" i="1"/>
  <c r="AU221" i="1"/>
  <c r="AU225" i="1"/>
  <c r="AU228" i="1"/>
  <c r="AU230" i="1"/>
  <c r="AU232" i="1"/>
  <c r="AU239" i="1"/>
  <c r="AU240" i="1"/>
  <c r="AU242" i="1"/>
  <c r="AU243" i="1"/>
  <c r="AU247" i="1"/>
  <c r="AU1715" i="1"/>
  <c r="AU259" i="1"/>
  <c r="AU261" i="1"/>
  <c r="AU582" i="1"/>
  <c r="AU583" i="1"/>
  <c r="AU264" i="1"/>
  <c r="AU267" i="1"/>
  <c r="AU270" i="1"/>
  <c r="AU272" i="1"/>
  <c r="AU274" i="1"/>
  <c r="AU279" i="1"/>
  <c r="AU281" i="1"/>
  <c r="AU290" i="1"/>
  <c r="AU292" i="1"/>
  <c r="AU294" i="1"/>
  <c r="AU295" i="1"/>
  <c r="AU297" i="1"/>
  <c r="AU299" i="1"/>
  <c r="AU302" i="1"/>
  <c r="AU306" i="1"/>
  <c r="AU314" i="1"/>
  <c r="AU320" i="1"/>
  <c r="AU323" i="1"/>
  <c r="AU325" i="1"/>
  <c r="AU329" i="1"/>
  <c r="AU332" i="1"/>
  <c r="AU338" i="1"/>
  <c r="AU341" i="1"/>
  <c r="AU342" i="1"/>
  <c r="AU344" i="1"/>
  <c r="AU349" i="1"/>
  <c r="AU347" i="1"/>
  <c r="AU359" i="1"/>
  <c r="AU362" i="1"/>
  <c r="AU365" i="1"/>
  <c r="AU367" i="1"/>
  <c r="AU370" i="1"/>
  <c r="AU375" i="1"/>
  <c r="AU377" i="1"/>
  <c r="AU388" i="1"/>
  <c r="AU390" i="1"/>
  <c r="AU396" i="1"/>
  <c r="AU401" i="1"/>
  <c r="AU404" i="1"/>
  <c r="AU409" i="1"/>
  <c r="AU413" i="1"/>
  <c r="AU415" i="1"/>
  <c r="AU1701" i="1"/>
  <c r="AU419" i="1"/>
  <c r="AU615" i="1"/>
  <c r="AU422" i="1"/>
  <c r="AU423" i="1"/>
  <c r="AU426" i="1"/>
  <c r="AU428" i="1"/>
  <c r="AU430" i="1"/>
  <c r="AU618" i="1"/>
  <c r="AU437" i="1"/>
  <c r="AU440" i="1"/>
  <c r="AU439" i="1"/>
  <c r="AU441" i="1"/>
  <c r="AU449" i="1"/>
  <c r="AU452" i="1"/>
  <c r="AU454" i="1"/>
  <c r="AU458" i="1"/>
  <c r="AU462" i="1"/>
  <c r="AU468" i="1"/>
  <c r="AU470" i="1"/>
  <c r="AU472" i="1"/>
  <c r="AU476" i="1"/>
  <c r="AU479" i="1"/>
  <c r="AU482" i="1"/>
  <c r="AU484" i="1"/>
  <c r="AU487" i="1"/>
  <c r="AU492" i="1"/>
  <c r="AU494" i="1"/>
  <c r="AU496" i="1"/>
  <c r="AU498" i="1"/>
  <c r="AU500" i="1"/>
  <c r="AU501" i="1"/>
  <c r="AU503" i="1"/>
  <c r="AU506" i="1"/>
  <c r="AU509" i="1"/>
  <c r="AU510" i="1"/>
  <c r="AU512" i="1"/>
  <c r="AU515" i="1"/>
  <c r="AU518" i="1"/>
  <c r="AU277" i="1"/>
  <c r="AU521" i="1"/>
  <c r="AU523" i="1"/>
  <c r="AU525" i="1"/>
  <c r="AU529" i="1"/>
  <c r="AU532" i="1"/>
  <c r="AU849" i="1"/>
  <c r="AU533" i="1"/>
  <c r="AU535" i="1"/>
  <c r="AU537" i="1"/>
  <c r="AU539" i="1"/>
  <c r="AU1849" i="1"/>
  <c r="AU542" i="1"/>
  <c r="AU544" i="1"/>
  <c r="AU547" i="1"/>
  <c r="AU548" i="1"/>
  <c r="AU553" i="1"/>
  <c r="AU558" i="1"/>
  <c r="AU561" i="1"/>
  <c r="AU565" i="1"/>
  <c r="AU563" i="1"/>
  <c r="AU567" i="1"/>
  <c r="AU569" i="1"/>
  <c r="AU572" i="1"/>
  <c r="AU573" i="1"/>
  <c r="AU577" i="1"/>
  <c r="AU578" i="1"/>
  <c r="AU580" i="1"/>
  <c r="AU586" i="1"/>
  <c r="AU589" i="1"/>
  <c r="AU593" i="1"/>
  <c r="AU595" i="1"/>
  <c r="AU597" i="1"/>
  <c r="AU600" i="1"/>
  <c r="AU602" i="1"/>
  <c r="AU608" i="1"/>
  <c r="AU1841" i="1"/>
  <c r="AU1842" i="1"/>
  <c r="AU340" i="1"/>
  <c r="AU631" i="1"/>
  <c r="AU1004" i="1"/>
  <c r="AU1278" i="1"/>
  <c r="AU1784" i="1"/>
  <c r="AU16" i="1"/>
  <c r="AU626" i="1"/>
  <c r="AU1000" i="1"/>
  <c r="AU1495" i="1"/>
  <c r="AU1732" i="1"/>
  <c r="AU1685" i="1"/>
  <c r="AU10" i="1"/>
  <c r="AU14" i="1"/>
  <c r="AU15" i="1"/>
  <c r="AU22" i="1"/>
  <c r="AU27" i="1"/>
  <c r="AU32" i="1"/>
  <c r="AU263" i="1"/>
  <c r="AU475" i="1"/>
  <c r="AU614" i="1"/>
  <c r="AU625" i="1"/>
  <c r="AU633" i="1"/>
  <c r="AU768" i="1"/>
  <c r="AU801" i="1"/>
  <c r="AU887" i="1"/>
  <c r="AU1057" i="1"/>
  <c r="AU1618" i="1"/>
  <c r="AU1505" i="1"/>
  <c r="AU1606" i="1"/>
  <c r="AU1664" i="1"/>
  <c r="AU1665" i="1"/>
  <c r="AU1676" i="1"/>
  <c r="AU1690" i="1"/>
  <c r="AU1692" i="1"/>
  <c r="AU1745" i="1"/>
  <c r="AU1763" i="1"/>
  <c r="AU1794" i="1"/>
  <c r="AU1860" i="1"/>
  <c r="AU1901" i="1"/>
  <c r="AU5" i="1"/>
  <c r="AU18" i="1"/>
  <c r="AU19" i="1"/>
  <c r="AU817" i="1"/>
  <c r="AU896" i="1"/>
  <c r="AU1754" i="1"/>
  <c r="AU1905" i="1"/>
  <c r="AU1906" i="1"/>
  <c r="AU1907" i="1"/>
  <c r="AU1908" i="1"/>
  <c r="AU1909" i="1"/>
  <c r="AU1910" i="1"/>
  <c r="AU1911" i="1"/>
  <c r="AU1912" i="1"/>
  <c r="AU818" i="1"/>
  <c r="AU956" i="1"/>
  <c r="AU1200" i="1"/>
  <c r="AU881" i="1"/>
  <c r="AU1921" i="1"/>
  <c r="AU882" i="1"/>
  <c r="AU1940" i="1"/>
  <c r="AU1943" i="1"/>
  <c r="AU1947" i="1"/>
  <c r="AU885" i="1"/>
  <c r="AU1596" i="1"/>
  <c r="AU1932" i="1"/>
  <c r="AU3" i="1"/>
  <c r="AT4" i="1"/>
  <c r="AT6" i="1"/>
  <c r="AT7" i="1"/>
  <c r="AT8" i="1"/>
  <c r="AT9" i="1"/>
  <c r="AT11" i="1"/>
  <c r="AT13" i="1"/>
  <c r="AT17" i="1"/>
  <c r="AT20" i="1"/>
  <c r="AT21" i="1"/>
  <c r="AT23" i="1"/>
  <c r="AT24" i="1"/>
  <c r="AT25" i="1"/>
  <c r="AT26" i="1"/>
  <c r="AT29" i="1"/>
  <c r="AT30" i="1"/>
  <c r="AT31" i="1"/>
  <c r="AT34" i="1"/>
  <c r="AT35" i="1"/>
  <c r="AT36" i="1"/>
  <c r="AT38" i="1"/>
  <c r="AT40" i="1"/>
  <c r="AT43" i="1"/>
  <c r="AT42" i="1"/>
  <c r="AT41" i="1"/>
  <c r="AT45" i="1"/>
  <c r="AT48" i="1"/>
  <c r="AT46" i="1"/>
  <c r="AT50" i="1"/>
  <c r="AT51" i="1"/>
  <c r="AT54" i="1"/>
  <c r="AT56" i="1"/>
  <c r="AT57" i="1"/>
  <c r="AT61" i="1"/>
  <c r="AT62" i="1"/>
  <c r="AT63" i="1"/>
  <c r="AT64" i="1"/>
  <c r="AT66" i="1"/>
  <c r="AT68" i="1"/>
  <c r="AT70" i="1"/>
  <c r="AT72" i="1"/>
  <c r="AT73" i="1"/>
  <c r="AT74" i="1"/>
  <c r="AT75" i="1"/>
  <c r="AT77" i="1"/>
  <c r="AT78" i="1"/>
  <c r="AT79" i="1"/>
  <c r="AT80" i="1"/>
  <c r="AT83" i="1"/>
  <c r="AT85" i="1"/>
  <c r="AT87" i="1"/>
  <c r="AT89" i="1"/>
  <c r="AT91" i="1"/>
  <c r="AT92" i="1"/>
  <c r="AT95" i="1"/>
  <c r="AT96" i="1"/>
  <c r="AT98" i="1"/>
  <c r="AT99" i="1"/>
  <c r="AT101" i="1"/>
  <c r="AT102" i="1"/>
  <c r="AT104" i="1"/>
  <c r="AT106" i="1"/>
  <c r="AT107" i="1"/>
  <c r="AT108" i="1"/>
  <c r="AT109" i="1"/>
  <c r="AT112" i="1"/>
  <c r="AT113" i="1"/>
  <c r="AT111" i="1"/>
  <c r="AT116" i="1"/>
  <c r="AT119" i="1"/>
  <c r="AT120" i="1"/>
  <c r="AT122" i="1"/>
  <c r="AT124" i="1"/>
  <c r="AT126" i="1"/>
  <c r="AT127" i="1"/>
  <c r="AT128" i="1"/>
  <c r="AT130" i="1"/>
  <c r="AT131" i="1"/>
  <c r="AT134" i="1"/>
  <c r="AT135" i="1"/>
  <c r="AT136" i="1"/>
  <c r="AT138" i="1"/>
  <c r="AT140" i="1"/>
  <c r="AT143" i="1"/>
  <c r="AT142" i="1"/>
  <c r="AT144" i="1"/>
  <c r="AT146" i="1"/>
  <c r="AT148" i="1"/>
  <c r="AT151" i="1"/>
  <c r="AT152" i="1"/>
  <c r="AT155" i="1"/>
  <c r="AT156" i="1"/>
  <c r="AT157" i="1"/>
  <c r="AT154" i="1"/>
  <c r="AT158" i="1"/>
  <c r="AT161" i="1"/>
  <c r="AT163" i="1"/>
  <c r="AT165" i="1"/>
  <c r="AT166" i="1"/>
  <c r="AT168" i="1"/>
  <c r="AT169" i="1"/>
  <c r="AT171" i="1"/>
  <c r="AT172" i="1"/>
  <c r="AT173" i="1"/>
  <c r="AT174" i="1"/>
  <c r="AT175" i="1"/>
  <c r="AT176" i="1"/>
  <c r="AT180" i="1"/>
  <c r="AT181" i="1"/>
  <c r="AT185" i="1"/>
  <c r="AT186" i="1"/>
  <c r="AT184" i="1"/>
  <c r="AT188" i="1"/>
  <c r="AT189" i="1"/>
  <c r="AT191" i="1"/>
  <c r="AT193" i="1"/>
  <c r="AT195" i="1"/>
  <c r="AT196" i="1"/>
  <c r="AT198" i="1"/>
  <c r="AT199" i="1"/>
  <c r="AT200" i="1"/>
  <c r="AT202" i="1"/>
  <c r="AT204" i="1"/>
  <c r="AT205" i="1"/>
  <c r="AT206" i="1"/>
  <c r="AT207" i="1"/>
  <c r="AT208" i="1"/>
  <c r="AT209" i="1"/>
  <c r="AT213" i="1"/>
  <c r="AT215" i="1"/>
  <c r="AT216" i="1"/>
  <c r="AT218" i="1"/>
  <c r="AT219" i="1"/>
  <c r="AT220" i="1"/>
  <c r="AT222" i="1"/>
  <c r="AT223" i="1"/>
  <c r="AT224" i="1"/>
  <c r="AT226" i="1"/>
  <c r="AT227" i="1"/>
  <c r="AT229" i="1"/>
  <c r="AT231" i="1"/>
  <c r="AT233" i="1"/>
  <c r="AT234" i="1"/>
  <c r="AT235" i="1"/>
  <c r="AT236" i="1"/>
  <c r="AT237" i="1"/>
  <c r="AT238" i="1"/>
  <c r="AT241" i="1"/>
  <c r="AT244" i="1"/>
  <c r="AT245" i="1"/>
  <c r="AT246" i="1"/>
  <c r="AT248" i="1"/>
  <c r="AT250" i="1"/>
  <c r="AT252" i="1"/>
  <c r="AT253" i="1"/>
  <c r="AT254" i="1"/>
  <c r="AT255" i="1"/>
  <c r="AT256" i="1"/>
  <c r="AT257" i="1"/>
  <c r="AT258" i="1"/>
  <c r="AT260" i="1"/>
  <c r="AT262" i="1"/>
  <c r="AT265" i="1"/>
  <c r="AT266" i="1"/>
  <c r="AT268" i="1"/>
  <c r="AT269" i="1"/>
  <c r="AT271" i="1"/>
  <c r="AT273" i="1"/>
  <c r="AT275" i="1"/>
  <c r="AT276" i="1"/>
  <c r="AT278" i="1"/>
  <c r="AT280" i="1"/>
  <c r="AT283" i="1"/>
  <c r="AT284" i="1"/>
  <c r="AT282" i="1"/>
  <c r="AT286" i="1"/>
  <c r="AT285" i="1"/>
  <c r="AT288" i="1"/>
  <c r="AT287" i="1"/>
  <c r="AT289" i="1"/>
  <c r="AT291" i="1"/>
  <c r="AT293" i="1"/>
  <c r="AT296" i="1"/>
  <c r="AT298" i="1"/>
  <c r="AT300" i="1"/>
  <c r="AT301" i="1"/>
  <c r="AT303" i="1"/>
  <c r="AT304" i="1"/>
  <c r="AT305" i="1"/>
  <c r="AT307" i="1"/>
  <c r="AT308" i="1"/>
  <c r="AT309" i="1"/>
  <c r="AT318" i="1"/>
  <c r="AT319" i="1"/>
  <c r="AT315" i="1"/>
  <c r="AT316" i="1"/>
  <c r="AT317" i="1"/>
  <c r="AT321" i="1"/>
  <c r="AT322" i="1"/>
  <c r="AT324" i="1"/>
  <c r="AT326" i="1"/>
  <c r="AT328" i="1"/>
  <c r="AT330" i="1"/>
  <c r="AT331" i="1"/>
  <c r="AT333" i="1"/>
  <c r="AT334" i="1"/>
  <c r="AT335" i="1"/>
  <c r="AT336" i="1"/>
  <c r="AT337" i="1"/>
  <c r="AT339" i="1"/>
  <c r="AT343" i="1"/>
  <c r="AT345" i="1"/>
  <c r="AT346" i="1"/>
  <c r="AT348" i="1"/>
  <c r="AT350" i="1"/>
  <c r="AT351" i="1"/>
  <c r="AT352" i="1"/>
  <c r="AT353" i="1"/>
  <c r="AT358" i="1"/>
  <c r="AT355" i="1"/>
  <c r="AT354" i="1"/>
  <c r="AT356" i="1"/>
  <c r="AT360" i="1"/>
  <c r="AT361" i="1"/>
  <c r="AT364" i="1"/>
  <c r="AT363" i="1"/>
  <c r="AT366" i="1"/>
  <c r="AT368" i="1"/>
  <c r="AT369" i="1"/>
  <c r="AT371" i="1"/>
  <c r="AT372" i="1"/>
  <c r="AT374" i="1"/>
  <c r="AT376" i="1"/>
  <c r="AT378" i="1"/>
  <c r="AT386" i="1"/>
  <c r="AT387" i="1"/>
  <c r="AT389" i="1"/>
  <c r="AT391" i="1"/>
  <c r="AT392" i="1"/>
  <c r="AT393" i="1"/>
  <c r="AT395" i="1"/>
  <c r="AT397" i="1"/>
  <c r="AT398" i="1"/>
  <c r="AT399" i="1"/>
  <c r="AT400" i="1"/>
  <c r="AT402" i="1"/>
  <c r="AT403" i="1"/>
  <c r="AT405" i="1"/>
  <c r="AT406" i="1"/>
  <c r="AT407" i="1"/>
  <c r="AT408" i="1"/>
  <c r="AT410" i="1"/>
  <c r="AT411" i="1"/>
  <c r="AT412" i="1"/>
  <c r="AT414" i="1"/>
  <c r="AT416" i="1"/>
  <c r="AT418" i="1"/>
  <c r="AT420" i="1"/>
  <c r="AT421" i="1"/>
  <c r="AT424" i="1"/>
  <c r="AT425" i="1"/>
  <c r="AT427" i="1"/>
  <c r="AT429" i="1"/>
  <c r="AT431" i="1"/>
  <c r="AT432" i="1"/>
  <c r="AT433" i="1"/>
  <c r="AT434" i="1"/>
  <c r="AT435" i="1"/>
  <c r="AT436" i="1"/>
  <c r="AT438" i="1"/>
  <c r="AT442" i="1"/>
  <c r="AT446" i="1"/>
  <c r="AT447" i="1"/>
  <c r="AT448" i="1"/>
  <c r="AT450" i="1"/>
  <c r="AT451" i="1"/>
  <c r="AT453" i="1"/>
  <c r="AT455" i="1"/>
  <c r="AT457" i="1"/>
  <c r="AT459" i="1"/>
  <c r="AT460" i="1"/>
  <c r="AT463" i="1"/>
  <c r="AT461" i="1"/>
  <c r="AT464" i="1"/>
  <c r="AT466" i="1"/>
  <c r="AT467" i="1"/>
  <c r="AT469" i="1"/>
  <c r="AT471" i="1"/>
  <c r="AT473" i="1"/>
  <c r="AT474" i="1"/>
  <c r="AT478" i="1"/>
  <c r="AT480" i="1"/>
  <c r="AT483" i="1"/>
  <c r="AT485" i="1"/>
  <c r="AT486" i="1"/>
  <c r="AT488" i="1"/>
  <c r="AT489" i="1"/>
  <c r="AT490" i="1"/>
  <c r="AT491" i="1"/>
  <c r="AT493" i="1"/>
  <c r="AT495" i="1"/>
  <c r="AT497" i="1"/>
  <c r="AT499" i="1"/>
  <c r="AT504" i="1"/>
  <c r="AT505" i="1"/>
  <c r="AT507" i="1"/>
  <c r="AT508" i="1"/>
  <c r="AT511" i="1"/>
  <c r="AT513" i="1"/>
  <c r="AT514" i="1"/>
  <c r="AT516" i="1"/>
  <c r="AT517" i="1"/>
  <c r="AT519" i="1"/>
  <c r="AT520" i="1"/>
  <c r="AT522" i="1"/>
  <c r="AT524" i="1"/>
  <c r="AT526" i="1"/>
  <c r="AT527" i="1"/>
  <c r="AT528" i="1"/>
  <c r="AT530" i="1"/>
  <c r="AT531" i="1"/>
  <c r="AT847" i="1"/>
  <c r="AT848" i="1"/>
  <c r="AT534" i="1"/>
  <c r="AT536" i="1"/>
  <c r="AT538" i="1"/>
  <c r="AT540" i="1"/>
  <c r="AT541" i="1"/>
  <c r="AT543" i="1"/>
  <c r="AT545" i="1"/>
  <c r="AT546" i="1"/>
  <c r="AT549" i="1"/>
  <c r="AT550" i="1"/>
  <c r="AT551" i="1"/>
  <c r="AT552" i="1"/>
  <c r="AT555" i="1"/>
  <c r="AT554" i="1"/>
  <c r="AT556" i="1"/>
  <c r="AT557" i="1"/>
  <c r="AT559" i="1"/>
  <c r="AT560" i="1"/>
  <c r="AT562" i="1"/>
  <c r="AT564" i="1"/>
  <c r="AT566" i="1"/>
  <c r="AT568" i="1"/>
  <c r="AT571" i="1"/>
  <c r="AT570" i="1"/>
  <c r="AT575" i="1"/>
  <c r="AT574" i="1"/>
  <c r="AT576" i="1"/>
  <c r="AT579" i="1"/>
  <c r="AT581" i="1"/>
  <c r="AT584" i="1"/>
  <c r="AT585" i="1"/>
  <c r="AT587" i="1"/>
  <c r="AT588" i="1"/>
  <c r="AT590" i="1"/>
  <c r="AT591" i="1"/>
  <c r="AT592" i="1"/>
  <c r="AT594" i="1"/>
  <c r="AT596" i="1"/>
  <c r="AT598" i="1"/>
  <c r="AT599" i="1"/>
  <c r="AT601" i="1"/>
  <c r="AT603" i="1"/>
  <c r="AT604" i="1"/>
  <c r="AT605" i="1"/>
  <c r="AT606" i="1"/>
  <c r="AT607" i="1"/>
  <c r="AT609" i="1"/>
  <c r="AT611" i="1"/>
  <c r="AT610" i="1"/>
  <c r="AT612" i="1"/>
  <c r="AT613" i="1"/>
  <c r="AT617" i="1"/>
  <c r="AT616" i="1"/>
  <c r="AT619" i="1"/>
  <c r="AT621" i="1"/>
  <c r="AT622" i="1"/>
  <c r="AT623" i="1"/>
  <c r="AT624" i="1"/>
  <c r="AT627" i="1"/>
  <c r="AT628" i="1"/>
  <c r="AT629" i="1"/>
  <c r="AT630" i="1"/>
  <c r="AT632" i="1"/>
  <c r="AT634" i="1"/>
  <c r="AT635" i="1"/>
  <c r="AT636" i="1"/>
  <c r="AT638" i="1"/>
  <c r="AT639" i="1"/>
  <c r="AT640" i="1"/>
  <c r="AT1864"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1448" i="1"/>
  <c r="AT664" i="1"/>
  <c r="AT665" i="1"/>
  <c r="AT666" i="1"/>
  <c r="AT667" i="1"/>
  <c r="AT668" i="1"/>
  <c r="AT669" i="1"/>
  <c r="AT670" i="1"/>
  <c r="AT671" i="1"/>
  <c r="AT672" i="1"/>
  <c r="AT673" i="1"/>
  <c r="AT674" i="1"/>
  <c r="AT675" i="1"/>
  <c r="AT676" i="1"/>
  <c r="AT677" i="1"/>
  <c r="AT678" i="1"/>
  <c r="AT679" i="1"/>
  <c r="AT680" i="1"/>
  <c r="AT681" i="1"/>
  <c r="AT682" i="1"/>
  <c r="AT1753"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5" i="1"/>
  <c r="AT716" i="1"/>
  <c r="AT717" i="1"/>
  <c r="AT718" i="1"/>
  <c r="AT719" i="1"/>
  <c r="AT720" i="1"/>
  <c r="AT721" i="1"/>
  <c r="AT722" i="1"/>
  <c r="AT724" i="1"/>
  <c r="AT725" i="1"/>
  <c r="AT727" i="1"/>
  <c r="AT728" i="1"/>
  <c r="AT729" i="1"/>
  <c r="AT730" i="1"/>
  <c r="AT731" i="1"/>
  <c r="AT732" i="1"/>
  <c r="AT734" i="1"/>
  <c r="AT733" i="1"/>
  <c r="AT735" i="1"/>
  <c r="AT736" i="1"/>
  <c r="AT737" i="1"/>
  <c r="AT738" i="1"/>
  <c r="AT739" i="1"/>
  <c r="AT740" i="1"/>
  <c r="AT741" i="1"/>
  <c r="AT742" i="1"/>
  <c r="AT743" i="1"/>
  <c r="AT744" i="1"/>
  <c r="AT745" i="1"/>
  <c r="AT746" i="1"/>
  <c r="AT747" i="1"/>
  <c r="AT748" i="1"/>
  <c r="AT749" i="1"/>
  <c r="AT750" i="1"/>
  <c r="AT752" i="1"/>
  <c r="AT753" i="1"/>
  <c r="AT754" i="1"/>
  <c r="AT755" i="1"/>
  <c r="AT756" i="1"/>
  <c r="AT757" i="1"/>
  <c r="AT758" i="1"/>
  <c r="AT759" i="1"/>
  <c r="AT760" i="1"/>
  <c r="AT761" i="1"/>
  <c r="AT762" i="1"/>
  <c r="AT763" i="1"/>
  <c r="AT764" i="1"/>
  <c r="AT765" i="1"/>
  <c r="AT766" i="1"/>
  <c r="AT767" i="1"/>
  <c r="AT769" i="1"/>
  <c r="AT770" i="1"/>
  <c r="AT771" i="1"/>
  <c r="AT773" i="1"/>
  <c r="AT774" i="1"/>
  <c r="AT776" i="1"/>
  <c r="AT775"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2" i="1"/>
  <c r="AT803" i="1"/>
  <c r="AT804" i="1"/>
  <c r="AT805" i="1"/>
  <c r="AT806" i="1"/>
  <c r="AT807" i="1"/>
  <c r="AT808" i="1"/>
  <c r="AT809" i="1"/>
  <c r="AT810" i="1"/>
  <c r="AT812" i="1"/>
  <c r="AT813" i="1"/>
  <c r="AT814" i="1"/>
  <c r="AT815" i="1"/>
  <c r="AT816"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3" i="1"/>
  <c r="AT884" i="1"/>
  <c r="AT886" i="1"/>
  <c r="AT888" i="1"/>
  <c r="AT889" i="1"/>
  <c r="AT890" i="1"/>
  <c r="AT891" i="1"/>
  <c r="AT892" i="1"/>
  <c r="AT893" i="1"/>
  <c r="AT894" i="1"/>
  <c r="AT895" i="1"/>
  <c r="AT897" i="1"/>
  <c r="AT899" i="1"/>
  <c r="AT898"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6" i="1"/>
  <c r="AT937" i="1"/>
  <c r="AT938" i="1"/>
  <c r="AT939" i="1"/>
  <c r="AT940" i="1"/>
  <c r="AT941" i="1"/>
  <c r="AT942" i="1"/>
  <c r="AT943" i="1"/>
  <c r="AT944" i="1"/>
  <c r="AT945" i="1"/>
  <c r="AT946" i="1"/>
  <c r="AT947" i="1"/>
  <c r="AT948" i="1"/>
  <c r="AT949" i="1"/>
  <c r="AT950" i="1"/>
  <c r="AT951" i="1"/>
  <c r="AT952" i="1"/>
  <c r="AT953" i="1"/>
  <c r="AT954" i="1"/>
  <c r="AT955" i="1"/>
  <c r="AT957" i="1"/>
  <c r="AT958" i="1"/>
  <c r="AT959" i="1"/>
  <c r="AT960" i="1"/>
  <c r="AT961" i="1"/>
  <c r="AT962" i="1"/>
  <c r="AT963" i="1"/>
  <c r="AT964" i="1"/>
  <c r="AT965" i="1"/>
  <c r="AT966" i="1"/>
  <c r="AT967" i="1"/>
  <c r="AT968" i="1"/>
  <c r="AT969" i="1"/>
  <c r="AT970" i="1"/>
  <c r="AT971" i="1"/>
  <c r="AT972" i="1"/>
  <c r="AT973" i="1"/>
  <c r="AT974" i="1"/>
  <c r="AT975" i="1"/>
  <c r="AT976" i="1"/>
  <c r="AT977" i="1"/>
  <c r="AT1496" i="1"/>
  <c r="AT978" i="1"/>
  <c r="AT979" i="1"/>
  <c r="AT980" i="1"/>
  <c r="AT981" i="1"/>
  <c r="AT982" i="1"/>
  <c r="AT983" i="1"/>
  <c r="AT984" i="1"/>
  <c r="AT985" i="1"/>
  <c r="AT986" i="1"/>
  <c r="AT987" i="1"/>
  <c r="AT988" i="1"/>
  <c r="AT989" i="1"/>
  <c r="AT990" i="1"/>
  <c r="AT991" i="1"/>
  <c r="AT992" i="1"/>
  <c r="AT993" i="1"/>
  <c r="AT994" i="1"/>
  <c r="AT995" i="1"/>
  <c r="AT996" i="1"/>
  <c r="AT997" i="1"/>
  <c r="AT998" i="1"/>
  <c r="AT999" i="1"/>
  <c r="AT1001" i="1"/>
  <c r="AT1002" i="1"/>
  <c r="AT1003" i="1"/>
  <c r="AT1005" i="1"/>
  <c r="AT1006" i="1"/>
  <c r="AT1007" i="1"/>
  <c r="AT1008" i="1"/>
  <c r="AT1009" i="1"/>
  <c r="AT1010" i="1"/>
  <c r="AT1011" i="1"/>
  <c r="AT1012" i="1"/>
  <c r="AT1013" i="1"/>
  <c r="AT1014" i="1"/>
  <c r="AT1015" i="1"/>
  <c r="AT1016" i="1"/>
  <c r="AT1017" i="1"/>
  <c r="AT1018" i="1"/>
  <c r="AT1019" i="1"/>
  <c r="AT1020" i="1"/>
  <c r="AT1022" i="1"/>
  <c r="AT1023" i="1"/>
  <c r="AT1024" i="1"/>
  <c r="AT1025" i="1"/>
  <c r="AT1026" i="1"/>
  <c r="AT1027" i="1"/>
  <c r="AT1028" i="1"/>
  <c r="AT1029" i="1"/>
  <c r="AT1030" i="1"/>
  <c r="AT1031" i="1"/>
  <c r="AT1032" i="1"/>
  <c r="AT1033" i="1"/>
  <c r="AT1034" i="1"/>
  <c r="AT1035" i="1"/>
  <c r="AT1036" i="1"/>
  <c r="AT1037" i="1"/>
  <c r="AT1038" i="1"/>
  <c r="AT1039" i="1"/>
  <c r="AT1040" i="1"/>
  <c r="AT620" i="1"/>
  <c r="AT1041" i="1"/>
  <c r="AT1042" i="1"/>
  <c r="AT1043" i="1"/>
  <c r="AT1045" i="1"/>
  <c r="AT1046" i="1"/>
  <c r="AT1047" i="1"/>
  <c r="AT1048" i="1"/>
  <c r="AT1049" i="1"/>
  <c r="AT1050" i="1"/>
  <c r="AT1051" i="1"/>
  <c r="AT1052" i="1"/>
  <c r="AT1053" i="1"/>
  <c r="AT1054" i="1"/>
  <c r="AT1055" i="1"/>
  <c r="AT1056"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6" i="1"/>
  <c r="AT1097" i="1"/>
  <c r="AT1098" i="1"/>
  <c r="AT1099" i="1"/>
  <c r="AT1100" i="1"/>
  <c r="AT1101" i="1"/>
  <c r="AT1102" i="1"/>
  <c r="AT1103" i="1"/>
  <c r="AT1105" i="1"/>
  <c r="AT1104" i="1"/>
  <c r="AT1106" i="1"/>
  <c r="AT1107" i="1"/>
  <c r="AT1108" i="1"/>
  <c r="AT1109" i="1"/>
  <c r="AT1110" i="1"/>
  <c r="AT1111" i="1"/>
  <c r="AT1113" i="1"/>
  <c r="AT1112"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3" i="1"/>
  <c r="AT1164" i="1"/>
  <c r="AT1165" i="1"/>
  <c r="AT1166" i="1"/>
  <c r="AT1167"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7" i="1"/>
  <c r="AT1499" i="1"/>
  <c r="AT1498" i="1"/>
  <c r="AT1500" i="1"/>
  <c r="AT1501" i="1"/>
  <c r="AT1502" i="1"/>
  <c r="AT1503" i="1"/>
  <c r="AT1504"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757" i="1"/>
  <c r="AT1569" i="1"/>
  <c r="AT1570" i="1"/>
  <c r="AT1571" i="1"/>
  <c r="AT1572" i="1"/>
  <c r="AT1573" i="1"/>
  <c r="AT1574" i="1"/>
  <c r="AT1575" i="1"/>
  <c r="AT1576" i="1"/>
  <c r="AT1577" i="1"/>
  <c r="AT1578" i="1"/>
  <c r="AT1579" i="1"/>
  <c r="AT1580" i="1"/>
  <c r="AT1582" i="1"/>
  <c r="AT1583" i="1"/>
  <c r="AT1584" i="1"/>
  <c r="AT1585" i="1"/>
  <c r="AT1586" i="1"/>
  <c r="AT1587" i="1"/>
  <c r="AT1588" i="1"/>
  <c r="AT1589" i="1"/>
  <c r="AT1590" i="1"/>
  <c r="AT1591" i="1"/>
  <c r="AT1592" i="1"/>
  <c r="AT1593" i="1"/>
  <c r="AT1594" i="1"/>
  <c r="AT1595" i="1"/>
  <c r="AT1597" i="1"/>
  <c r="AT1598" i="1"/>
  <c r="AT1599" i="1"/>
  <c r="AT1600" i="1"/>
  <c r="AT1601" i="1"/>
  <c r="AT1602" i="1"/>
  <c r="AT1603" i="1"/>
  <c r="AT1604" i="1"/>
  <c r="AT1605" i="1"/>
  <c r="AT1607" i="1"/>
  <c r="AT1608" i="1"/>
  <c r="AT1609" i="1"/>
  <c r="AT1610" i="1"/>
  <c r="AT1611" i="1"/>
  <c r="AT1612" i="1"/>
  <c r="AT1613" i="1"/>
  <c r="AT1614" i="1"/>
  <c r="AT1615" i="1"/>
  <c r="AT1616" i="1"/>
  <c r="AT1617" i="1"/>
  <c r="AT1619" i="1"/>
  <c r="AT1620" i="1"/>
  <c r="AT1621" i="1"/>
  <c r="AT1622" i="1"/>
  <c r="AT1623" i="1"/>
  <c r="AT1624" i="1"/>
  <c r="AT1625" i="1"/>
  <c r="AT1626" i="1"/>
  <c r="AT1627" i="1"/>
  <c r="AT1628" i="1"/>
  <c r="AT1629" i="1"/>
  <c r="AT1630" i="1"/>
  <c r="AT1631" i="1"/>
  <c r="AT1632" i="1"/>
  <c r="AT1633" i="1"/>
  <c r="AT1635" i="1"/>
  <c r="AT1634" i="1"/>
  <c r="AT1636" i="1"/>
  <c r="AT1637" i="1"/>
  <c r="AT1638" i="1"/>
  <c r="AT1639" i="1"/>
  <c r="AT1640" i="1"/>
  <c r="AT1641" i="1"/>
  <c r="AT1642" i="1"/>
  <c r="AT1643" i="1"/>
  <c r="AT1644" i="1"/>
  <c r="AT1645" i="1"/>
  <c r="AT1646" i="1"/>
  <c r="AT1647" i="1"/>
  <c r="AT1648" i="1"/>
  <c r="AT1649" i="1"/>
  <c r="AT1651" i="1"/>
  <c r="AT1652" i="1"/>
  <c r="AT1653" i="1"/>
  <c r="AT1654" i="1"/>
  <c r="AT1655" i="1"/>
  <c r="AT1656" i="1"/>
  <c r="AT1657" i="1"/>
  <c r="AT1658" i="1"/>
  <c r="AT1659" i="1"/>
  <c r="AT1660" i="1"/>
  <c r="AT1661" i="1"/>
  <c r="AT1662" i="1"/>
  <c r="AT1663" i="1"/>
  <c r="AT1666" i="1"/>
  <c r="AT1667" i="1"/>
  <c r="AT1668" i="1"/>
  <c r="AT1669" i="1"/>
  <c r="AT1670" i="1"/>
  <c r="AT1671" i="1"/>
  <c r="AT1672" i="1"/>
  <c r="AT1673" i="1"/>
  <c r="AT1674" i="1"/>
  <c r="AT1675" i="1"/>
  <c r="AT1677" i="1"/>
  <c r="AT1678" i="1"/>
  <c r="AT1679" i="1"/>
  <c r="AT1680" i="1"/>
  <c r="AT1681" i="1"/>
  <c r="AT1682" i="1"/>
  <c r="AT1683" i="1"/>
  <c r="AT1684" i="1"/>
  <c r="AT1686" i="1"/>
  <c r="AT1687" i="1"/>
  <c r="AT1688" i="1"/>
  <c r="AT1689" i="1"/>
  <c r="AT1691" i="1"/>
  <c r="AT1693" i="1"/>
  <c r="AT1694" i="1"/>
  <c r="AT1695" i="1"/>
  <c r="AT1696" i="1"/>
  <c r="AT1697" i="1"/>
  <c r="AT1698" i="1"/>
  <c r="AT1699" i="1"/>
  <c r="AT1700" i="1"/>
  <c r="AT1702" i="1"/>
  <c r="AT1703" i="1"/>
  <c r="AT1704" i="1"/>
  <c r="AT1705" i="1"/>
  <c r="AT1706" i="1"/>
  <c r="AT1710" i="1"/>
  <c r="AT1711" i="1"/>
  <c r="AT1712" i="1"/>
  <c r="AT1713" i="1"/>
  <c r="AT1714" i="1"/>
  <c r="AT1716" i="1"/>
  <c r="AT1717" i="1"/>
  <c r="AT1718" i="1"/>
  <c r="AT1719" i="1"/>
  <c r="AT1720" i="1"/>
  <c r="AT1721" i="1"/>
  <c r="AT1722" i="1"/>
  <c r="AT1723" i="1"/>
  <c r="AT1724" i="1"/>
  <c r="AT1725" i="1"/>
  <c r="AT1726" i="1"/>
  <c r="AT1727" i="1"/>
  <c r="AT1728" i="1"/>
  <c r="AT1729" i="1"/>
  <c r="AT1730" i="1"/>
  <c r="AT1731" i="1"/>
  <c r="AT1733" i="1"/>
  <c r="AT1734" i="1"/>
  <c r="AT1735" i="1"/>
  <c r="AT1736" i="1"/>
  <c r="AT1737" i="1"/>
  <c r="AT1738" i="1"/>
  <c r="AT1739" i="1"/>
  <c r="AT1740" i="1"/>
  <c r="AT1741" i="1"/>
  <c r="AT1742" i="1"/>
  <c r="AT1743" i="1"/>
  <c r="AT1744" i="1"/>
  <c r="AT1746" i="1"/>
  <c r="AT1747" i="1"/>
  <c r="AT1748" i="1"/>
  <c r="AT1749" i="1"/>
  <c r="AT1750" i="1"/>
  <c r="AT1751" i="1"/>
  <c r="AT1752" i="1"/>
  <c r="AT1755" i="1"/>
  <c r="AT1756" i="1"/>
  <c r="AT1758" i="1"/>
  <c r="AT1760" i="1"/>
  <c r="AT1761" i="1"/>
  <c r="AT1762" i="1"/>
  <c r="AT1764" i="1"/>
  <c r="AT1766" i="1"/>
  <c r="AT1767" i="1"/>
  <c r="AT1768" i="1"/>
  <c r="AT1769" i="1"/>
  <c r="AT1770" i="1"/>
  <c r="AT1771" i="1"/>
  <c r="AT1772" i="1"/>
  <c r="AT1773" i="1"/>
  <c r="AT1774" i="1"/>
  <c r="AT1775" i="1"/>
  <c r="AT1776" i="1"/>
  <c r="AT1777" i="1"/>
  <c r="AT1778" i="1"/>
  <c r="AT1779" i="1"/>
  <c r="AT1780" i="1"/>
  <c r="AT1781" i="1"/>
  <c r="AT1782" i="1"/>
  <c r="AT1785" i="1"/>
  <c r="AT1786" i="1"/>
  <c r="AT1787" i="1"/>
  <c r="AT1788" i="1"/>
  <c r="AT1789" i="1"/>
  <c r="AT1790" i="1"/>
  <c r="AT1791" i="1"/>
  <c r="AT1792" i="1"/>
  <c r="AT1793" i="1"/>
  <c r="AT1795" i="1"/>
  <c r="AT1796" i="1"/>
  <c r="AT1797" i="1"/>
  <c r="AT1798" i="1"/>
  <c r="AT1799" i="1"/>
  <c r="AT1800" i="1"/>
  <c r="AT1801" i="1"/>
  <c r="AT1802" i="1"/>
  <c r="AT1803" i="1"/>
  <c r="AT1804" i="1"/>
  <c r="AT1805" i="1"/>
  <c r="AT1806" i="1"/>
  <c r="AT1807" i="1"/>
  <c r="AT1808" i="1"/>
  <c r="AT1809" i="1"/>
  <c r="AT1810" i="1"/>
  <c r="AT1811" i="1"/>
  <c r="AT1812" i="1"/>
  <c r="AT1814" i="1"/>
  <c r="AT1816" i="1"/>
  <c r="AT1817" i="1"/>
  <c r="AT1818" i="1"/>
  <c r="AT1819" i="1"/>
  <c r="AT1820" i="1"/>
  <c r="AT1821" i="1"/>
  <c r="AT1823" i="1"/>
  <c r="AT1822" i="1"/>
  <c r="AT1824" i="1"/>
  <c r="AT1825" i="1"/>
  <c r="AT1826" i="1"/>
  <c r="AT1827" i="1"/>
  <c r="AT1828" i="1"/>
  <c r="AT1829" i="1"/>
  <c r="AT1830" i="1"/>
  <c r="AT1831" i="1"/>
  <c r="AT1832" i="1"/>
  <c r="AT1833" i="1"/>
  <c r="AT1834" i="1"/>
  <c r="AT1835" i="1"/>
  <c r="AT1836" i="1"/>
  <c r="AT1837" i="1"/>
  <c r="AT1838" i="1"/>
  <c r="AT1839" i="1"/>
  <c r="AT1840" i="1"/>
  <c r="AT1843" i="1"/>
  <c r="AT1844" i="1"/>
  <c r="AT1845" i="1"/>
  <c r="AT1846" i="1"/>
  <c r="AT1847" i="1"/>
  <c r="AT1848" i="1"/>
  <c r="AT1852" i="1"/>
  <c r="AT1853" i="1"/>
  <c r="AT1850" i="1"/>
  <c r="AT1851" i="1"/>
  <c r="AT1854" i="1"/>
  <c r="AT1855" i="1"/>
  <c r="AT1856" i="1"/>
  <c r="AT1857" i="1"/>
  <c r="AT1858" i="1"/>
  <c r="AT1859" i="1"/>
  <c r="AT1861" i="1"/>
  <c r="AT1862" i="1"/>
  <c r="AT1863" i="1"/>
  <c r="AT1865" i="1"/>
  <c r="AT1866" i="1"/>
  <c r="AT1867" i="1"/>
  <c r="AT1868" i="1"/>
  <c r="AT1869" i="1"/>
  <c r="AT1870" i="1"/>
  <c r="AT1871" i="1"/>
  <c r="AT1872" i="1"/>
  <c r="AT1873" i="1"/>
  <c r="AT1874" i="1"/>
  <c r="AT1875" i="1"/>
  <c r="AT1876" i="1"/>
  <c r="AT1877" i="1"/>
  <c r="AT1878" i="1"/>
  <c r="AT1879" i="1"/>
  <c r="AT1880" i="1"/>
  <c r="AT1881" i="1"/>
  <c r="AT1882" i="1"/>
  <c r="AT1883" i="1"/>
  <c r="AT1884" i="1"/>
  <c r="AT1885" i="1"/>
  <c r="AT1886" i="1"/>
  <c r="AT1887" i="1"/>
  <c r="AT1888" i="1"/>
  <c r="AT1889" i="1"/>
  <c r="AT1890" i="1"/>
  <c r="AT1891" i="1"/>
  <c r="AT1892" i="1"/>
  <c r="AT1893" i="1"/>
  <c r="AT1894" i="1"/>
  <c r="AT1895" i="1"/>
  <c r="AT1896" i="1"/>
  <c r="AT1897" i="1"/>
  <c r="AT1898" i="1"/>
  <c r="AT1899" i="1"/>
  <c r="AT1900" i="1"/>
  <c r="AT1902" i="1"/>
  <c r="AT1903" i="1"/>
  <c r="AT1904" i="1"/>
  <c r="AT1914" i="1"/>
  <c r="AT1915" i="1"/>
  <c r="AT1917" i="1"/>
  <c r="AT1918" i="1"/>
  <c r="AT1919" i="1"/>
  <c r="AT1920" i="1"/>
  <c r="AT1922" i="1"/>
  <c r="AT1923" i="1"/>
  <c r="AT1924" i="1"/>
  <c r="AT1925" i="1"/>
  <c r="AT1926" i="1"/>
  <c r="AT1927" i="1"/>
  <c r="AT1928" i="1"/>
  <c r="AT1929" i="1"/>
  <c r="AT1930" i="1"/>
  <c r="AT1931" i="1"/>
  <c r="AT1933" i="1"/>
  <c r="AT1934" i="1"/>
  <c r="AT1935" i="1"/>
  <c r="AT1936" i="1"/>
  <c r="AT1937" i="1"/>
  <c r="AT1938" i="1"/>
  <c r="AT1939" i="1"/>
  <c r="AT1941" i="1"/>
  <c r="AT1942" i="1"/>
  <c r="AT1945" i="1"/>
  <c r="AT1948" i="1"/>
  <c r="AT1949" i="1"/>
  <c r="AT1950" i="1"/>
  <c r="AT1951" i="1"/>
  <c r="AT1952" i="1"/>
  <c r="AT1391" i="1"/>
  <c r="AT1953" i="1"/>
  <c r="AT37" i="1"/>
  <c r="AT39" i="1"/>
  <c r="AT44" i="1"/>
  <c r="AT47" i="1"/>
  <c r="AT49" i="1"/>
  <c r="AT52" i="1"/>
  <c r="AT53" i="1"/>
  <c r="AT55" i="1"/>
  <c r="AT60" i="1"/>
  <c r="AT65" i="1"/>
  <c r="AT67" i="1"/>
  <c r="AT69" i="1"/>
  <c r="AT71" i="1"/>
  <c r="AT76" i="1"/>
  <c r="AT1650" i="1"/>
  <c r="AT82" i="1"/>
  <c r="AT1813" i="1"/>
  <c r="AT84" i="1"/>
  <c r="AT86" i="1"/>
  <c r="AT88" i="1"/>
  <c r="AT90" i="1"/>
  <c r="AT1765" i="1"/>
  <c r="AT93" i="1"/>
  <c r="AT94" i="1"/>
  <c r="AT97" i="1"/>
  <c r="AT100" i="1"/>
  <c r="AT103" i="1"/>
  <c r="AT105" i="1"/>
  <c r="AT110" i="1"/>
  <c r="AT1783" i="1"/>
  <c r="AT115" i="1"/>
  <c r="AT118" i="1"/>
  <c r="AT121" i="1"/>
  <c r="AT123" i="1"/>
  <c r="AT125" i="1"/>
  <c r="AT129" i="1"/>
  <c r="AT133" i="1"/>
  <c r="AT137" i="1"/>
  <c r="AT139" i="1"/>
  <c r="AT141" i="1"/>
  <c r="AT147" i="1"/>
  <c r="AT150" i="1"/>
  <c r="AT153" i="1"/>
  <c r="AT159" i="1"/>
  <c r="AT160" i="1"/>
  <c r="AT162" i="1"/>
  <c r="AT164" i="1"/>
  <c r="AT167" i="1"/>
  <c r="AT170" i="1"/>
  <c r="AT178" i="1"/>
  <c r="AT177" i="1"/>
  <c r="AT179" i="1"/>
  <c r="AT183" i="1"/>
  <c r="AT182" i="1"/>
  <c r="AT187" i="1"/>
  <c r="AT190" i="1"/>
  <c r="AT192" i="1"/>
  <c r="AT194" i="1"/>
  <c r="AT197" i="1"/>
  <c r="AT201" i="1"/>
  <c r="AT203" i="1"/>
  <c r="AT211" i="1"/>
  <c r="AT210" i="1"/>
  <c r="AT212" i="1"/>
  <c r="AT214" i="1"/>
  <c r="AT217" i="1"/>
  <c r="AT221" i="1"/>
  <c r="AT225" i="1"/>
  <c r="AT228" i="1"/>
  <c r="AT230" i="1"/>
  <c r="AT232" i="1"/>
  <c r="AT239" i="1"/>
  <c r="AT240" i="1"/>
  <c r="AT242" i="1"/>
  <c r="AT243" i="1"/>
  <c r="AT247" i="1"/>
  <c r="AT1715" i="1"/>
  <c r="AT259" i="1"/>
  <c r="AT261" i="1"/>
  <c r="AT582" i="1"/>
  <c r="AT583" i="1"/>
  <c r="AT264" i="1"/>
  <c r="AT267" i="1"/>
  <c r="AT270" i="1"/>
  <c r="AT272" i="1"/>
  <c r="AT274" i="1"/>
  <c r="AT279" i="1"/>
  <c r="AT281" i="1"/>
  <c r="AT290" i="1"/>
  <c r="AT292" i="1"/>
  <c r="AT294" i="1"/>
  <c r="AT295" i="1"/>
  <c r="AT297" i="1"/>
  <c r="AT299" i="1"/>
  <c r="AT302" i="1"/>
  <c r="AT306" i="1"/>
  <c r="AT314" i="1"/>
  <c r="AT320" i="1"/>
  <c r="AT323" i="1"/>
  <c r="AT325" i="1"/>
  <c r="AT329" i="1"/>
  <c r="AT332" i="1"/>
  <c r="AT338" i="1"/>
  <c r="AT341" i="1"/>
  <c r="AT342" i="1"/>
  <c r="AT344" i="1"/>
  <c r="AT349" i="1"/>
  <c r="AT347" i="1"/>
  <c r="AT359" i="1"/>
  <c r="AT362" i="1"/>
  <c r="AT365" i="1"/>
  <c r="AT367" i="1"/>
  <c r="AT370" i="1"/>
  <c r="AT375" i="1"/>
  <c r="AT377" i="1"/>
  <c r="AT388" i="1"/>
  <c r="AT390" i="1"/>
  <c r="AT396" i="1"/>
  <c r="AT401" i="1"/>
  <c r="AT404" i="1"/>
  <c r="AT409" i="1"/>
  <c r="AT413" i="1"/>
  <c r="AT415" i="1"/>
  <c r="AT1701" i="1"/>
  <c r="AT419" i="1"/>
  <c r="AT615" i="1"/>
  <c r="AT422" i="1"/>
  <c r="AT423" i="1"/>
  <c r="AT426" i="1"/>
  <c r="AT428" i="1"/>
  <c r="AT430" i="1"/>
  <c r="AT618" i="1"/>
  <c r="AT437" i="1"/>
  <c r="AT440" i="1"/>
  <c r="AT439" i="1"/>
  <c r="AT441" i="1"/>
  <c r="AT449" i="1"/>
  <c r="AT452" i="1"/>
  <c r="AT454" i="1"/>
  <c r="AT458" i="1"/>
  <c r="AT462" i="1"/>
  <c r="AT468" i="1"/>
  <c r="AT470" i="1"/>
  <c r="AT472" i="1"/>
  <c r="AT476" i="1"/>
  <c r="AT479" i="1"/>
  <c r="AT482" i="1"/>
  <c r="AT484" i="1"/>
  <c r="AT487" i="1"/>
  <c r="AT492" i="1"/>
  <c r="AT494" i="1"/>
  <c r="AT496" i="1"/>
  <c r="AT498" i="1"/>
  <c r="AT500" i="1"/>
  <c r="AT501" i="1"/>
  <c r="AT503" i="1"/>
  <c r="AT506" i="1"/>
  <c r="AT509" i="1"/>
  <c r="AT510" i="1"/>
  <c r="AT512" i="1"/>
  <c r="AT515" i="1"/>
  <c r="AT518" i="1"/>
  <c r="AT277" i="1"/>
  <c r="AT521" i="1"/>
  <c r="AT523" i="1"/>
  <c r="AT525" i="1"/>
  <c r="AT529" i="1"/>
  <c r="AT532" i="1"/>
  <c r="AT849" i="1"/>
  <c r="AT533" i="1"/>
  <c r="AT535" i="1"/>
  <c r="AT537" i="1"/>
  <c r="AT539" i="1"/>
  <c r="AT1849" i="1"/>
  <c r="AT542" i="1"/>
  <c r="AT544" i="1"/>
  <c r="AT547" i="1"/>
  <c r="AT548" i="1"/>
  <c r="AT553" i="1"/>
  <c r="AT558" i="1"/>
  <c r="AT561" i="1"/>
  <c r="AT565" i="1"/>
  <c r="AT563" i="1"/>
  <c r="AT567" i="1"/>
  <c r="AT569" i="1"/>
  <c r="AT572" i="1"/>
  <c r="AT573" i="1"/>
  <c r="AT577" i="1"/>
  <c r="AT578" i="1"/>
  <c r="AT580" i="1"/>
  <c r="AT586" i="1"/>
  <c r="AT589" i="1"/>
  <c r="AT593" i="1"/>
  <c r="AT595" i="1"/>
  <c r="AT597" i="1"/>
  <c r="AT600" i="1"/>
  <c r="AT602" i="1"/>
  <c r="AT608" i="1"/>
  <c r="AT1841" i="1"/>
  <c r="AT1842" i="1"/>
  <c r="AT340" i="1"/>
  <c r="AT631" i="1"/>
  <c r="AT1004" i="1"/>
  <c r="AT1278" i="1"/>
  <c r="AT1784" i="1"/>
  <c r="AT16" i="1"/>
  <c r="AT626" i="1"/>
  <c r="AT1000" i="1"/>
  <c r="AT1495" i="1"/>
  <c r="AT1732" i="1"/>
  <c r="AT1685" i="1"/>
  <c r="AT10" i="1"/>
  <c r="AT14" i="1"/>
  <c r="AT15" i="1"/>
  <c r="AT22" i="1"/>
  <c r="AT27" i="1"/>
  <c r="AT32" i="1"/>
  <c r="AT263" i="1"/>
  <c r="AT475" i="1"/>
  <c r="AT614" i="1"/>
  <c r="AT625" i="1"/>
  <c r="AT633" i="1"/>
  <c r="AT768" i="1"/>
  <c r="AT801" i="1"/>
  <c r="AT887" i="1"/>
  <c r="AT1057" i="1"/>
  <c r="AT1618" i="1"/>
  <c r="AT1505" i="1"/>
  <c r="AT1606" i="1"/>
  <c r="AT1664" i="1"/>
  <c r="AT1665" i="1"/>
  <c r="AT1676" i="1"/>
  <c r="AT1690" i="1"/>
  <c r="AT1692" i="1"/>
  <c r="AT1745" i="1"/>
  <c r="AT1763" i="1"/>
  <c r="AT1794" i="1"/>
  <c r="AT1860" i="1"/>
  <c r="AT1901" i="1"/>
  <c r="AT5" i="1"/>
  <c r="AT18" i="1"/>
  <c r="AT19" i="1"/>
  <c r="AT817" i="1"/>
  <c r="AT896" i="1"/>
  <c r="AT1754" i="1"/>
  <c r="AT1905" i="1"/>
  <c r="AT1906" i="1"/>
  <c r="AT1907" i="1"/>
  <c r="AT1908" i="1"/>
  <c r="AT1909" i="1"/>
  <c r="AT1910" i="1"/>
  <c r="AT1911" i="1"/>
  <c r="AT1912" i="1"/>
  <c r="AT818" i="1"/>
  <c r="AT956" i="1"/>
  <c r="AT1200" i="1"/>
  <c r="AT881" i="1"/>
  <c r="AT1921" i="1"/>
  <c r="AT882" i="1"/>
  <c r="AT1940" i="1"/>
  <c r="AT1943" i="1"/>
  <c r="AT1947" i="1"/>
  <c r="AT885" i="1"/>
  <c r="AT1596" i="1"/>
  <c r="AT1932" i="1"/>
  <c r="AT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tc={94279886-8B6D-49A3-88AE-07A0FA28A86E}</author>
    <author>tc={DECA778C-EB1A-4226-9A2B-19D00A049497}</author>
    <author>tc={A51128B7-4F51-47B6-826D-C1F7A9064B3C}</author>
    <author>tc={930DB9CE-AB63-4D1E-BF37-D61FE69DE71B}</author>
    <author>tc={90814E33-AC89-4131-A8A5-371AD40A5BAD}</author>
    <author>tc={45B27D5C-8BCF-48AF-8CDB-282F9B7E4D2C}</author>
    <author>tc={90159749-36BF-4D1A-91CC-E58E70C6D3C6}</author>
    <author>tc={F793908A-D778-4116-A06F-18CB80FBF921}</author>
    <author>tc={6D2C3BC3-E1CD-4B4C-8419-5412F216559F}</author>
    <author>tc={4B052F55-3A8C-4444-A7D6-8371AA6168AC}</author>
    <author>tc={9646E7A0-A01E-4D02-9441-22A2BB4033BD}</author>
    <author>tc={DC278929-E5CF-46C3-83F5-F46F7A2CF41E}</author>
    <author>tc={6C945D0C-751E-41A1-8C75-5647EAC9AB6A}</author>
    <author>tc={E6BEF994-4ECB-4BA0-A8AA-A025B801856A}</author>
    <author>tc={5D672FBE-12E7-41FE-B49F-7841E4D4DB38}</author>
    <author>tc={FE6C12DD-8325-4997-9C5A-DE1E10ECF408}</author>
    <author>tc={4BDFC0E8-83D1-46B7-9C3E-0F41166A01F8}</author>
    <author>tc={062BB9F5-1D17-4E8C-AB79-87A0B04BEAAD}</author>
    <author>tc={2D9F8589-6D84-418D-90ED-88071D0F081E}</author>
    <author>tc={1E46860F-00BF-41B8-BC2F-0641586AEFD4}</author>
    <author>tc={BC5F8A24-C255-489F-8277-DEB05281E3BC}</author>
    <author>tc={05B1B3C7-F567-4EBB-A714-67BD0275A91C}</author>
    <author>tc={DDC94D19-D2D0-4213-8DCE-F971302DB4D9}</author>
    <author>tc={E66F2D91-E945-4305-956A-723F007DCB1D}</author>
    <author>tc={D1614E59-6916-47B2-A7C1-5E4D2E6B2E48}</author>
    <author>tc={6AB4386B-CC17-45C9-9706-930A69EC8458}</author>
    <author>tc={0B0111BE-8600-4DE5-A828-30FA0B428A7B}</author>
    <author>tc={E9CEA0D8-A5BA-4162-97CF-29B7B8CA9CC6}</author>
    <author>tc={8A52FBB2-00BA-49C3-BE50-9591B8F70F61}</author>
    <author>tc={D575F647-6768-4582-9F86-201193B33F68}</author>
    <author>tc={A2C0D004-954C-425D-91B4-1EB36BAF9F04}</author>
    <author>tc={D8809985-EF27-4211-BDDC-D8564BF28E37}</author>
    <author>tc={7EB99B1F-E613-46F2-8654-D2DB5715304F}</author>
    <author>tc={734575A1-6658-40C3-B902-7D2439E3DC92}</author>
    <author>tc={9D7B6E47-5175-4A71-A4B9-394E63622153}</author>
    <author>tc={7E287EC8-010F-4951-8B1E-237B5683DC41}</author>
    <author>tc={0F948F73-1FF2-41AC-81C9-BE788CD18CC3}</author>
    <author>tc={1DCF5F8B-DD9A-464F-8F48-A1848FD29691}</author>
    <author>tc={8D1EE2D2-4A65-4DFC-8EEB-636BF46D7237}</author>
    <author>tc={03E01146-E749-4D35-863D-B174F296DC85}</author>
    <author>tc={F7CB1E22-DBD7-498B-A391-4204E17B6E49}</author>
    <author>tc={C10AE8A0-240F-4EC5-883E-94ED8B66472E}</author>
    <author>tc={ED6AD987-8CF4-4D3D-8B36-19B5F19AE887}</author>
    <author>tc={00FDA6CD-6C61-4427-9281-2E78E79CAB48}</author>
    <author>tc={88D2321B-C737-419D-BE30-FEA0ACF1DA2A}</author>
    <author>tc={2C48A153-A0AD-41EB-9C05-C859265BC0DB}</author>
    <author>tc={FD826BE2-E710-4EFC-8E0B-AEA741DA8F1C}</author>
    <author>tc={327A9AD4-F3AA-4F10-9C47-31D200D5B9EF}</author>
    <author>tc={5921802F-609E-499A-A4A7-84929B1D9C6F}</author>
    <author>tc={DEB14583-D931-4191-9FCB-52ED5119059A}</author>
    <author>tc={BBE6B873-77BF-40D9-810B-A0C3DFC9C99E}</author>
    <author>tc={D888A03E-3E42-4193-859B-50E762056CB1}</author>
    <author>tc={FE77D27E-2701-4FCB-8D0E-08FF31ED8CE5}</author>
    <author>tc={88D3C726-283A-4B5D-89DA-D363591874D4}</author>
    <author>tc={E335C07E-8A41-472B-9FF7-1FE115826BED}</author>
    <author>tc={E506F38E-65F8-4B8A-A681-5627D9BEDA49}</author>
    <author>tc={C5BE78D7-49B7-48DF-9FB6-57A23A892D77}</author>
    <author>tc={D6A998E4-B3B7-468E-A23B-1DA04323DB50}</author>
    <author>tc={99609BF4-003F-4E82-B9CA-401DE0DDEE9F}</author>
    <author>tc={1B9A70E1-74DA-46F6-9A7A-3A4446936F73}</author>
    <author>tc={66A9529F-3511-4C89-9CC0-6D1A83AE439C}</author>
    <author>tc={557DC4A2-7B1D-4473-B179-F5F7D306ECB5}</author>
    <author>tc={8E11E5D1-7B4B-44DC-A45C-4F3D10CB30EF}</author>
    <author>tc={8FC4DDAA-1294-453A-965A-8577409A7826}</author>
    <author>tc={516AEE77-3D31-47B8-805F-CAC1843CCFD4}</author>
    <author>tc={ADC856D5-1BC6-441C-A385-17A20FD49568}</author>
    <author>tc={133B49B2-9703-446E-9E3F-9D708E8FE03A}</author>
    <author>tc={39E7F55B-2C4A-43F4-AB5C-2160822DD8D9}</author>
    <author>tc={44C7F482-2DEE-471B-ADFC-F08866F48952}</author>
    <author>tc={6DBB7D04-BA93-4E38-8EE4-141EDD41F7F0}</author>
    <author>tc={B969CDE2-50EF-453C-85C6-584B797ADAD0}</author>
    <author>tc={C57BB028-A38C-486D-8159-DCFCB6E1D124}</author>
    <author>tc={871FF414-8C80-412B-9FC7-53A7A11E6E9D}</author>
    <author>tc={19F04752-4983-4981-86BF-B4F9B6C26C5B}</author>
    <author>tc={CF6530D2-775F-445E-8FE8-6106772296C9}</author>
    <author>tc={19025377-EC46-4718-8F15-67C920FDC54B}</author>
    <author>tc={F779992A-3680-4CC0-AD1A-DBC488A2B6E7}</author>
    <author>tc={F303B93B-2D7D-4DC0-8310-36204AC33960}</author>
    <author>tc={4D61AF9A-534F-41EE-B35B-010AAB33C3F9}</author>
    <author>tc={9B25D844-38D6-4631-879E-83DBA27B4939}</author>
    <author>tc={BA914BEE-8184-4DA0-AE5B-84F3B3D0CB27}</author>
    <author>tc={48B64747-3A0E-480D-A804-5DC38589CEDC}</author>
    <author>tc={5FBB701F-9631-4D42-A946-3E62507134F5}</author>
    <author>tc={81B9E62C-CFD2-4556-B599-8121F72E5837}</author>
    <author>tc={A4307911-31A4-439D-928B-AC8A253C5D5F}</author>
    <author>tc={4CC0AD33-70EA-4E1A-83FD-6CAED4E3187E}</author>
    <author>tc={3A96C100-FD57-4553-8737-6C792D355EAD}</author>
    <author>tc={28A53815-56B7-479C-94B3-8C6677A39D1E}</author>
    <author>tc={C29AFA8E-9CA5-4D50-8D74-1587B4E4C201}</author>
    <author>tc={C19F27A5-AFF8-468B-8959-2A8FF1078AA9}</author>
    <author>tc={1DA4536D-6D1F-4ACB-A0A5-8EBF540535F6}</author>
    <author>tc={562DB818-17C7-4CC2-8A50-595B549591ED}</author>
    <author>tc={B2637EC9-3A9D-4890-B035-A6EF808A217C}</author>
    <author>tc={C85FBD87-30F0-40B5-9EC9-C1616E95F278}</author>
    <author>tc={D291A693-0941-4435-A1DD-484757D29477}</author>
    <author>tc={2E1006E2-6E87-4DE3-86D2-4623BBEE6DB9}</author>
    <author>tc={5B93AD04-4B98-4731-B3AA-4FF595A0217E}</author>
    <author>tc={934909D8-F57C-4722-8479-3A671F461884}</author>
    <author>tc={68518602-308F-4BF2-9E19-D710A2F8A90D}</author>
    <author>tc={5356ECB5-BD87-4760-8E01-44314038098E}</author>
    <author>tc={B32A45CE-052E-4852-8A0F-EC6E845FEE29}</author>
    <author>tc={CF971CE5-0BC9-4538-8C36-79B0831FA9B2}</author>
    <author>tc={4EEC0234-AC2C-4AC4-80F4-B7C385AE483F}</author>
    <author>tc={6135761C-87E7-4F68-BB6F-9EC8262BC1F9}</author>
    <author>tc={DCC1FF59-7E95-4DCE-9619-F0753CDE5F16}</author>
    <author>tc={E127B904-461F-4EE7-9708-A70A6BFEB6C5}</author>
    <author>tc={B1F172BA-3295-42FD-A552-966344EAA656}</author>
    <author>tc={F658EDE5-FE2D-412B-9FB1-E9C0B46C7ADB}</author>
    <author>tc={A1E89774-AD31-40AC-871B-BFB6FC87990C}</author>
    <author>tc={42C9497D-A01A-44D0-965C-77759C9E9C0F}</author>
    <author>tc={F66984B4-FA26-4F03-AFF5-598A8204693D}</author>
    <author>tc={D2D1A2D7-70A0-4F5A-8531-E8406AD273BC}</author>
    <author>tc={2ACA4B44-7698-4451-9785-E7A8204B9478}</author>
    <author>tc={A2C05F90-B1AF-44E1-BD0D-5E8BA3F43890}</author>
    <author>tc={69BE9324-6A4D-4256-AD5D-6E612F1964AF}</author>
    <author>tc={ED2EAAB1-4823-4620-A3D4-8F2A46706031}</author>
    <author>tc={EF9A0B37-6ADE-4B84-A45B-2F7001A3DD25}</author>
    <author>tc={C3144F53-5BB0-42B4-94CA-7A2C002E4A0C}</author>
    <author>tc={BED965BF-64DB-4D8A-9289-A372932AF9D5}</author>
    <author>tc={AD35B99A-234D-4EEA-83EF-25F890FB97CA}</author>
    <author>tc={E9C0B58E-2EB3-465E-8078-B9A1987CB40E}</author>
    <author>tc={8E81F16F-5D19-4177-B0ED-2A8AF1859522}</author>
    <author>tc={321490A2-52D1-48E8-ADDD-B2BDF5CBCD8F}</author>
    <author>tc={FC38A260-CF5B-4328-AAEF-0DAFF6159012}</author>
    <author>tc={5B0D8D57-7029-4140-A7CD-79579E9DF676}</author>
    <author>tc={AA90F1B5-F75D-437F-81C5-90333B53F89F}</author>
    <author>tc={FE34731D-8F57-4AB7-8A64-9F3F760E9792}</author>
    <author>tc={6E537EBF-C78A-45A7-BAFE-48CDD17D61E9}</author>
    <author>tc={D51F9D09-2785-4ECA-925F-0242FD404913}</author>
    <author>tc={A08DA52E-F2BB-4301-B5BE-4E3E60C2327C}</author>
    <author>tc={3FCA4DDA-89FA-461C-8CA2-DE125683E7D0}</author>
    <author>tc={6E08F7BC-983D-4CA5-BE75-E8BE850A2C90}</author>
    <author>tc={CD09E348-6327-4C2F-92F7-CCC779D5F8E4}</author>
    <author>tc={49CB265A-95A7-4A7C-B979-832F39C94A05}</author>
    <author>tc={24D7F768-3274-4CD0-91C1-692E011A74D4}</author>
    <author>tc={45831E57-77E1-45A9-8D28-F00001D67F12}</author>
    <author>tc={BE9A6E00-188D-46B9-B467-7F7A2B4BA072}</author>
    <author>tc={B1FD15B1-246D-49D8-9716-F7C86FBE81F0}</author>
    <author>tc={FF41BBBE-8326-4F67-B3CC-7215E706FA5E}</author>
    <author>tc={08FAC28B-5DFD-45C5-9621-17E8A14178EA}</author>
    <author>tc={B30775DB-BCC3-402E-BD26-AA1C1BCD3300}</author>
    <author>tc={18691E92-538B-4982-8AF6-B1E0F6618F6A}</author>
    <author>tc={A85A3EE6-7C11-4A51-BC03-1CA3D9111AF9}</author>
    <author>tc={1BA9E352-489C-4D7B-9C1B-172FABC64FE3}</author>
    <author>tc={CE1CF085-477F-4DD8-992A-CF1509914BD4}</author>
    <author>tc={6993FC50-3B01-49A0-9F80-63A6ED123A59}</author>
    <author>tc={FD109383-B69E-4830-80EB-1815E86609F9}</author>
    <author>tc={E0FE523D-7CA2-41E1-B9F9-31BD4B81527E}</author>
    <author>tc={25D79357-EB82-471D-96D9-205D8C60F604}</author>
    <author>tc={DFBC4FD7-472F-466F-8A75-01B2DE36476C}</author>
    <author>tc={5CE10527-290D-48C3-B292-2D98825ADEFA}</author>
    <author>tc={5024ABD2-7474-4933-BDC7-C3522DA96787}</author>
    <author>tc={C26E905F-FEF6-4271-A805-EA1AC0AFF3B1}</author>
    <author>tc={A32AD63A-A55C-4608-B76E-80E23EBD384C}</author>
    <author>tc={2AFC48AC-6DAF-4F27-970F-01732F4FBD5A}</author>
    <author>tc={180FF14C-A38D-476A-AD84-8DD2801EEDB5}</author>
    <author>tc={0471214B-016B-40E9-BAA3-6D639269AD36}</author>
    <author>tc={4008BAC2-D014-4E9F-A45F-8A96E3A6C8E4}</author>
    <author>tc={550A7624-0155-4E05-B836-AEC2B5A66A74}</author>
    <author>tc={8F7A29DF-2E10-478D-AC8B-EC785E23402E}</author>
    <author>tc={358FA6AE-7E73-48A8-A6D1-10AAC3CD9C2B}</author>
    <author>tc={A074D470-C4E0-4CF8-B2DE-631AE4896D01}</author>
    <author>tc={8DFE8D46-4197-437D-AB7E-07E0DD9C2ECA}</author>
    <author>tc={5A0161F1-0B59-4220-8BED-6916CDFEA835}</author>
    <author>tc={A8C6AEEC-26FA-49FD-85C9-7AA688E46C44}</author>
    <author>tc={4EBEA3F9-0A5F-416A-B2CB-734BB564A719}</author>
    <author>tc={48259243-61FD-4072-9794-EFA5E6A1928D}</author>
    <author>tc={50B6453B-DB88-44DE-B52C-7D32CE15668C}</author>
    <author>tc={6E947BF1-221B-4B95-B112-8E652AA758E2}</author>
    <author>tc={3AEDB67D-8D50-4EEF-AFCC-8432539CD270}</author>
    <author>tc={8D14D819-5DB0-400E-990F-D5F0ED1206DB}</author>
    <author>tc={83C8CA8B-3D23-4E7F-8C91-8D2944D28C90}</author>
    <author>tc={C914F3B3-59C4-4667-9BFC-0A955C0CE4C0}</author>
    <author>tc={6C22A1B2-085E-48BD-8109-A7BC0CBBD915}</author>
    <author>tc={229D19CA-18C8-408E-9727-1DF573B11F4F}</author>
    <author>tc={D76A5E68-9DE3-425F-90C8-0EEAF91ADD61}</author>
    <author>tc={E948AD74-10D9-468A-9A0E-7566FB9705AA}</author>
    <author>tc={A216C5E3-FEFC-48DC-BDD2-A8E440E8725B}</author>
    <author>tc={CF92DC21-C034-4AD9-B69F-18FACE26A958}</author>
    <author>tc={9C6A35BF-AFEA-4B40-8DC6-880228A921C5}</author>
    <author>tc={C4E35B74-6B3D-4762-B676-F306ADB557CE}</author>
    <author>tc={CF43527C-DE8C-41F0-8220-90852CC58F7D}</author>
    <author>tc={753CEED2-28E5-4E15-87DA-D9D0EEA3D568}</author>
    <author>tc={C5FC0171-3E1E-4446-BB11-D2B5D845B675}</author>
    <author>tc={842943BE-4967-4F45-AFEC-329110D31357}</author>
    <author>tc={A45DF55E-3E52-46A1-A78D-CDB1479C6BD0}</author>
    <author>tc={E112FE62-F649-4B62-8853-07C193E2F14F}</author>
    <author>tc={A5F3FEB6-3EB3-44C6-8508-B0AA390F38DD}</author>
    <author>tc={248CA032-2CBD-4AB1-860C-519BFAE56EFF}</author>
    <author>tc={1A64FA52-1E9F-409F-A7E3-E0CC999498BA}</author>
    <author>tc={02D98D35-C8A5-43D4-9A8B-3E670A352146}</author>
    <author>tc={B27120B3-DC1A-482A-A0BF-36D1B4BFAC63}</author>
    <author>tc={085730D7-EE1A-427C-8C05-10C92E9E9E10}</author>
    <author>tc={E23794F6-6CB2-4393-830E-00F57728D35B}</author>
    <author>tc={618198A1-9240-4D8C-9C6C-195D2017A0C3}</author>
    <author>tc={2A0A9972-7110-4B2F-B03A-AF84EE3C9EF6}</author>
    <author>tc={6F431B09-3E76-46A6-8D5F-198D90F71F76}</author>
    <author>tc={119D12FE-9291-46BD-A80A-A7CB66315AC0}</author>
    <author>tc={01A256FD-816B-4EFB-9398-35629716BC92}</author>
    <author>tc={BD3B0802-ED31-43D0-B218-F574BE18F0D5}</author>
    <author>tc={0206339C-E7F8-4EFF-B8ED-082D04DFE663}</author>
    <author>tc={85EA1C72-4A92-42FC-8AA6-B7C31B8D7816}</author>
    <author>tc={44240B7A-BBB9-4531-8F20-253E2310DE93}</author>
    <author>tc={A7104132-A695-4478-A4E6-5F064B10FFE7}</author>
    <author>tc={46150FDE-967C-49E1-8982-B92A11F873EF}</author>
    <author>tc={E36D39B8-BC20-4B02-90E5-58B245578BE9}</author>
    <author>tc={6DB37260-B601-4557-897A-AB6655DAD62B}</author>
    <author>tc={4783E4D2-49F3-4EFF-9164-689F65389FAF}</author>
    <author>tc={CCA370D4-4815-4506-83A7-3D20BC0FFE2A}</author>
    <author>tc={C01BD0B2-CC1B-4B1E-91B1-AE4F1E298729}</author>
    <author>tc={177478DA-D023-4DE9-8A2D-9BFE44D147FD}</author>
    <author>tc={C3AB763D-4B61-4FBE-9090-2B53093A7F20}</author>
    <author>tc={5BCBE7B4-A7AD-4E90-8B7A-70E0E8A6ABDF}</author>
    <author>tc={B3A68A15-8B7F-4BA9-9937-6073F92D34AD}</author>
    <author>tc={6B2D1D3F-2E20-48A3-B2D3-03C3689960D8}</author>
    <author>tc={24C99C9C-2920-4A42-840F-A2369168BCE4}</author>
    <author>tc={D3534BA3-BE7B-4081-BB4A-0EDFD3B36FE2}</author>
    <author>tc={686F95CE-3820-42F7-A872-7EB7DEEBF918}</author>
    <author>tc={6F1AE9D4-DBE8-48DE-A926-C0A37C21A3B0}</author>
    <author>tc={59C29C11-EB4E-4DC1-B55B-2BD8860882F4}</author>
    <author>tc={3DC9D7A7-E3AA-4311-B90D-CDFCFC6FAEAD}</author>
    <author>tc={628EA35E-2393-4B6C-B6ED-DE5DA123F2C0}</author>
    <author>tc={3CE7A62C-B543-4D65-9225-12BD12BA2103}</author>
    <author>tc={5B616943-8832-4460-B593-43F2712B77E9}</author>
    <author>tc={3D37F20C-470A-4EF6-8A7C-EA2A22F081E2}</author>
    <author>tc={0A20129B-CF17-40AE-B32E-9427DA7731C8}</author>
    <author>tc={0B9FBE4F-9731-4C03-829F-F0AFBDC07A84}</author>
    <author>tc={4C6A1711-7503-4D17-BF59-57CE8F826CA3}</author>
    <author>tc={E6C49824-BA21-4B5D-AC6A-ACE62B405E66}</author>
    <author>tc={CBCD69F5-70C9-495D-A2BC-72A3B3EFC673}</author>
    <author>tc={8C6F8573-0197-406D-AC10-828AAAAFCD7C}</author>
    <author>tc={103B012E-99F9-4B71-8697-D231301FBA60}</author>
    <author>tc={25C104FC-44F8-4D80-AF6F-1363E2C9C9B5}</author>
    <author>tc={A3F8460B-AA23-4197-B477-E87BBF7165E6}</author>
    <author>tc={C13AF634-684C-4BFC-9ED2-C9E1AE53A4A6}</author>
    <author>tc={43AB6049-E944-441B-B533-EB4A528B2D74}</author>
    <author>tc={F9DB7430-447D-4DA2-B58F-F8A1D1AEAEB1}</author>
    <author>tc={25BDF67A-2454-4A93-B51F-2C617E6F8AAF}</author>
    <author>tc={EE7762F2-4DF8-4B12-B42B-C590DFB284EB}</author>
    <author>tc={532555C5-4D98-4D79-ABF0-18877AF2ABBD}</author>
    <author>tc={12271401-C5E1-4595-BB07-31E341BBD942}</author>
    <author>tc={56A15130-1D62-422C-A3F0-39BDD13CC0B5}</author>
    <author>tc={6852EC0D-5FD5-43AA-987C-AECB1AC4FF63}</author>
    <author>tc={482A639C-6615-4267-A969-974C2D510E3E}</author>
    <author>tc={BEC9F700-0E02-4F70-9298-A6B4169D8B7A}</author>
    <author>tc={132ACBAA-9E55-47BD-A218-7744163C3705}</author>
    <author>tc={ED55034F-3AA0-4605-B95A-9164795036D8}</author>
    <author>tc={A996A844-1C94-4275-8591-1B53B4740948}</author>
    <author>tc={D6130115-566C-4D04-BA93-C3B9B9CBCA20}</author>
    <author>tc={ED3C1A69-85CC-4C1E-8121-B49742776DB2}</author>
    <author>tc={6C29B65A-DAF4-4541-8DC2-7252526F8134}</author>
    <author>tc={E48C7DC3-6E23-4DC0-A537-DFCF747F5FAE}</author>
    <author>tc={5B04BEA2-01A5-4BF1-B3C9-1F4F5897F711}</author>
    <author>tc={944C2AE5-204F-411D-A042-0596D6F2D933}</author>
    <author>tc={72521CA9-9A7A-4763-88D8-EA7BF89D1B7B}</author>
    <author>tc={86B727EF-0EA0-4C14-AE89-375AE3805A89}</author>
    <author>tc={9F00F7B1-2F68-4C52-84AC-AB436954CFBA}</author>
    <author>tc={98EF26F7-4D2C-4B64-9094-DAE7A75303E1}</author>
    <author>tc={21789C2E-4D56-408B-8CB2-0522CC2E7A5C}</author>
    <author>tc={6F642407-A1BA-4C22-96E4-FBB4C39A3DF0}</author>
    <author>tc={BB3BD40E-65CE-423C-9F3F-93BA5DE0DED2}</author>
    <author>tc={187250F3-267C-4A01-9ACB-4E2AA5DFFA3B}</author>
    <author>tc={6906B5CD-C6F9-47C8-8E36-D1C0FBBCF54B}</author>
    <author>tc={2B162B95-2F68-440A-B64F-DCE4F920F514}</author>
    <author>tc={DB59BF64-0D54-4742-AE77-AAF8C6870B98}</author>
    <author>tc={DED8B5BB-BAD4-47A0-AE7B-7D7994034813}</author>
    <author>tc={811AFCA8-FA0C-4A68-B57F-D24F1666CB95}</author>
    <author>tc={E06A81C5-F52C-4D54-98BA-B78D3678652B}</author>
    <author>tc={171FF306-43A4-4687-9379-A93B63A3401A}</author>
    <author>tc={C13703F1-C229-46D0-84B3-7352E501822A}</author>
    <author>tc={ADA41340-6763-4201-9788-16C92C8A4EC9}</author>
    <author>tc={E7DB6F0B-0F5F-4D89-A6BF-6E5DD0FE39BA}</author>
    <author>tc={0E592480-2AFE-4B2F-BD68-9AD24E032561}</author>
    <author>tc={3BEDDC63-3B96-4938-8345-2ABD0D186FDE}</author>
    <author>tc={78DE4561-E08C-483F-B1CA-A2B01CC50107}</author>
    <author>tc={69897FF4-42DB-4BBC-BBD1-9C35535B59AB}</author>
    <author>tc={D7148352-1717-4B64-9086-FF52D215C424}</author>
    <author>tc={FF75A8A9-E057-4721-AE4D-1D80417B1F64}</author>
    <author>tc={9B4746D2-E2AD-47B7-ACE0-A75A6EEB836F}</author>
    <author>tc={B6A1919E-D6A8-4667-BCA9-88015F28EE12}</author>
    <author>tc={FE60A32B-9A04-43D0-8160-479AE636103A}</author>
    <author>tc={D6B5A738-8EF8-42E9-A4A1-34059129C3E7}</author>
    <author>tc={13513013-3C4C-4C34-887C-3247CF4E010F}</author>
    <author>tc={7B966B27-6539-4995-AFD4-855D38C9CB21}</author>
    <author>tc={E553BFBB-F48F-44E4-BE47-3E9C316C9EAE}</author>
    <author>tc={BFA62611-53FB-4C33-9F51-71D4588A9286}</author>
    <author>tc={3BB2D896-C6D3-458E-83DC-E1237D138690}</author>
    <author>tc={3F49D441-C7EA-44B1-8FF8-8154BE69393D}</author>
    <author>tc={80FB33B1-3D45-4507-A1C0-598791A1A6E8}</author>
    <author>tc={5CC78058-E094-4521-9264-176C5AC510AA}</author>
    <author>tc={C13E0D90-3BAF-4131-BCD2-BBFB4E1EBD0C}</author>
    <author>tc={75BD71B7-D5B5-478D-AB44-59CCB9D121D0}</author>
    <author>tc={75CD7045-740D-42E7-9D92-D06AADF768D9}</author>
    <author>tc={C7DA895D-DC1D-4650-A727-0B4EAED801C9}</author>
    <author>tc={1E87436B-26C7-499A-BF2D-5DD5DFAFAC9E}</author>
    <author>tc={096FF797-CD6E-4604-9C4A-63462BA7EFF9}</author>
    <author>tc={9275FA55-312A-4930-B3A3-97517A6F22FF}</author>
    <author>tc={D3A65383-DEDF-4395-AFA2-154801BB27C2}</author>
    <author>tc={B0F48A98-2756-4694-A981-45DEAEEC8613}</author>
    <author>tc={C889A71C-ABB9-4DED-ADF2-60FBB2663BFD}</author>
    <author>tc={8CE7B545-08AB-4FF4-9050-49CEA1FE2025}</author>
    <author>tc={D48E3B4F-A40C-4F7D-A0D6-6540FBD0B726}</author>
    <author>tc={87E76F37-6DA3-4ED3-883C-84F3DBFEBA10}</author>
    <author>tc={C9EFBA51-1184-43A7-B187-3BCD6008F62F}</author>
    <author>tc={0AF4AA76-DF38-4B5A-8131-02D586F3B42D}</author>
    <author>tc={558DEC6D-F492-4493-A10F-7ACF4F2DADD4}</author>
    <author>tc={A717334D-0D7F-406B-A99E-422BF6FE15B5}</author>
    <author>tc={1E07ACA0-9D69-4E0D-AD3E-C864886A5CBD}</author>
    <author>tc={B75F9C2C-5292-4469-9112-A91DC4E9A524}</author>
    <author>tc={B7E71134-2E26-4601-91E4-B2101AB2DCAA}</author>
    <author>tc={0282F0F1-BD96-4328-994B-0FFAF2827BB0}</author>
    <author>tc={7B6F46BC-5F53-4EA7-915B-135166114BFC}</author>
    <author>tc={578B63F9-B798-4E62-AA1B-855810F9662F}</author>
    <author>tc={C73700A4-30F1-4838-975B-5660DC38A66F}</author>
    <author>tc={BDC1E4C9-3153-4605-9EE5-3059C1FB60AB}</author>
    <author>tc={C6892AFA-7E5A-4ED1-BD90-C490954614E9}</author>
    <author>tc={6A515C8D-0F50-4F01-B134-1B73B8D3A2EE}</author>
    <author>tc={F3521253-B420-4843-B918-D20ABD4F37AF}</author>
    <author>tc={13F99ABC-55C5-494B-AB13-F6042F153B67}</author>
    <author>tc={F8804FB4-E563-4CDB-B8EB-AD0C2CB08129}</author>
    <author>tc={2E2914A5-E175-4E75-B656-18095B8DD957}</author>
    <author>tc={0E790BC3-2227-436C-BBFA-C771BCC8864A}</author>
    <author>tc={64DBE3A9-75C5-44EC-BB60-537DF6588140}</author>
    <author>tc={ACD87C4C-93D1-489C-9A22-8B1029D46055}</author>
    <author>tc={A2D1A5FC-C7BE-4DD0-B051-6F04036D9633}</author>
    <author>tc={8B6465BA-C9A1-452C-97C2-506560D21109}</author>
    <author>tc={CBF30D79-BBE7-4679-9861-D5F6C534FE1D}</author>
    <author>tc={2648BE41-31B6-4734-9FA5-44025E401C63}</author>
    <author>tc={D0F596BD-2CBA-4A46-8E13-FAD83EAD6CFE}</author>
    <author>tc={F2810518-D112-49D4-B1B8-842681D3D10E}</author>
    <author>tc={0CB67329-7D26-4AEF-A0A8-F0F5E7DCB58E}</author>
    <author>tc={2FA0C310-E9D3-4ECF-85ED-2E6EAF6664D3}</author>
    <author>tc={F86CC144-059E-4801-B290-F15AF89B9A25}</author>
    <author>tc={A4B66E1B-A129-427B-9BA1-015211D92EB1}</author>
    <author>tc={BB8B2251-A89E-43C9-BFC8-6166F70EE86B}</author>
    <author>tc={D34D08C8-B4E4-48C0-B0A7-540BBA3D52C1}</author>
    <author>tc={ACF06BB6-5E6B-47CD-92B0-861A5A5E37B5}</author>
    <author>tc={D6EAAF69-E3C0-4C1D-9CEC-57B4B4F2EC5A}</author>
    <author>tc={4BFFC626-D8A0-4387-9652-4279E592BA51}</author>
    <author>tc={0FA154EF-A6F6-4A1E-AAC8-62F2E364252A}</author>
    <author>tc={F8FD059A-5642-47BC-B9E5-0C268706C4A9}</author>
    <author>tc={7A286A0C-CD4C-4799-9591-39789884B626}</author>
    <author>tc={5961D2A9-4A7C-45E4-AE4C-C094FDEB9BD7}</author>
    <author>tc={580EFC87-E317-4167-B723-A55961B2DA77}</author>
    <author>tc={8D6E5B79-2C2E-4848-8F8F-89166D4CC5D4}</author>
    <author>tc={580175F1-0221-47BA-9614-FCF326218942}</author>
    <author>tc={2846D388-91DF-4717-AA72-F244BD97FCE9}</author>
    <author>tc={62DC205B-F379-459E-91BC-029269E916D4}</author>
    <author>tc={5FA5EFE4-6F95-4483-8FD1-A441A781B8C8}</author>
    <author>tc={024B02A5-5A5E-427C-9F87-BC6AD0D821CA}</author>
    <author>tc={6A1DA1D9-762E-43D8-A656-055A3E0EC49E}</author>
    <author>tc={651FFB17-7AF2-4063-97BC-2535B7DC2121}</author>
    <author>tc={38FE16E0-AE2C-400F-B68C-E56B9DF19854}</author>
    <author>tc={CA2B934D-725F-413E-87DE-DDF9C04C0EBA}</author>
    <author>tc={FD830EEF-BC07-4FC1-9027-623D8CB18AC7}</author>
    <author>tc={0D50594F-BFE9-4CC5-9329-BACA8739292C}</author>
    <author>tc={00D81D66-FEFC-40DF-BD26-F4C5B244C509}</author>
    <author>tc={5CA8413D-F9C9-46BA-9FAE-B59A74E5DF5D}</author>
    <author>tc={71ABEA98-4C1E-4241-9BE6-58D0E9F88D51}</author>
    <author>tc={7DD0612F-4325-432A-B402-54550EE75AA2}</author>
    <author>tc={791A450D-84CB-4EE8-A33F-48674FB8AE3D}</author>
    <author>tc={EA530222-4A54-4243-B374-8458F5D3DBC9}</author>
    <author>tc={7BF2776C-23E3-4067-BB75-DF95B4112795}</author>
    <author>tc={2BAF1F4F-4AD2-43EE-A9E7-0FA022A222C3}</author>
    <author>tc={8399987C-2B9F-4829-A8CA-229DF3216099}</author>
    <author>tc={4B5F01CC-D541-4BD9-AE95-9109F04160FA}</author>
    <author>tc={F5F50D8F-51D1-446F-BCD7-5B0963B1416C}</author>
    <author>tc={95BD3335-14AA-4C81-B719-26144ECF553C}</author>
    <author>tc={86EE6580-AB52-459F-A1C0-6A818875C099}</author>
    <author>tc={26709B9E-4DB0-4B4B-8DB7-84DCCF7E6996}</author>
    <author>tc={F5CF27F6-7640-4D54-87ED-3D106D268883}</author>
    <author>tc={99DCB2F1-3D84-44FF-A499-1A940595B049}</author>
    <author>tc={D18FAF69-E08A-4198-8365-960B47EF7508}</author>
    <author>tc={6DC17625-2128-4541-AC56-14213F718F87}</author>
    <author>tc={F6A9D30D-B6CE-41AD-AB67-196BAE5FDC1A}</author>
    <author>tc={BE515576-8137-455E-9809-4316D3CB2E2E}</author>
    <author>tc={AD4E579D-9FB5-43B8-8B69-78E030EAAF71}</author>
    <author>tc={E0F6D2F0-84CA-484A-8DE7-306142FAE0F0}</author>
    <author>tc={14D72380-20E6-404B-8CDC-558250EB7ADD}</author>
    <author>tc={98A8EED0-FAB8-4FD4-870E-BB6CBD3B43EA}</author>
    <author>tc={6997C47F-B791-43FD-A28E-26497FDF2D7C}</author>
    <author>tc={1A1893F6-DAE4-4516-BDB2-159CB9FBCE60}</author>
    <author>tc={CF39D5F7-C157-4B8E-BB6C-6FDCDE9F4555}</author>
    <author>tc={E82AF9D4-0370-4E95-AA87-7FB3CD03E6BD}</author>
    <author>tc={DDAEF4B5-678E-492E-9341-E9CFB21D0983}</author>
    <author>tc={11683762-0BAA-4905-93AE-04915D8F0B5C}</author>
    <author>tc={4AC30D7D-C42F-4BCD-BCBA-7236364AA18D}</author>
    <author>tc={365BC2E9-2FC8-4E0A-8E54-613615E0F7B6}</author>
    <author>tc={0DE8979F-2E60-4866-9057-CD23880FDB8B}</author>
    <author>tc={BBCCCAD5-395F-4F8C-B05C-D153B0F8A551}</author>
    <author>tc={2FDFFB0F-EC5B-4927-98B1-A667385FBA94}</author>
    <author>tc={A6282ABD-C11A-454F-9FB2-8A2BB5C1E673}</author>
    <author>tc={449026DB-1AFB-4A96-8CB4-AD358028DFA5}</author>
    <author>tc={2EB528CE-0185-47DE-9AAD-3139F730B509}</author>
    <author>tc={079FD4D6-AA39-4443-939E-17CBDF6ABA3E}</author>
    <author>tc={3FEEF588-DD16-44C7-8DC4-29DD88EEF328}</author>
    <author>tc={E1E4BB7B-D329-448C-9C08-D7B58651741B}</author>
    <author>tc={E93E64D8-3BAB-4007-9015-3F1A2E9B70E6}</author>
    <author>tc={1B0E6419-1789-4E52-BC46-EE0C3B4D4D07}</author>
    <author>tc={DFD8998F-8E63-40D1-B722-4B2830855C90}</author>
    <author>tc={AAA13871-AE0A-4F49-A2A7-A66F2FABA92D}</author>
    <author>tc={7CCED58D-02F9-45E3-82A9-22D3F6520B93}</author>
    <author>tc={E66532E8-D0F7-4DBF-A97C-F41A6C1D20F1}</author>
    <author>tc={E1DC7769-88D8-4A0D-B345-DA1CC897F5C8}</author>
    <author>tc={D745B2F6-D703-4D2B-B5F6-A67AD152468F}</author>
    <author>tc={16852B0E-1345-49E7-BE63-C5419606FADC}</author>
    <author>tc={B574D333-6246-4E70-9341-D34A9545DB50}</author>
    <author>tc={746172B2-E4B3-4345-A93D-13DF15EFDA92}</author>
    <author>tc={D238D6FE-B8F8-4095-9610-551AF331378B}</author>
    <author>tc={281D241F-1122-4C72-A2AD-CF2FF1A4BE7B}</author>
    <author>tc={280FEB33-0129-458B-AB84-B926137C6AAC}</author>
    <author>tc={4C4430F6-9960-4FB5-8470-E9BB9688230B}</author>
    <author>tc={3B3B66B4-3CD7-4984-AECB-96B80BD2B11B}</author>
    <author>tc={4E419FF9-81D9-4B8C-8A30-AC23075C36F6}</author>
    <author>tc={4836772E-C80C-43D1-B541-0C8208523A09}</author>
    <author>tc={0D7C0117-E3EC-449E-B2EF-50B456723578}</author>
    <author>tc={741D0957-5AC0-46CD-BB18-D3B1064EB6BD}</author>
    <author>tc={84A804DF-610E-4E97-99F1-6F36CBF6C832}</author>
    <author>tc={91F2802A-7044-472E-8DC1-A2F6E2C7174B}</author>
    <author>tc={F530C04B-9733-4A55-93B8-5870F5DD422F}</author>
    <author>tc={D29ABA1D-769C-4B82-809B-7C54F7AE3FCE}</author>
    <author>tc={3E3DD6D8-276E-493A-AA83-397E9527F2BD}</author>
    <author>tc={8E5C126D-A4BB-42E9-A067-7A9B0CE9932F}</author>
    <author>tc={627A4CA4-F087-45E5-85FF-6953AC4948A0}</author>
    <author>tc={7FC645BC-314E-439C-9DC2-E88D2887F723}</author>
    <author>tc={004E2201-7E44-4B69-8EC3-9B27F570E5DE}</author>
    <author>tc={B9346C40-9D25-425A-87A3-3FC82980D7ED}</author>
    <author>tc={9EC92F29-0E81-4772-A657-53EEE29E104B}</author>
    <author>tc={038A13D1-065A-4E36-B92B-0D2156D473C4}</author>
    <author>tc={BF42FC67-99F2-4073-8AB0-B8A966DD9B6F}</author>
    <author>tc={2AEA8148-0B42-4138-942A-48AAE3B83291}</author>
    <author>tc={A8402A3D-ED9D-4C81-A8E6-76547DBD4652}</author>
    <author>tc={36787DE7-F0F1-4D8B-BA75-D6A5F4E9B9D3}</author>
    <author>tc={D782DEFF-3ABB-44C8-A6F2-5A8AE3CB5706}</author>
    <author>tc={A80F769A-1FCA-49A1-95E5-BCCDAF0A62BC}</author>
    <author>tc={3B4197BC-A620-477D-A7F3-70E9A9C7312D}</author>
    <author>tc={29D0D3ED-C6E0-4FA3-A8D8-BD1AA459C448}</author>
    <author>tc={067A7AB1-865B-4695-A561-DFA05B59AF99}</author>
    <author>tc={0328547D-CE72-49AA-960E-C3296AC66239}</author>
    <author>tc={FDA2EF73-24FA-4E73-A44B-A6D3A2EB305B}</author>
    <author>tc={30DC597A-58C7-4969-BD09-D941433A1674}</author>
    <author>tc={2A956513-F086-4A2B-AFFA-CFBD19192C8B}</author>
    <author>tc={41C45572-D49B-4ABE-A76C-2E46B60E9B6A}</author>
    <author>tc={3719532B-6ADE-4945-97F4-04925F3A1F65}</author>
    <author>tc={D4E75A86-AB22-482A-8A52-F666832F3427}</author>
    <author>tc={3DBD1583-8946-434E-9104-AAA17C2D880E}</author>
    <author>tc={4CF89BC4-77DE-4745-895D-8366A3105D9D}</author>
    <author>tc={E1135DEC-8D6B-4411-AFA7-0DF4A3EFB011}</author>
    <author>tc={7C6B3F19-7235-485F-ACAD-732C31F0941E}</author>
    <author>tc={D6C00629-687B-47FA-841C-E9B930CE481B}</author>
    <author>tc={6CB7C123-BA84-4CA1-9454-3B5E66D3EA63}</author>
    <author>tc={AEA53898-3001-4686-B0FA-5E3EBA5AEAFD}</author>
    <author>tc={A1B5990E-7E41-4CD9-9415-5CB3D7504C6D}</author>
    <author>tc={D7EB52C2-A11A-4E7E-9BBB-A138812C3C82}</author>
    <author>tc={D89CD131-7D2E-4ECD-A30E-013E8C40B4C0}</author>
    <author>tc={91A210A4-9C3E-4711-B319-E827EAAB71AF}</author>
    <author>tc={D5B61B69-7F97-4FF6-82F5-0717ADBD8A77}</author>
    <author>tc={71C81E5A-3C14-4EE3-A407-1129E720E982}</author>
    <author>tc={2BC76C8B-E37B-4A42-BD76-50FAB2CC19A3}</author>
    <author>tc={476026A6-BB0D-4A5A-B186-1F801EA52807}</author>
    <author>tc={5137E381-36EF-42F7-BC29-44335C949727}</author>
    <author>tc={03254389-EC39-4FD4-AE03-FA50832875AB}</author>
    <author>tc={F6762BEE-07C4-49F9-98B7-BF923A3B1241}</author>
    <author>tc={17BB64BB-C9F3-4DF4-9401-05388959AAE5}</author>
    <author>tc={0BEECB70-5FC0-43B8-A189-397D44CBDE97}</author>
    <author>tc={5A336D22-3784-4BE7-92EF-CCDF7AEE91D1}</author>
    <author>tc={BCBE387A-9F3C-496A-B75F-EB65F1229582}</author>
    <author>tc={F906AF74-E6B8-4AB2-B699-1B998A268F35}</author>
    <author>tc={749DF6D1-E255-4F0F-92F4-94270D8E7B81}</author>
    <author>tc={84A84570-B0FA-4C0A-B33C-CC5D35AF5E27}</author>
    <author>tc={36414AD1-1F9A-4963-AE77-6E088017D881}</author>
    <author>tc={1116DBA6-31E8-47D3-A179-62DF8CB9F0BD}</author>
    <author>tc={B3120191-B681-4093-8C7A-6B685156A61E}</author>
    <author>tc={D03839FE-F58B-409D-9640-8F3E98B06B1E}</author>
    <author>tc={07251D7E-4B92-44A2-AEC0-55006E3FF93E}</author>
    <author>tc={64DA2967-9A8B-4134-B580-2ACF8B9B41C1}</author>
    <author>tc={28FC9C72-3B91-44CE-8E6C-ACE59D099DAC}</author>
    <author>tc={08E5E693-2DF6-491E-BE61-B26B39DFAA81}</author>
    <author>tc={71AFB7D0-B6FD-433B-B4B1-ED9F1A1F9A6E}</author>
    <author>tc={ADDADD38-B83C-4691-99DA-EF2D89D37979}</author>
    <author>tc={54C85186-D2F4-441C-9208-6E66DE3035D9}</author>
    <author>tc={AF4DBBC8-9AA5-4FD8-AD1F-68BBA2126E4B}</author>
    <author>tc={619CB769-0664-4170-B03B-0BF779FC1FDC}</author>
    <author>tc={975BC9D4-2843-47AE-9217-4DFB4E4266C6}</author>
    <author>tc={8A29FC6A-0DE2-4D42-9B95-194BCCB8D2E7}</author>
    <author>tc={756C11D5-3F2E-4BB8-BA39-2B6911FBD2CA}</author>
    <author>tc={2160F574-D430-4E0F-8F82-F4BF4F4E4BB2}</author>
    <author>tc={CFF0020D-9EA0-4FEE-AA7E-22087EA8D22F}</author>
    <author>tc={53FC252A-27CA-4497-8840-E66216E683B8}</author>
    <author>tc={60B2161F-EA49-4217-817C-4E9DB4B5DDED}</author>
    <author>tc={76BDE969-D8C0-4E5D-8B36-5D98C009AC14}</author>
    <author>tc={F4BCB807-3678-419E-8677-BEEF7E6A3873}</author>
    <author>tc={7696B23F-15B3-443D-9968-919503A47B26}</author>
    <author>tc={A0A45114-062B-41AA-8392-5E157CDF031B}</author>
    <author>tc={3D6FE306-ECE2-4174-B0C7-2CCA9C476A34}</author>
    <author>tc={B5A0F58D-C877-45AF-BE07-7D46F500774E}</author>
    <author>tc={77C65569-F5B5-4467-9682-5DFA31C0932E}</author>
    <author>tc={2DCF8765-7233-43CF-A63C-33795172F281}</author>
    <author>tc={D28209B0-1B5D-4782-98B7-4291D37A98C8}</author>
    <author>tc={EAEBA6C8-CED0-4738-A0B7-F00C4C1E7119}</author>
    <author>tc={F9ADB43F-4B48-41B6-9272-912BCFA83ECA}</author>
    <author>tc={EF297EEB-050B-465C-A8CB-49302CB67A36}</author>
    <author>tc={4351131E-170E-48AE-B5AB-C94648B58555}</author>
    <author>tc={D8FD5B16-CF07-4FF8-BD08-B6466B679670}</author>
    <author>tc={B4EC201F-FD27-4EB6-97B2-8E16DABF92C2}</author>
    <author>tc={BA87E112-EB09-4A2C-9678-4846A54961DB}</author>
    <author>tc={20104B37-5BC9-4A2B-B76E-6A965201180A}</author>
    <author>tc={E49E7C3A-F645-4294-9C95-0D8222C3E0D6}</author>
    <author>tc={7AD61932-113C-483F-A0A2-1C3924F7333F}</author>
    <author>tc={FC9D2538-DC7C-457A-8E83-2CBD5DC492EB}</author>
    <author>tc={46F04CB1-CFE8-4364-8F74-C0BCAC301926}</author>
    <author>tc={0D6836CB-C0BA-4E4A-83DC-2148C663188F}</author>
    <author>tc={C2F45853-D6EB-46AC-B4C8-4CA0001C2479}</author>
    <author>tc={82C9D1EA-5F66-4941-A4CE-0DE7EDF80188}</author>
    <author>tc={A532FAC2-35B8-47F4-86C1-30D0CBF1BA69}</author>
    <author>tc={84D3B7F5-3F7D-44B0-9C5A-1F4FF3800790}</author>
    <author>tc={AF597D59-1AB0-4F75-ABCF-C353FBF64E8F}</author>
    <author>tc={9CD0FCE9-48DC-43B1-845D-F8A82307C009}</author>
    <author>tc={94BE0A91-3D64-44F9-959B-A456F0CF62C5}</author>
    <author>tc={A681AECD-3852-4A47-8A2B-D8C88C4FEFA0}</author>
    <author>tc={E30AB838-BCAF-449E-95EC-35EFD949D5B5}</author>
    <author>tc={109A35F3-E117-4540-992B-005F97750BDA}</author>
    <author>tc={BFD4849A-D2F0-41D8-B40A-3894A6DEDF0C}</author>
    <author>tc={CC235DE1-E1C7-40D3-BE89-3A2D4CD41B4A}</author>
    <author>tc={653EB1D7-25F5-4929-BD2C-3D1A57BE5ED3}</author>
    <author>tc={55DF8D28-CD2E-4F1D-890B-34072683F3A7}</author>
    <author>tc={BAD05493-91D6-4072-8563-857E4FCEE283}</author>
    <author>tc={92930EC2-CF61-4358-8EEE-D56129BC9DE6}</author>
    <author>tc={94004AB5-F65C-4F38-9678-EE1367B1404E}</author>
    <author>tc={52971864-A0CB-4B8C-8721-723545FD89D1}</author>
    <author>tc={5F670D83-1E47-4E49-A3E3-BA05D5412081}</author>
    <author>tc={74AE4143-0DA2-4948-A7CD-BD9633F953F2}</author>
    <author>tc={2859645E-3E98-48ED-870E-9523AD6D5AB1}</author>
    <author>tc={042E7050-F5B8-4987-8FAF-C5688AF823A9}</author>
    <author>tc={9A0D08B4-F76D-4525-811F-1752B3D1A405}</author>
    <author>tc={B4A42CB5-4176-4F86-9B20-D941A37537DA}</author>
    <author>tc={27E3D3A4-58FE-4BF7-BF51-479111FCD73B}</author>
    <author>tc={C1775FEB-9936-4C3D-8543-9458FEE63644}</author>
    <author>tc={E2623920-A9C3-4CE5-A060-830450F00758}</author>
    <author>tc={846EB1D7-72F1-4490-BA40-80F24F891A18}</author>
    <author>tc={45DB0C6C-58CC-4630-8B05-A928AAA8B9CA}</author>
    <author>tc={1310968A-9BA4-44A4-812F-B9B90974BB7B}</author>
    <author>tc={6B055163-3512-47CB-AD0F-0BDBDBE8A26A}</author>
    <author>tc={AC66DFF6-9FB4-4980-96B9-A1F991DC7D06}</author>
    <author>tc={B5980AD2-BF1E-46E6-8491-DC074E798E36}</author>
    <author>tc={262685BA-514D-45EF-AF07-1B486B5BD64A}</author>
    <author>tc={9A7EE71A-544A-4B92-A0B4-9A45AA5FA418}</author>
    <author>tc={CC4C3F7D-9BB9-4FE7-9237-BB73D6AF07D7}</author>
    <author>tc={3D3B4AD7-794A-40DB-B820-1148CECF17BD}</author>
    <author>tc={AEC1E8D1-0ABD-4EB3-88D5-535D965463E3}</author>
    <author>tc={6413D17B-1DD4-40D8-BAB0-2CBBD7E74A49}</author>
    <author>tc={527E0097-18C6-434D-AC2E-8CAB6B09DC39}</author>
    <author>tc={995E4CD4-8245-4D70-B68B-A9DAAB6FF929}</author>
    <author>tc={AC16CF7D-04D3-4460-AACF-352B86815924}</author>
    <author>tc={78587B6C-13C7-4F49-BCCC-29D19A84F3C2}</author>
    <author>tc={EEA14995-332B-4C59-9CE3-93AA7483827E}</author>
    <author>tc={FCEFD404-181A-40AF-8246-DF2047C59CC4}</author>
    <author>tc={B603F556-8071-4DE1-A9F4-A909492F22DF}</author>
    <author>tc={AFC2FA9A-75D8-4562-BB26-0D692B6FD9AB}</author>
    <author>tc={9670DCB3-35BD-42AE-AFA2-675D8A2B50D9}</author>
    <author>tc={B34B36F2-1441-4C85-8009-D45F8D59FFAA}</author>
    <author>tc={7B43B202-76CA-4475-B358-992922AC1F0D}</author>
    <author>tc={D5AD52B2-5AE0-4D6D-9611-FEC142ABC094}</author>
    <author>tc={E75FE30D-B895-4A39-A937-ECAEE5EA0067}</author>
    <author>tc={D4BFFDFD-A057-44AA-BA78-3B748F10697C}</author>
    <author>tc={F9277849-62D6-4091-B61A-FC6F29785808}</author>
    <author>tc={C4286A7B-4007-4E79-98C5-BEF76F1A8610}</author>
    <author>tc={7D5B1992-446C-4A37-9EF3-B7C2DFE84043}</author>
    <author>tc={CF83B870-6163-471A-8743-1CCE29AC0C66}</author>
    <author>tc={DC41FCCF-5F98-424D-8542-935198758243}</author>
    <author>tc={A5908BA4-FA72-4C6E-85C1-F02C57F15F2F}</author>
    <author>tc={B864FD63-D957-4BA4-9090-46E1DC50D281}</author>
    <author>tc={CB364799-F93A-4E37-9990-569CBE3DD00A}</author>
    <author>tc={129511D4-7F3A-47E2-866F-2B0EEBDD4298}</author>
    <author>tc={1D8DE397-B494-41A8-84D1-0726BD578D21}</author>
    <author>tc={02AE0859-589C-426F-A56C-DC4ABD9691E6}</author>
    <author>tc={C51165B9-161E-4F64-B71F-A3CDE8589456}</author>
    <author>tc={877BCB53-DC1C-4EA8-BDFF-F65349CEC824}</author>
    <author>tc={CCA0AB84-90E6-4348-AC2E-25D0570F4C74}</author>
    <author>tc={EFF1EF6D-762F-4C22-BB65-B5416F1B175C}</author>
    <author>tc={ED1C2C92-A524-433A-AA84-E238A1B49DE5}</author>
    <author>tc={1E9A38E6-9115-40B6-A4EB-900898F881BF}</author>
    <author>tc={1C8C584F-BFFD-404B-A9AE-7FC9A6F97EC0}</author>
    <author>tc={81D061B6-1AAE-4B02-B86F-ADDFF20CA41E}</author>
    <author>tc={FC5496BA-6674-4FB7-88EB-879997C7BF57}</author>
    <author>tc={8EF8B4B9-05FD-439F-89CD-10B61E1D3032}</author>
    <author>tc={0A91FE8F-D8C2-408E-B79A-4122BE356FD6}</author>
    <author>tc={C7161572-B919-45B7-B622-6D7DB91C3483}</author>
    <author>tc={44F19759-3D4E-480B-BEF3-C5DA1474C5EE}</author>
    <author>tc={BCB037EE-64E0-455D-96B3-88409566C52A}</author>
    <author>tc={10E5F390-7DDC-4850-A980-AAE9F9717525}</author>
    <author>tc={DBBE53A8-8FCA-4B64-AF4B-8C22F3826EFC}</author>
    <author>tc={4834FBC0-9826-4A25-8832-04F459E2D859}</author>
    <author>tc={7F6A5A17-53F6-47E2-BE24-9F1E9949EFA6}</author>
    <author>tc={BE2F3E14-5B70-404C-8842-3776E7FA8B30}</author>
    <author>tc={0BE8DABE-A8F1-4796-9E39-466F4BADE074}</author>
    <author>tc={19F646B9-449E-4644-8256-3317892E5F29}</author>
    <author>tc={8C9CDB52-28C5-4228-BA3E-72B0A5ACB0AA}</author>
    <author>tc={01C95AE3-B23E-4878-A75F-5E2C58A1A66C}</author>
    <author>tc={BA54A8C6-6BF2-41FB-9E97-ED403094B7FF}</author>
    <author>tc={9F71FE2F-6C1D-4B37-A1C1-EF3E5CFE049A}</author>
    <author>tc={77335D11-8EB6-4415-94BD-BBE1213F2FDC}</author>
    <author>tc={BFBFE89B-E9DF-424E-8686-D630CDDAEE0B}</author>
    <author>tc={85993910-0FC5-43CD-86D9-1F4C3F80EAAF}</author>
    <author>tc={0DA7C5C8-305F-403E-A1BD-8FB98622C72F}</author>
    <author>tc={44E14F61-15CC-42BD-81DD-4AF293C6C806}</author>
    <author>tc={F773AEFC-1714-4815-A939-467DF790F29A}</author>
    <author>tc={37C44E4C-A7D2-4280-A5BA-C9E853E16A43}</author>
    <author>tc={72118AB5-F0D6-4324-855C-65A5232EFB06}</author>
    <author>tc={9B230EC6-7838-4E2A-A911-9FF11A36996D}</author>
    <author>tc={E9E0A5C8-4B14-4DED-878F-1001BD208E33}</author>
    <author>tc={F73440D8-A95C-473C-A0EF-97A96E00C32B}</author>
    <author>tc={DE2BE55A-D4AE-4960-830D-E45424B128A7}</author>
    <author>tc={7FD4C0B3-3E76-4F66-97BA-603F6B90E153}</author>
    <author>tc={659E1555-A3A4-41A1-8786-33F1AD7FABC2}</author>
    <author>tc={2D626B69-ED24-471D-8125-DE3169294801}</author>
    <author>tc={80C0B2AE-7616-47F9-9D2A-E8515AFB0B80}</author>
    <author>tc={561C7C0C-4844-4C1A-AB03-9303C1543CEC}</author>
    <author>tc={48433D66-B135-49DD-8DA5-9DEA1EAA9A22}</author>
    <author>tc={7A344C57-5FD5-4532-9668-2D1C8BE85415}</author>
    <author>tc={4501F802-3709-4AD9-A4EB-2B4E122506DC}</author>
    <author>tc={384D4B83-C3CE-4AA5-A68B-9C786FB5764E}</author>
    <author>tc={0D4A3C49-5368-4A25-8CC3-E791F0795C4D}</author>
    <author>tc={6E420B0A-D137-46C5-B74E-A992BD1A7B01}</author>
    <author>tc={1D8C2736-89FA-45EB-8472-E26CE53CD9B7}</author>
    <author>tc={2EF2CE63-4181-49FF-BCF0-E458EE1BD315}</author>
    <author>tc={29A1C8E8-E819-4D83-B2C9-994C08704455}</author>
    <author>tc={20812BC1-ECF0-4026-A2C1-27C3690B2B55}</author>
    <author>tc={F6A50556-6DE6-439D-9FDA-F99C907B21BF}</author>
    <author>tc={A04C2FD2-923D-46F5-A80F-D9E0A1FB2F22}</author>
    <author>tc={A6C2362A-AF66-4D41-A790-59AEFA634647}</author>
    <author>tc={9F5D4D53-662D-4F19-BA9A-CEC979D02FBC}</author>
    <author>tc={C97A4E0B-4418-4C56-BDF9-937EF17895FA}</author>
    <author>tc={E74A7636-AB57-4941-ACF3-031ACA6EAE03}</author>
    <author>tc={5CB1089F-8139-4623-84ED-F16894A8DA38}</author>
    <author>tc={B401725D-45EE-447A-A81B-D6C498AEE692}</author>
    <author>tc={7FA42BE1-D52B-46CA-B163-2DF53BE81025}</author>
    <author>tc={3C6B7EDD-CBFA-4640-948F-F8DF1F0D5EAF}</author>
    <author>tc={73B42CFB-FE51-42AE-AB2E-156AAF3A1097}</author>
    <author>tc={99F38F0D-6A3B-4E41-A84E-070D4DF319BD}</author>
    <author>tc={AFCBCC1F-CEF6-4661-AC29-B070E75D1C7B}</author>
    <author>tc={30756826-AC97-4DFF-91B6-E12CD37804C3}</author>
    <author>tc={3C33F72D-08DD-424F-BBBE-EC0617F6CBC4}</author>
    <author>tc={95E23B07-2B53-45FB-9653-6893EB7280CD}</author>
    <author>tc={E0250DEA-E16B-428C-B41C-16A235D62AB3}</author>
    <author>tc={900FADF5-A83F-401D-ABAA-B45652FE073B}</author>
    <author>tc={7252266E-CAD6-4059-ADD5-75FA9FDDBC6E}</author>
    <author>tc={F0256960-93CA-434C-AEE8-226CBFCB0E77}</author>
    <author>tc={286D3D10-30E1-4B9D-A626-DAEA89B0CC19}</author>
    <author>tc={4998B99E-4559-4DAB-A2DF-394757A64721}</author>
    <author>tc={E31E1A3B-054A-4C41-9184-F978E12CD2B0}</author>
    <author>tc={0183CB22-0CA7-4224-B3BE-EC39C43CAAA1}</author>
    <author>tc={56FDAF99-C425-4A1B-BC44-54C14D204E97}</author>
    <author>tc={1FEDC59D-CC12-4A6D-99EF-495C4A39ACFE}</author>
    <author>tc={34334942-F69F-453D-9E43-6E2B8251BCAA}</author>
    <author>tc={AFCED25E-1246-4429-A2E2-A89CB1C8B713}</author>
    <author>tc={6B705709-6795-4E0D-AFCA-76DC2E88BA63}</author>
    <author>tc={96A43595-1ABB-4BF5-B945-124CADFDCDE9}</author>
    <author>tc={1627688A-308C-42C2-BB56-A170A312FA97}</author>
    <author>tc={F9F4A594-BD22-4EA7-BAA1-65F1BC8E60C2}</author>
    <author>tc={1E3CF6DC-7674-453C-88C8-3B7421597CCA}</author>
    <author>tc={09C90D7F-9A83-45CF-B434-402C633E164B}</author>
    <author>tc={16F16839-51A7-475E-A522-E5E7C920E60F}</author>
    <author>tc={5150D70F-742B-4EFA-986B-61E51BA75C47}</author>
    <author>tc={9C52854E-AA34-4E5B-946A-45259893AD1F}</author>
    <author>tc={D61601B5-A37C-4EBB-BE8F-79BC8B6E1D55}</author>
    <author>tc={E87B8C76-EFF9-4857-BA00-B98A19084AE9}</author>
    <author>tc={D7D0C96F-3244-4479-B77D-E0086CCC83B0}</author>
    <author>tc={20DC707F-FE04-4B5F-9156-13C9F3D5A6D9}</author>
    <author>tc={3B614A55-2216-42F9-B51B-6FB4E3DFABAB}</author>
    <author>tc={425DBB06-AD7B-4262-9A99-44C156CC8A60}</author>
    <author>tc={942F50F2-6A81-44A4-A2AE-8C02827C9945}</author>
    <author>tc={C9EFF955-2141-4831-BDAA-7DE671B7B086}</author>
    <author>tc={D4B40483-BACF-4806-98A8-CD744118CC9D}</author>
    <author>tc={BFED4E61-8B36-4A4E-81A8-653E2DE8EF85}</author>
    <author>tc={9EA0D308-4E07-4523-9F17-CC76F185113E}</author>
    <author>tc={E91A02F2-06C9-4F26-984A-4429814B3BD0}</author>
    <author>tc={6D2F5A14-C147-456B-852D-D760FDA6F91E}</author>
    <author>tc={1FFC9A76-5C42-4660-9FB4-6FC6188E3594}</author>
    <author>tc={66A1D145-7A50-4B44-91A3-9FFDBC8EF398}</author>
    <author>tc={FB7AE92C-EBE3-4FA9-AEA9-727236F82AD4}</author>
    <author>tc={1D3BC35A-E976-4A67-AF5F-D8449D01618F}</author>
    <author>tc={1F8B491B-AC67-4884-89F6-9BE57F5C08EA}</author>
    <author>tc={430514D8-3BD2-4E14-922B-A25C9E17DA0D}</author>
    <author>tc={5F3E8725-B2E8-4327-B337-63AC7E9E9087}</author>
    <author>tc={5B1D5CEC-3BAB-4445-BAC5-7B2C922A1F1A}</author>
    <author>tc={92F8541E-3F17-464B-A6FC-E99E04BAE657}</author>
    <author>tc={324F0F0D-C426-4C82-AD1D-4A9F42C962A7}</author>
    <author>tc={BE7F6370-8193-4A2C-B65D-E1B61111DE5F}</author>
    <author>tc={4BF3D889-B5D6-47F1-9DBF-BF301B825B6F}</author>
    <author>tc={CE2EF360-B40B-4BC8-B655-2966FD81A41E}</author>
    <author>tc={66117F3E-4D21-4293-BF31-73865978FA52}</author>
    <author>tc={5ADD5A29-37AA-4C5E-BE2E-9B443CDBB0E3}</author>
    <author>tc={CF3A8AFC-CC6B-4ADD-A5C0-DD9C7E1CCA51}</author>
    <author>tc={EAD9D577-C114-49E7-A204-3BEB6286EA0E}</author>
    <author>tc={B7554AF3-8FDA-44F9-89DB-B84FEAC62CEA}</author>
    <author>tc={75874DA0-9662-4FE9-9DB5-E026C36EC509}</author>
    <author>tc={8366F38B-CC2A-4553-925F-4D62405A1A7C}</author>
    <author>tc={2A1E2DDB-37F8-4644-A3C6-B356D6EE1CE7}</author>
    <author>tc={ADD34749-D2C1-4656-8689-B777A5DE9C3B}</author>
    <author>tc={0DD17CCF-8A27-4C89-AAD1-E481C8259BBB}</author>
    <author>tc={B8A0DF1D-510C-4301-B2C7-AA2D4B50638C}</author>
    <author>tc={12B60EA3-AC90-4297-9745-8F9F41101C2E}</author>
    <author>tc={C5B19544-B409-486E-9FD7-16BC78443E59}</author>
    <author>tc={2ED6C329-E36E-4E9A-B2D0-BFE6955751E1}</author>
    <author>tc={BB707642-FEF2-43F5-AC54-06B18928DD4C}</author>
    <author>tc={FD60F557-4980-4F30-A454-688869FC32DE}</author>
    <author>tc={4B28775D-3BA5-4A58-A5CD-CBAEA65F0707}</author>
    <author>tc={660C3357-A3C2-4955-AA80-E09FAEEF4B67}</author>
    <author>tc={6E425178-1398-46A6-AAF4-C85F202CEEF0}</author>
    <author>tc={C12515F3-24A2-42DC-943B-FD1D9722DCC4}</author>
    <author>tc={04B399B4-0541-4322-A121-6097CC4A2D0F}</author>
    <author>tc={AA635BA5-C2BF-41AD-A164-3BC9B360F2D5}</author>
    <author>tc={2DA74988-2AE4-4C4E-A674-D05220CAAB67}</author>
    <author>tc={37A201E8-7196-40E9-8EF2-25DC450B9FF8}</author>
    <author>tc={C5FD9760-C567-41AD-B58D-B41559A8BFFD}</author>
    <author>tc={343AC6B6-37CA-4C62-8CF5-401B63D0322B}</author>
    <author>tc={BAD2C723-B4CD-477B-84F2-DA5113404F66}</author>
    <author>tc={F5761F5E-F2CE-475D-BD3F-8CC7A0B173C0}</author>
    <author>tc={E9C695A5-E344-4371-9268-88A292F074DD}</author>
    <author>tc={BD4C74CD-5F7A-4EA5-A02B-8BD477E95464}</author>
    <author>tc={63D51932-310A-40DA-AC85-4E1A83F9A6EA}</author>
    <author>tc={6E24CA04-283E-4400-BB41-FCCF575D54D3}</author>
    <author>tc={F4584AC9-C5EA-4478-ADCA-65F8AACD25AC}</author>
    <author>tc={07B22D66-B958-4FD9-958E-5C2EC3F7F05D}</author>
    <author>tc={2A6E44B3-170F-4D9F-A467-3D72F9CC1A1A}</author>
    <author>tc={60EC4CF6-678B-49DA-94B7-14E3670F19DC}</author>
    <author>tc={CFC305A6-93C7-42A6-B38A-5854488FA58F}</author>
    <author>tc={3783D8D0-F1D8-42F9-AE17-74C195A53AC1}</author>
    <author>tc={360AA699-754B-4309-A972-60CF6AA47C90}</author>
    <author>tc={BAA33E33-B99D-4300-AA1C-4ABA9F7E2C0F}</author>
    <author>tc={81C00EA8-A817-4370-97F1-C13AE5EB75BE}</author>
    <author>tc={59BC4763-15DC-4B21-A866-4F09115C0B65}</author>
    <author>tc={2BF58EAA-8762-45BC-9D6E-E976DBFFBE64}</author>
    <author>tc={D3BAD59A-B803-4810-BC98-44F97916C5AD}</author>
    <author>tc={0EF9A5C6-9764-42E0-A303-5703FAF14864}</author>
    <author>tc={10494237-84DE-4DFE-AA91-37D458B9C806}</author>
    <author>tc={8D388491-BB56-48FB-B00B-AA3A9EB997DA}</author>
    <author>tc={F72C35F2-FB6C-41F9-AF88-0FDD1B55F91A}</author>
    <author>tc={98894C1A-A916-40F8-AE6B-447D177EC814}</author>
    <author>tc={80B496AE-1A98-45C9-94A5-534A83563C7B}</author>
    <author>tc={C828EAE7-ABD1-424D-A4AF-2BF5834AF4F3}</author>
    <author>tc={A294B4A6-2D88-43CA-9434-F432E85F976A}</author>
    <author>tc={11C1A66B-0A45-40D6-A06A-06B410EDE1BB}</author>
    <author>tc={E6096621-7C18-4074-98F3-A8630E08A96C}</author>
    <author>tc={71AC5466-6A44-40F4-AEE1-5D15FF83D69E}</author>
    <author>tc={504211AC-4869-4304-B78D-DD2126483FEE}</author>
    <author>tc={3DE35701-4A03-47C5-A02C-92D78814EC5C}</author>
    <author>tc={EDC18798-1241-4D2C-AC16-838AB6C6CD04}</author>
    <author>tc={948AA914-24CB-4726-8114-3FC95A7A27CA}</author>
    <author>tc={060324F1-C47B-44DF-BBD5-76B0E9EC03F0}</author>
    <author>tc={5FE2A54D-5CA3-4425-8AD5-60FE8B4CBBA4}</author>
    <author>tc={C0707D30-556C-43C2-9637-834BA237069A}</author>
    <author>tc={7B25F4E3-E4AE-486B-859C-CF278737DBD9}</author>
    <author>tc={691227FD-B337-44AD-BAC8-F1461B1BC276}</author>
    <author>tc={BA6B63F6-F81E-453E-BA2A-31E9D40B6D24}</author>
    <author>tc={335E71E7-73C8-4420-9A2F-7790E4D4F12E}</author>
    <author>tc={A4A9CC7E-8AAA-46B4-B155-6FEA8011341B}</author>
    <author>tc={D68C7028-F575-4FC7-8191-4931D497C4CB}</author>
    <author>tc={9B08C656-D049-419B-8045-C6E5FA09ACFE}</author>
    <author>tc={51E842D1-2ED8-4213-82B0-51D7DA69B24A}</author>
    <author>tc={87EA6EE1-0149-4AB8-9081-7207C55F441E}</author>
    <author>tc={512D66CA-2CAD-4D23-9BF3-481B2109DE8A}</author>
    <author>tc={26658247-2BF7-45B0-9594-7B622020B135}</author>
    <author>tc={0711BA8E-6FFB-49FD-A582-2116AD067966}</author>
    <author>tc={FFF6CEEF-E33C-412C-AC67-B93B4C6B30A8}</author>
    <author>tc={95AC89AF-AE7D-4251-89BC-62A882D8AF64}</author>
    <author>tc={79A0BBD7-07DC-4D7F-B8CE-8C2CECCA3220}</author>
    <author>tc={8D02D642-9A97-43FA-BCA3-604F015B856E}</author>
    <author>tc={FAF87824-BCC1-4F16-9DCB-F6E9A12EE011}</author>
    <author>tc={889495D1-A9D3-41D4-BF0A-BD428D581C9C}</author>
    <author>tc={003BE30D-465B-4204-830A-EBD2E1E42CE2}</author>
    <author>tc={128F3EBB-E1DD-4A89-9559-7D763E439E45}</author>
    <author>tc={A04B0A02-EEE2-4489-A11E-24DAEAD3A3F5}</author>
    <author>tc={F5E1E71F-8C0B-409C-9013-25B0323F2465}</author>
    <author>tc={BEECD240-4BE9-437B-A621-3C80FC4EE62D}</author>
    <author>tc={02D3BC84-C362-46F6-8E1D-BB1C79A88548}</author>
    <author>tc={E19481AD-9049-49A7-B769-F83518733F64}</author>
    <author>tc={8C9D7D0A-7DCC-4206-9625-82FEFAFBCE2C}</author>
    <author>tc={CF768F42-CBEE-49BF-A416-4DEA44B27A63}</author>
    <author>tc={2320CAF0-3654-45A5-9BAB-03D4B9F1F756}</author>
    <author>tc={4B06A50C-867C-4561-8E1C-8BAD52E342A0}</author>
    <author>tc={E3CF5F40-883E-45EE-BCB2-2D6E8740D2D6}</author>
    <author>tc={4794B440-300D-4372-8965-19C3537E52E8}</author>
    <author>tc={FF2D5CC4-9A5D-429A-86E9-D155324D1D34}</author>
    <author>tc={0A9AD0E3-D3DB-4202-91F0-F4CE600C4DFA}</author>
    <author>tc={C863F6AC-0770-4155-A370-53006E677A7F}</author>
    <author>tc={EE3DEFF7-FE2C-422B-8C2C-A257B9B2CAD4}</author>
    <author>tc={7CA4D3E2-F735-4948-A5D7-06444BF3B222}</author>
    <author>tc={287B5574-D5BF-499A-B974-F3F08781DF32}</author>
    <author>tc={5C40F18F-AA4C-4EC3-A649-AE2635A275C7}</author>
    <author>tc={AAD18A84-6972-4DB9-8F95-12037A5C5D78}</author>
    <author>tc={FAE6FE5C-C0ED-475B-80A7-1C21200CD0D5}</author>
    <author>tc={67747D18-E111-4932-AEC0-EAB53C0E3335}</author>
    <author>tc={8201B09F-BA5F-45C4-A557-7F9816F515DC}</author>
    <author>tc={B10ADC05-47FB-4E42-AE76-C93E4CB6EAD0}</author>
    <author>tc={39DFEECE-054C-4A05-8EB5-B1B43A67C523}</author>
    <author>tc={C5DAB6EB-A4CF-4651-B4D8-2A585A682F7A}</author>
    <author>tc={91F062FB-0DA9-446C-A2CE-A441136CD0D0}</author>
    <author>tc={D164F90B-2C8C-4EC0-B235-0437F6300E0B}</author>
    <author>tc={0478617D-F04C-413C-8B51-4FB4A9F5544A}</author>
    <author>tc={B62C19BC-BACA-4405-9EFB-C6AD04864772}</author>
    <author>tc={3D62C5E9-ED17-4A65-8EAF-0832318AD52A}</author>
    <author>tc={8657B3B9-C08E-45DB-96B6-7CBC0B9C6E32}</author>
    <author>tc={38127B45-B121-44A7-813F-57762C1F1187}</author>
    <author>tc={F182C9C5-748C-4CDC-B8DF-EB3F09639942}</author>
    <author>tc={09955BCD-9E1A-4541-9B09-D82D489B58BB}</author>
    <author>tc={17B68161-8152-4C37-86D4-913868EE933B}</author>
    <author>tc={B601D306-0E62-4B66-83F8-1B77EE0F238F}</author>
    <author>tc={9EB8FD42-0E31-44BD-BC7C-02F02F2C5B23}</author>
    <author>tc={B6B210A6-54FF-4A3A-A211-3A04A509807F}</author>
    <author>tc={91A03937-ED4C-4921-8DB8-DE50B0650A77}</author>
    <author>tc={14104DC5-B41E-4FC6-9D72-673D3365499E}</author>
    <author>tc={7121F440-B7B0-4DA4-9E19-1DE5036CA9E2}</author>
    <author>tc={8C8DE11C-3FB7-4AE9-B70B-357742DCF8CE}</author>
    <author>tc={76F36EA7-BC9A-478E-85F8-B8F36053FD01}</author>
    <author>tc={66B83050-BB3A-4667-8EC9-E4004C95ECBA}</author>
    <author>tc={412B8D2E-07E2-40AB-9726-B210957D801C}</author>
    <author>tc={D85CCD54-E6BD-4021-93FA-8FED1BF6B30C}</author>
    <author>tc={A1C687EE-9670-4926-BAB1-FDD69179AE64}</author>
    <author>tc={0CC20178-BC6E-4FC6-9045-C8A234CA6F90}</author>
    <author>tc={99B9D53C-6202-4BDD-8D2B-A75BC7043E5D}</author>
    <author>tc={FE37FF3A-2496-46D7-BF05-878BB6191178}</author>
    <author>tc={931F36CA-BCE6-4F01-9747-76D161501165}</author>
    <author>tc={BD77BD0D-9FB8-41FD-83F8-B179493763B5}</author>
    <author>tc={EDD58268-D144-413A-89C2-A1BC59876FB3}</author>
    <author>tc={AB431F24-EB5D-46F4-B35D-79251F7325E2}</author>
    <author>tc={34BB484C-05E0-4515-A149-F43B1E8CCE56}</author>
    <author>tc={125D55A6-B621-4F5A-AE2F-CDDA0B378258}</author>
    <author>tc={3C865952-A583-4372-A369-46DF9FEC751A}</author>
    <author>tc={12D18364-1076-433B-AC88-4B5059E93FAF}</author>
    <author>tc={788D8030-8D40-42A7-8EA6-CBAB93B6B118}</author>
    <author>tc={31B4B0A9-97B7-4CDA-A9D1-BD164BA4C260}</author>
    <author>tc={0F8D1364-08F5-46D4-91B4-D3FF1BD1950C}</author>
    <author>tc={7D551133-0477-41D9-B047-8C1DE2EE7143}</author>
    <author>tc={2BF64B0E-93E0-4764-AEEF-D5D1F2D663D7}</author>
    <author>tc={504369B4-4337-49FC-8D3B-8F6710B40D7A}</author>
    <author>tc={11ED63AB-9AD7-45AE-A14B-81352CEB34AD}</author>
    <author>tc={5B79DFCB-665C-479C-8525-A4FCCA4C2AB6}</author>
    <author>tc={3205EE1E-BB64-4770-83D7-132BFA8790FF}</author>
    <author>tc={5814BEC0-E18B-4470-8287-DAA78BB677C3}</author>
    <author>tc={217EFD96-D490-4F00-85A6-BBC487D7717E}</author>
    <author>tc={C15E1F63-B5A6-4083-AF04-B3ADE682B224}</author>
    <author>tc={78EBE09D-6C06-452F-9460-1197FC3F14C4}</author>
    <author>tc={635804D6-4C75-41C1-9161-60188CE1EB30}</author>
    <author>tc={690DCABD-6B88-4F2B-B5BC-38E71AD80CDC}</author>
    <author>tc={1E615DB9-D01C-4AE7-9DD8-1A89685B374A}</author>
    <author>tc={5A2D8C28-E358-4319-AC34-E3511F52DB05}</author>
    <author>tc={655E8DA3-5784-4D4A-9B09-9752E5BBCABB}</author>
    <author>tc={AB0F024A-3D5F-4BEA-A976-9312D0A69ABB}</author>
    <author>tc={1A98BDB4-77C8-4015-BBFD-583C3277CCDA}</author>
    <author>tc={297B97D2-542C-49F9-9CE2-BD03C0C27872}</author>
    <author>tc={7E192BB2-B757-4235-A51A-49B264B840B9}</author>
    <author>tc={F2268C1C-1913-47BF-B08B-20618CCAF6C2}</author>
    <author>tc={26387668-9FCF-4265-960B-DC6ECCDE38DB}</author>
    <author>tc={57DE0C49-0136-4F1E-B692-B1E6E7BAFF87}</author>
    <author>tc={78E76DB5-DB1B-45EB-9B4E-88422D235312}</author>
    <author>tc={6EA0E570-B63E-4B5E-AB7A-F740238E6514}</author>
    <author>tc={C77F0EFB-0625-4EC2-AC48-108516B87433}</author>
    <author>tc={DACD7220-D5A3-48E4-AE31-2F9B2CAC9233}</author>
    <author>tc={A2BA3443-44DC-4A3A-A88D-F60F1B438597}</author>
    <author>tc={BFC7CE4D-7D8E-46FB-8C34-EABA2EC42604}</author>
    <author>tc={A73F3BCB-6FB5-46A6-AF91-7A2EFDE79B0A}</author>
    <author>tc={175AE0E1-A68E-41D6-8C93-D06A5A3229CF}</author>
    <author>tc={18F8CD68-D4F8-4698-9A45-90FBE86B57C0}</author>
    <author>tc={C802947D-9621-4313-8AC8-E063DA69DAEB}</author>
    <author>tc={A189F763-17BD-4B6C-9C3E-AE29EF411A4C}</author>
    <author>tc={7B4E87E9-2CD0-484E-8EDA-BE911A4EEC19}</author>
    <author>tc={2D8CFC80-7672-4D43-B7C8-832B2CB405FC}</author>
    <author>tc={BA182335-588B-4616-B7DF-27559227F397}</author>
    <author>tc={00A5B56F-CC4E-41AE-9C19-7666CED08990}</author>
    <author>tc={80A51FF3-7A4F-4F95-BEEB-8469B9CE5183}</author>
    <author>tc={64EC9CAD-A1B0-4C89-A9BC-97157EDD7E63}</author>
    <author>tc={C604A0D2-612D-4616-8BB3-2BDD9F44C43C}</author>
    <author>tc={2294E0C0-8E7A-45B5-A8B4-A5C78E9A0975}</author>
    <author>tc={48284D06-9662-4921-B5D4-3712FCEF0109}</author>
    <author>tc={885E1D24-020E-4BC9-ABDE-6DAC53E00E95}</author>
    <author>tc={EBE708BA-9A96-42B3-A4E6-4646FE916AFF}</author>
    <author>tc={DC09BEC6-4FB3-4C1F-96A3-577FB1D8D4C4}</author>
    <author>tc={D69097CB-148F-4F1D-8887-BB5B8811F6CC}</author>
    <author>tc={307DF12D-2671-4DD3-9336-F6B23B843516}</author>
    <author>tc={B9FECDD3-ECBF-452F-B3C3-99459E1ACA49}</author>
    <author>tc={EA4011FD-D24C-44C1-B300-1F8D1EE9829E}</author>
    <author>tc={FC97F686-8E97-4C38-8FBF-E97DBBB930F5}</author>
    <author>tc={C27CF3DE-5540-49F7-BE72-51A1DFE01461}</author>
    <author>tc={CBA1C171-8B0D-476D-BA67-495AA1BA7A2B}</author>
    <author>tc={27646CF2-CC23-45FB-BFC6-E5B7784FAEB1}</author>
    <author>tc={D0BC9F4B-BCA7-461E-9F94-F332D18C303D}</author>
    <author>tc={B4A24713-007C-4C06-98BE-B2DB81BBB07B}</author>
    <author>tc={452E3147-03B6-4D99-94FF-0A5F8F60F68E}</author>
    <author>tc={D81AF0EC-88A3-4E6A-95F2-BB26AE66EB5A}</author>
    <author>tc={70CF4C67-F35A-483E-BF58-59B77B4ACD55}</author>
    <author>tc={1760F6A3-8837-4C1C-B7A6-F1F412B245D2}</author>
    <author>tc={C18B8DA1-3747-4DB5-871A-D37FDEBF3236}</author>
    <author>tc={74209ACA-45FE-4C80-9959-9C1BEC714049}</author>
    <author>tc={D619429F-DDAE-42BC-9E56-10FF67BF1DDA}</author>
    <author>tc={01CFCAC6-1385-4DFC-8186-897920E264DD}</author>
    <author>tc={D3EED692-CD6E-4D68-8725-98463C6485AD}</author>
    <author>tc={99FBC33D-7A66-48A6-949B-4F7F00C65935}</author>
    <author>tc={37F29FEE-C3A1-4FDB-A01E-7134A5B3954A}</author>
    <author>tc={ABBA0E1D-9C6B-4AC3-A3EE-048D12280B4D}</author>
    <author>tc={FA95BB35-6D98-4686-B251-500AD6C41A78}</author>
    <author>tc={F9A936A7-5707-4DD4-AC2E-997E3025248B}</author>
    <author>tc={A346EB14-925A-4DE8-9EBB-CADEEDB4FE1C}</author>
    <author>tc={CA6C9C58-89AB-425C-BAD6-38A58794406C}</author>
    <author>tc={ACDF805F-6AAC-430E-96A7-4958B3BE20D7}</author>
    <author>tc={BAC5B312-7496-43D7-83F3-5CDB7DB05F99}</author>
    <author>tc={536570C7-A050-4064-9F28-1CB50B45CA9E}</author>
    <author>tc={F0E152E9-328B-4A3E-84A8-6DFF0745ACDF}</author>
    <author>tc={2E58D19A-4F81-4362-85F2-0C4E0224EE03}</author>
    <author>tc={7ED4631E-3FAF-464D-88B7-5A5FCA46D274}</author>
    <author>tc={01C40CB0-A286-4686-8127-3D2FC9E52CC1}</author>
    <author>tc={CE9DB58D-CD9B-41DB-B8CD-9E69430CFF7D}</author>
    <author>tc={3DB3D765-073B-49C3-98AE-1AF4B093C1C7}</author>
    <author>tc={D49C10CD-726B-4FBD-9D5F-4834161C8FF2}</author>
    <author>tc={A7B9F47D-0129-4D14-937B-00B39ECE46FE}</author>
    <author>tc={5116A736-39A7-44B9-B2A4-9DAB52BCBD21}</author>
    <author>tc={511C0C03-F503-4AF4-AED8-DED594C639F3}</author>
    <author>tc={01E042D6-6596-45A8-A0E5-D75939AF8B4C}</author>
    <author>tc={0AD1D672-9531-4046-A1E0-B89C186C6F62}</author>
    <author>tc={64B46270-6E78-4E6E-9B0D-4BF672F78878}</author>
    <author>tc={51D641F1-593C-4EF2-BA9A-F8F4D0EB1DC9}</author>
    <author>tc={7E47659E-AD2F-4AD1-931B-EACC5B7D063F}</author>
    <author>tc={6E404B7C-49B3-4F6A-A4F3-D9A43DE622CE}</author>
    <author>tc={011F532E-66E6-49BE-A7FC-704A336C62D5}</author>
    <author>tc={E5F1CE6A-0BF8-4135-962B-92D53941B826}</author>
    <author>tc={5677A3B3-1665-486C-9EB2-07BB18E36575}</author>
    <author>tc={5EF56009-45DF-41E0-8D18-68B640D54387}</author>
    <author>tc={34802F40-EFFA-4E15-88EB-9F41C42B37F8}</author>
    <author>tc={0323242C-A5D5-4DC9-8072-87A5A4B24B1C}</author>
    <author>tc={BEFDFB07-6B6A-4A71-B9E0-CD37871783CE}</author>
    <author>tc={A68B1EF2-2972-4222-8508-AA0541D8BCEC}</author>
    <author>tc={D15B6CC9-BEC7-4938-AAE0-FE3B3C849AD6}</author>
    <author>tc={F3F71C3D-B897-4745-A7E4-77B35D33AE89}</author>
    <author>tc={770177F1-9D87-4F30-8820-73BB4F61D9EE}</author>
    <author>tc={C9AEBFA7-71DC-4D2C-89C0-6BB3EB34E630}</author>
    <author>tc={F46A09CF-24E1-4E70-B88A-2AA476EF4CDA}</author>
    <author>tc={34B00A90-5F9F-490B-AFD6-CD613F12E08A}</author>
    <author>tc={35B6D9B0-D152-4AEB-AE73-BE6B07E427CF}</author>
    <author>tc={EA4DEF15-7093-4959-AD13-A6C2B94BF346}</author>
    <author>tc={7FEDD132-AB86-47EB-ABF5-B7070E98C248}</author>
    <author>tc={6F6A370B-0EAF-40E9-B5D9-ADB7ABF0073F}</author>
    <author>tc={2B25FD4C-3347-4E7A-AD27-8DB00DC5E6D2}</author>
    <author>tc={8C3419BA-0B38-46DC-9FA5-3A2E08F5919B}</author>
    <author>tc={E430DF66-677F-4CA4-9A0F-EDA4554C718E}</author>
    <author>tc={F44FA137-2CBB-46DF-A2DB-8AED5E9B3382}</author>
    <author>tc={5F078CDF-3A9D-4482-8FDC-F04BB8F3F85B}</author>
    <author>tc={FB8CD9EC-071B-483C-B784-2F6C4EECABC9}</author>
    <author>tc={7CB2339D-46D7-446A-A1E5-3D3C0BCE59C5}</author>
    <author>tc={7054251C-20D3-4CC6-B0C1-B9A1497A838F}</author>
    <author>tc={E3CEAE36-7248-433A-8F99-AF2363A22684}</author>
    <author>tc={D019F35B-0280-4EF1-8B7E-D3ED49F01961}</author>
    <author>tc={17DE10CC-96B4-48F8-9E64-B9145C5F5DAD}</author>
    <author>tc={4885B6F3-D327-4C67-9B6D-97FED998479D}</author>
    <author>tc={F41D1ECB-A07C-4458-9BCC-0572E318BB39}</author>
    <author>tc={9AD4353E-5DF1-4DFD-B7DE-99BAFA78DABC}</author>
    <author>tc={46DF5F54-2266-467C-906D-18C8BC281608}</author>
    <author>tc={E4195AC9-793E-4C7F-940C-98ED09BF9178}</author>
    <author>tc={5A64C9EE-4797-4CA3-8775-8CF7C20F8FD6}</author>
    <author>tc={4CD19944-85BB-40A9-9B44-EDE18586B0BC}</author>
    <author>tc={00A3A185-6FF6-4C03-A468-F0046DB43BB9}</author>
    <author>tc={59311F9E-5BFE-43C7-A13B-3EB86B13A23A}</author>
    <author>tc={49FED3FA-C6FE-49AE-8E86-A38C432C4108}</author>
    <author>tc={D52B122B-481E-4B47-A983-B5E7FDEA5115}</author>
    <author>tc={24AC60C8-27A4-4817-96C6-FECC1C2D3FAA}</author>
    <author>tc={D9260F75-922C-4E82-8A38-1894F859E8A1}</author>
    <author>tc={3F425967-8EDB-47F6-A5F6-72BE4EF6B2DA}</author>
    <author>tc={95D2150D-541F-4C5B-9478-8E57A7B34E75}</author>
    <author>tc={CEB9855C-3A8E-4CB7-9CC1-5DC12DB338CF}</author>
    <author>tc={BB1A461A-EB29-44D4-B609-DFEF70E244FE}</author>
    <author>tc={30BA53B9-1C20-45BB-8C5D-F504269E6531}</author>
    <author>tc={3F561B67-FA99-4F15-A961-4BB682591F7F}</author>
    <author>tc={C3C0CD2D-D303-4659-9D6A-766EB3254B11}</author>
    <author>tc={9C7F1580-5E92-4793-B63E-FDA787423FD8}</author>
    <author>tc={0C03F8D8-90C9-4060-8164-322F1E993502}</author>
    <author>tc={C883110A-AD40-4D37-BD24-61FEC9DB2FB0}</author>
    <author>tc={468F123B-F167-46B9-8817-5B54E239E9AE}</author>
    <author>tc={0D3DABD2-27A0-4517-8F31-960549106E59}</author>
    <author>tc={5379CEFC-D678-4DAB-B06C-1566A79B0F36}</author>
    <author>tc={0FCA9F52-1262-4855-B3B1-837EEE9C6A1E}</author>
    <author>tc={71CAE5EE-5A5F-4841-8B79-B291DF8F5006}</author>
    <author>tc={1B6DB44A-0139-4A0F-8B1C-6AAB2BBC789B}</author>
    <author>tc={738B6C81-74D2-4E82-9E01-C64AD990FBD1}</author>
    <author>tc={DAD79D98-5787-4B18-B5AF-5CE05D072F89}</author>
    <author>tc={0EAD5D41-D5CB-41E6-BF65-E89228450200}</author>
    <author>tc={013DA7CB-AF27-4EB0-839F-EE1AD07F2A82}</author>
    <author>tc={D64E41AE-E6BA-4909-BA4F-A5AC055840DB}</author>
    <author>tc={6F4FDD6D-A97B-44AD-9B1C-96EBD3F0DC0A}</author>
    <author>tc={01B6E66E-EB02-40DA-8892-0BA27A56C7E8}</author>
    <author>tc={C26BC74B-F327-44B1-B377-E49529C959A9}</author>
    <author>tc={764AC909-AA1D-4E6A-A86F-4AE4354456F5}</author>
    <author>tc={B2BAAD87-4178-409C-B7F8-045A6BEC447D}</author>
    <author>tc={996BEB13-C488-4AC9-BF72-6302ADBBCFD5}</author>
    <author>tc={F6C61725-5EBD-4647-88FE-ADC1E4A22D91}</author>
    <author>tc={EB8630B1-F847-4992-822C-002900CB4CFA}</author>
    <author>tc={32A920B7-1531-4272-A29A-FEB340C305ED}</author>
    <author>tc={9CB1F5AD-B418-44C9-83AD-4886BB373EE9}</author>
    <author>tc={4BE0769C-B6A4-4543-921F-71109A8EA360}</author>
    <author>tc={5762B103-C67E-46A7-8989-77F4C2E0BEF1}</author>
    <author>tc={BB5C2612-EB16-4CB9-9041-0459B73ECDC5}</author>
    <author>tc={866A00DF-1EBD-48BA-A127-C2DB77DEBB01}</author>
    <author>tc={B3345634-8288-4248-B719-8E555CCF7CC2}</author>
    <author>tc={53D673D8-57FB-4B19-BFFB-DC58D4F55107}</author>
    <author>tc={98DBF9C0-A44B-4754-841F-A62060CFF229}</author>
    <author>tc={0F28E5E6-C178-4498-85A8-A633CD03167F}</author>
    <author>tc={A8E1630E-92DB-4393-9B62-C0F6A981A2C3}</author>
    <author>tc={0E7F356B-008F-4B8E-88F8-58E139EDAC8E}</author>
    <author>tc={1FBBE56A-063A-4C21-874A-78D9D52612B7}</author>
    <author>tc={45CA681A-DB6B-477B-9FA9-DBAF75B3D6D2}</author>
    <author>tc={7438F360-FA16-4A92-B526-9537AB15C310}</author>
    <author>tc={D7996331-3F53-4B3C-B3FD-A3878E5084B1}</author>
    <author>tc={F02C6920-BFC2-43C4-98F5-F8C3CD197444}</author>
    <author>tc={8C3429B9-57BC-47F4-827A-19F4A44A6613}</author>
    <author>tc={69864B0B-5094-4B8D-B6D7-FF3A5BD8EDB8}</author>
    <author>tc={35828CC3-2216-4E72-8644-B9B483C3C902}</author>
    <author>tc={80BB82AF-6C89-43EA-A8F0-FEF57DF95C3C}</author>
    <author>tc={6C38F718-71B2-4DB4-8E40-55F3CA56D7C6}</author>
    <author>tc={932EAAFA-89F1-4D64-BFAD-CFE1465C8084}</author>
    <author>tc={749E1AD4-598C-4645-A623-25911E04F1B9}</author>
    <author>tc={58CE5E80-6557-44C2-9A84-A8753FCA7132}</author>
    <author>tc={22B5F355-41BD-44F1-A1C9-63F73188E27A}</author>
    <author>tc={21CC532E-AF4D-4652-8DDD-656DCD035D83}</author>
    <author>tc={9C3B9E24-98D4-424E-B6D3-BAAB1131913D}</author>
    <author>tc={D6A5B41B-4F41-4BD6-AF1B-C08C67CB1810}</author>
    <author>tc={C460DE0F-A26A-4030-87F1-FDF242082CAA}</author>
    <author>tc={487FC39E-C6F1-42D0-8D93-32834C023ABB}</author>
    <author>tc={A7B65B6E-9ED9-4934-BAE3-93D1A92BF4D2}</author>
    <author>tc={33F5B291-D9E3-4FE2-8861-64CFA15222FA}</author>
    <author>tc={D7211587-1622-463F-B4BA-525A353FED90}</author>
    <author>tc={0265764F-D045-42E9-96D3-35D50072BC23}</author>
    <author>tc={7F552348-C50D-42A6-AE9E-341757BA4869}</author>
    <author>tc={89047BC1-0995-4C83-AD07-7B2F5DF18C01}</author>
    <author>tc={BD6CE6DE-0034-4A22-9D37-DD4651265D20}</author>
    <author>tc={864E6958-F018-40C6-96E8-1F592D4FCA64}</author>
    <author>tc={C22C7558-5FE1-40F2-BEB7-5155662F29A2}</author>
    <author>tc={5D31D851-549A-437E-80A8-AAFF8DF28E40}</author>
    <author>tc={7F81A48F-F642-41AF-AE5E-C09A273F651D}</author>
    <author>tc={31E954A1-B392-465E-B544-9211DD1386CA}</author>
    <author>tc={30059450-8D62-4330-A625-3CF36397E66C}</author>
    <author>tc={E4D60DCE-39EB-430E-BFEA-76CF184765E5}</author>
    <author>tc={DCD0E78A-62EF-44F1-A60C-62E937303960}</author>
    <author>tc={1E9F68AE-759F-4ECB-84DD-3B566DA82362}</author>
    <author>tc={0467C633-86F9-4D09-A57B-47B1ADD7178E}</author>
    <author>tc={BD0004A0-8B39-4BB9-811B-53437B80096F}</author>
    <author>tc={AADE69EC-94AC-464E-B957-AC3E6AACFE92}</author>
    <author>tc={E65DAADC-4DE7-4EDB-B552-476AF70991A3}</author>
    <author>tc={9F6C6AA6-4449-4246-89CC-D8F6A249424B}</author>
    <author>tc={9135B154-3F6B-4829-AA82-13AB4BDD07CA}</author>
    <author>tc={8E2E7E02-D4E7-4E26-A752-8F60E01F7737}</author>
    <author>tc={B881A3D7-CB76-4A6E-8C54-BDDF9854C11F}</author>
    <author>tc={49C209D8-6E4C-4C42-8385-064519A57453}</author>
    <author>tc={E1C83231-04D0-4FD9-9DC5-CAA3ED0C4F09}</author>
    <author>tc={1F342C77-1520-4039-8D20-22D06612A3F3}</author>
    <author>tc={E03D0CBE-E154-4F0F-9957-2152DF8EF3B9}</author>
    <author>tc={ED280481-2ADA-42D4-81CE-12454B67F4BD}</author>
    <author>tc={3AAB9FDA-E6ED-4F34-8D09-1F75DA28FC1C}</author>
    <author>tc={F25E68D6-8B00-42CE-B6F7-52A4E3F5E8F0}</author>
    <author>tc={8AC3CA18-8980-47FC-B016-6ED8258F66AF}</author>
    <author>tc={E8663EF8-3525-41FE-A7AD-46BD7414C4CB}</author>
    <author>tc={D57F2896-8EB9-4EED-B40A-4CF3D380D47E}</author>
    <author>tc={63601C4E-60BC-4BAC-8BFD-F53263BE1475}</author>
    <author>tc={49544713-A5C8-4AEB-8891-FCC0EFFC7F8B}</author>
    <author>tc={C731AAEA-AA59-43A2-9966-B92B2B12BC03}</author>
    <author>tc={69BC574B-5A67-4074-8F3A-2F5DBDDD5675}</author>
    <author>tc={7B818C07-726A-4C43-A672-4B444C165043}</author>
    <author>tc={D9865962-C1E1-43C2-B9F3-FCE7706B012C}</author>
    <author>tc={05380617-06A3-4D43-B55C-FFEB7FA35E05}</author>
    <author>tc={3B95F02B-E0D4-467A-A0CA-CA75AF11EF9D}</author>
    <author>tc={0A346321-1689-4070-A94A-866132BCE5C7}</author>
    <author>tc={8A6AD447-D3BD-4810-B813-6FDEA427BB74}</author>
    <author>tc={681E52AF-E1AD-47EE-8966-413328236077}</author>
    <author>tc={2C403E6A-73CE-41C2-B0D7-417571393A85}</author>
    <author>tc={A203F63B-3DD1-402E-BB42-B05A263E7DF6}</author>
    <author>tc={60DECD21-DB9B-4C1A-9F3E-A6E0E5E8FEA8}</author>
    <author>tc={1A393F5B-E442-49B6-8CF3-BDDF26320EF6}</author>
    <author>tc={EEC559BA-B9B4-47B4-AA5D-CDD872457D85}</author>
    <author>tc={B977CAFA-2D60-4514-9862-F7C1C7439D3F}</author>
    <author>tc={454254AC-1066-4258-BC47-D57FD0DFAF12}</author>
    <author>tc={E8DB5748-A2B9-4464-B48D-D899EB7B303A}</author>
    <author>tc={BFAE209D-EE5C-45A9-8B13-A76C8C4DD6B9}</author>
    <author>tc={51975193-3233-441A-8EE8-A3A9D385F3B5}</author>
    <author>tc={AE6197CC-A4B1-4D79-9A54-63A5AE1BCF8C}</author>
    <author>tc={32E97D79-E79D-4AC3-BECD-EE33079A8C10}</author>
    <author>tc={C6DEF628-69CE-4DF6-8D78-72A51546ED8B}</author>
    <author>tc={EAAC5790-CF45-49D1-9DD5-9B3D80ED1695}</author>
    <author>tc={6FB2EC03-20B9-455A-AA73-A323EDEA243B}</author>
    <author>tc={67AF07EE-4849-4129-AAD0-D0C7A05D7369}</author>
    <author>tc={F412E0E3-D9EB-440A-98BD-C325A9CBE4FD}</author>
    <author>tc={1C2CEB12-5B55-41E1-A519-6750FF2EE091}</author>
    <author>tc={E8C82DC9-E201-42CF-8FA2-B76ECCA974A0}</author>
    <author>tc={373C27EC-8B3B-4E92-9C56-5D52C40BF0D1}</author>
    <author>tc={757A70E1-4713-4D11-A9D1-50C01548258E}</author>
    <author>tc={6761A694-F597-41CD-8284-EDA2FD17A327}</author>
    <author>tc={3028223C-54AF-4988-9B45-0CBDC4C03C2D}</author>
    <author>tc={43DB7A8C-4DA8-4EC4-99B7-7B7D9BA86F2F}</author>
    <author>tc={3E320B14-D015-4A82-B301-A063D5801076}</author>
    <author>tc={167FFE26-5446-468A-A0EF-E44BD74140D4}</author>
    <author>tc={10EB0A66-DB71-406C-9F22-F2BCB48DEBCC}</author>
    <author>tc={0F38E7F6-7E71-4CBE-B92C-8CE71C827750}</author>
    <author>tc={FD406930-E5BD-49D6-9DA7-7B3E979EC1CB}</author>
    <author>tc={B3D1CF08-589A-4A63-9CDE-9DB8ECABFA17}</author>
    <author>tc={39951155-05D1-4DF5-8C04-E6EBB8230F6F}</author>
    <author>tc={28E8334A-A9B5-4A3C-ACAF-6A3C351601DA}</author>
    <author>tc={330576D8-FA9D-4730-9520-8465AA849678}</author>
    <author>tc={E401E2F7-FED3-4BC5-8F6E-30BBB8CB3ECD}</author>
    <author>tc={A1E8C6F8-2929-4AE8-99FB-D6C76004565F}</author>
    <author>tc={7CE22527-60AB-4FFA-AF0E-6B7BB8FD223D}</author>
    <author>tc={C4751170-CDE8-4FA7-BF75-D89F290EF722}</author>
    <author>tc={48A48621-452A-4F27-AB78-14784DE4D111}</author>
    <author>tc={031F1B66-2208-4E9A-81E4-6C63419D5BDA}</author>
    <author>tc={884125F2-FD3D-4CB7-878A-DD0B85B4A831}</author>
    <author>tc={44C9AE08-EBE0-4617-9A9B-102D1445C215}</author>
    <author>tc={F798EAAD-06E0-4897-B1CD-C64A8546994A}</author>
    <author>tc={0169A77D-E37A-4714-B933-212D1F613341}</author>
    <author>tc={4AF634CA-5D1F-4BF0-B5A8-2198F6964C8A}</author>
    <author>tc={F63303A7-50D6-4E4D-8D98-3A37D3DC14E5}</author>
    <author>tc={976BECFA-329F-45A8-93EC-F224D646171F}</author>
    <author>tc={D8F9FD27-1F6E-4F0D-898F-4E907118CF40}</author>
    <author>tc={E251197E-5EC8-45F0-BABA-F21AEEE65A71}</author>
    <author>tc={9E3CD5AE-AAB1-4008-9984-54047E7A6979}</author>
    <author>tc={066A32B9-4684-4499-A138-DE64EDAB8898}</author>
    <author>tc={597927CE-D3F9-4B6A-BCBC-A793F18A8821}</author>
    <author>tc={E0D4A45E-D305-40BA-952A-B1389466CF17}</author>
    <author>tc={64817BE6-AA09-45B4-9BA9-03637C2828C0}</author>
    <author>tc={E7D7782B-B389-4248-9696-57AA41CFAC14}</author>
    <author>tc={905270A1-E2A6-4B3D-B921-338F41B47917}</author>
    <author>tc={51B1DF8A-09B0-4DC6-A10E-F2A34BD83F97}</author>
    <author>tc={67A2992F-D79A-41E4-A6C6-FE7936DF2123}</author>
    <author>tc={14FF2073-1C28-4CFA-907A-7C6B7060DF51}</author>
    <author>tc={4822B3AD-DF88-4549-BB5D-1B8D2993BE1C}</author>
    <author>tc={F14AFAF5-D3B1-4928-BDED-99E2AF14D627}</author>
    <author>tc={068E1344-DB8F-4CFF-B914-C22290871620}</author>
    <author>tc={91EC52C0-38A2-4FB0-8716-82FCCD411C61}</author>
    <author>tc={FAF04FF2-DD1C-4689-B796-AC30CB4DEA69}</author>
    <author>tc={8A65ED10-0DB2-457A-A40D-38EB756EE1AF}</author>
    <author>tc={67E702A8-530B-4375-B475-4D8D96FAA5B7}</author>
    <author>tc={D0C81D13-9196-4AA2-BA27-7587F2AB0F9F}</author>
    <author>tc={3EA3CED5-9189-4988-8C14-2BF351544899}</author>
    <author>tc={CA23780F-0C21-435E-B78F-558C21341584}</author>
    <author>tc={F0337311-9BD7-4CAD-A679-69FC62929B6C}</author>
    <author>tc={9F460CD5-4C1B-410A-9B5C-123B59BBF02E}</author>
    <author>tc={A998F8B5-8CBC-4BEB-A86C-F7C465C466B6}</author>
    <author>tc={C0E6CFB6-3C4A-4D53-A937-8552B896A739}</author>
    <author>tc={3732372A-E01A-4918-B1AC-2363B54565E3}</author>
    <author>tc={5F269F40-5EED-4E0C-955E-23F4150E72A7}</author>
    <author>tc={2B8449C7-AF94-4154-A32E-D047507B5C56}</author>
    <author>tc={961177DA-D495-4B07-9AF7-71478A7CD530}</author>
    <author>tc={4755C958-BD0A-48FE-A1D5-CEB7BC2B5816}</author>
    <author>tc={963B9ABF-72CB-43D8-B008-6B9B427387E6}</author>
    <author>tc={867D5038-B946-4A92-92A7-159E8E450DD0}</author>
    <author>tc={7FFB2828-6F54-4438-8A54-B450472C7AA9}</author>
    <author>tc={9BF8FF06-9700-432E-A5A8-C97833AF1BFC}</author>
    <author>tc={74FE8476-34CA-4D01-8F48-DCFAEB890DAC}</author>
    <author>tc={63D7EF87-9EE8-4F36-8DA0-1C364197A489}</author>
    <author>tc={B1F63855-DDD9-4AF1-B776-8C3EA86608DA}</author>
    <author>tc={D2AF419C-6B47-4214-B01F-A1CE50C9B86D}</author>
    <author>tc={254482B8-201B-4312-AE9D-CD8DD863CD79}</author>
    <author>tc={E2C33F71-6147-41DB-BB30-9168B488CBDE}</author>
    <author>tc={CDA271E1-17BB-4313-A090-6E72FCB2AB9F}</author>
    <author>tc={05CE4001-6002-4B48-8770-1D1E4C8B50EB}</author>
    <author>tc={9A309421-9060-4750-852B-1B396C9711C2}</author>
    <author>tc={27DC251D-24BF-494B-AE2D-B2E98CB913F0}</author>
    <author>tc={3B3D20BB-8761-48FD-8289-F96A83EA94A8}</author>
    <author>tc={BA72BBA1-E7A8-41D9-A256-552B4D4FE9B2}</author>
    <author>tc={E00F573F-4E5B-4659-AB28-C77DD8C2CEF9}</author>
    <author>tc={CA6B2C31-5375-4E55-8182-BF2E434344D0}</author>
    <author>tc={E0525993-0411-4A84-8AED-C8D87D81E15D}</author>
    <author>tc={6B7E3030-8854-4065-B062-C1EAA29E4578}</author>
    <author>tc={409ABFB4-AC77-4695-B8FA-685750BD01AE}</author>
    <author>tc={5AABC92C-ED19-4305-8C85-5AA61B17E0B1}</author>
    <author>tc={31433148-0A9C-4505-AC4F-A8595515893F}</author>
    <author>tc={9015A552-0C20-4E0F-8807-E0048F24A62E}</author>
    <author>tc={7E38D6C8-AEF4-4FBD-8EB2-A70B3942F6C1}</author>
    <author>tc={280ECCC3-76C8-4AAD-9612-B1F49B2826F3}</author>
    <author>tc={40BBC135-2054-4993-9AC2-2BC027B56AA1}</author>
    <author>tc={A0897458-4236-4661-8199-809EA2EBD146}</author>
    <author>tc={4F40C584-7977-443B-80F3-0BBAC676D0EA}</author>
    <author>tc={7887CE7C-3E23-44C2-902D-D1D75BB22264}</author>
    <author>tc={208B6D23-77B0-4EDF-B5DD-47E5AF057F4A}</author>
    <author>tc={9E51C868-B35B-458B-8245-46CF925A625D}</author>
    <author>tc={C6A41F22-FA72-4F84-A3B2-F611D96B10DE}</author>
    <author>tc={266F914B-CF97-4DFC-9004-B181D857D73B}</author>
    <author>tc={2F76E1CC-9460-4344-9D69-60CE43691242}</author>
    <author>tc={321B62FC-6E7C-415F-A364-6AC795450CED}</author>
    <author>tc={B3A7EAD1-F131-44B6-8DEF-1A4AC833F048}</author>
    <author>tc={5B64402E-2129-4B76-A24A-6FF8D40D3835}</author>
    <author>tc={9ABD378A-E2BA-4763-AE8B-FCF16910AA4D}</author>
    <author>tc={4D8FF99D-C73D-41D0-9E7C-442406D42BAC}</author>
    <author>tc={1094EBFC-C4E4-460F-AA44-538299EDC86D}</author>
    <author>tc={46C2E1BD-3088-4F98-AD9C-17E4B7C981DD}</author>
    <author>tc={78F4D201-A897-4BB7-B6E7-65B0F5BE8604}</author>
    <author>tc={7BD3302F-FBA2-46B1-87C1-D50B182E52E0}</author>
    <author>tc={DFD4E7FE-BDBE-4BF0-9479-BA639D1D2562}</author>
    <author>tc={D8136641-9904-408B-8AAC-CBC20A443F85}</author>
    <author>tc={0B8BEBF7-5965-4013-957A-C994CD4B3B97}</author>
    <author>tc={222E06AE-787C-41D8-B311-728EC3509CAD}</author>
    <author>tc={8A58FB6F-49AF-4D30-8B30-82AA5388AC2B}</author>
    <author>tc={E1C36503-9087-4B47-A7A2-99CBB23116A2}</author>
    <author>tc={82A42123-AFE9-4191-A8F2-54A73B2FFC8A}</author>
    <author>tc={62FA38F3-A775-47BA-AC19-B98525EDD3F8}</author>
    <author>tc={F8B6DD4C-ACFB-4E0A-93BB-D1AB757C2B18}</author>
    <author>tc={D444477D-303C-4832-853B-9A7B6858C107}</author>
    <author>tc={6361930D-91AD-46DB-9D1D-9E58CDDA646B}</author>
    <author>tc={390CBC4E-0A30-40A8-918B-6E4EA9057A6D}</author>
    <author>tc={0DF59E33-2E16-4CB4-8BDA-4780B4A5B938}</author>
    <author>tc={AD6058CD-09BF-468D-A707-163BEF95D09F}</author>
    <author>tc={FEC55311-776A-4485-828B-750F1F94B9F0}</author>
    <author>tc={7A8F60E4-0F6D-4548-A8F7-2238BB501B64}</author>
    <author>tc={394276B9-7D8D-4968-8A1C-85524785E8A4}</author>
    <author>tc={37F6506D-BA7F-4D72-B3FC-E6D080E460FE}</author>
    <author>tc={853113A7-4ABC-40EE-B7EB-1C0EBF5E9FEB}</author>
    <author>tc={C437C7EF-72A2-4B2E-87A4-3E945CC8215F}</author>
    <author>tc={9C4ED374-CECB-4AAE-B110-5DEBF1917268}</author>
    <author>tc={7EE7051E-F755-496A-B439-E8953981C801}</author>
    <author>tc={5B2801CB-081C-4F9C-8465-0C545B3082C9}</author>
    <author>tc={22C6EAA3-E3D0-4A37-9576-08616B39EA33}</author>
    <author>tc={F3949E14-2758-4300-B2D8-A71DFEF3094A}</author>
    <author>tc={621ADA88-E03F-40EB-BC3A-E82AE85C4FD6}</author>
    <author>tc={29B54FE4-D74E-4A6B-A8FB-563B89EBF829}</author>
    <author>tc={CD7FC13A-3C09-48CF-BFA1-92A2E2BACC3F}</author>
    <author>tc={565D19AA-6950-4EE2-9822-E5DB2B45C00D}</author>
    <author>tc={3D299B26-F5DE-466A-AEFB-05BEB0DA93BE}</author>
    <author>tc={C0F0B123-71C0-483C-9E96-822DBF483EA8}</author>
    <author>tc={6B05E5A3-56D3-431E-8DCF-E41A88C70A49}</author>
    <author>tc={9A17A823-2AED-4C41-B2F5-F5F3DDD145B8}</author>
    <author>tc={A26EE4B5-BD63-48CA-B9F3-B8ED9AC22531}</author>
    <author>tc={3E2D669B-0C30-483B-8540-427226E48800}</author>
    <author>tc={DD32A0E0-FEE9-4E62-967D-8BD4A7C1D1D9}</author>
    <author>tc={0AC2692A-E648-4111-9547-B7597A2CA3D6}</author>
    <author>tc={9BB483BD-7A64-454C-9685-C5B91BF072ED}</author>
    <author>tc={61357CD9-19C2-4B7A-90B0-C0E79CBBFC81}</author>
    <author>tc={2296C027-EE5D-4349-8C32-AE18AE0AF251}</author>
    <author>tc={055C3D4D-C041-4DF2-85F9-F579F4B4BD22}</author>
    <author>tc={D599C73A-74A2-4BEF-A438-B99D2577DA07}</author>
    <author>tc={195D9224-2CC2-4A33-B346-AA2F847C4466}</author>
    <author>tc={918C41FC-8829-4F91-BCEB-FD6D08F304BE}</author>
    <author>tc={1B63E5EB-1A01-464D-A5E6-43C931CF514A}</author>
    <author>tc={30546E38-492F-4763-A6F7-014C1DC4D9C6}</author>
    <author>tc={86AC8F07-4AA6-4BDF-91DD-54E3BE80E9F6}</author>
    <author>tc={1A4CC9F4-A34C-4856-846E-E2D22E286E51}</author>
    <author>tc={13B4D09F-ADC1-4C72-942C-9B302E630E1D}</author>
    <author>tc={50D0942B-DB27-4D28-9DBD-978C006AA255}</author>
    <author>tc={0CAE5C9E-A585-4602-8BF4-0AA48A49DCDA}</author>
    <author>tc={7CD88FAB-8CAC-4B4F-8261-F9009056C7E2}</author>
    <author>tc={A88017EF-3EC5-49A8-9857-FDF0B720ABF9}</author>
    <author>tc={CD2255C6-2FD6-4609-B737-1E34FAEA68E2}</author>
    <author>tc={152D0A82-55CC-4DEB-8686-A45A042AAC93}</author>
    <author>tc={FE3C9BC1-609D-4742-97BA-5217C4678F06}</author>
    <author>tc={E0EFA195-87E4-4D5B-9D42-B4513026724E}</author>
    <author>tc={7FB83CEB-9DC7-4425-8E5A-D3A6FD834F37}</author>
    <author>tc={671B4171-6BCA-498E-A994-346B49318627}</author>
    <author>tc={B8549E15-C1B2-49E3-9A25-52BE59722D9F}</author>
    <author>tc={1CE945D2-4200-4BEC-A4F9-C180D0971756}</author>
  </authors>
  <commentList>
    <comment ref="M2" authorId="0" shapeId="0" xr:uid="{94279886-8B6D-49A3-88AE-07A0FA28A86E}">
      <text>
        <t>[Threaded comment]
Your version of Excel allows you to read this threaded comment; however, any edits to it will get removed if the file is opened in a newer version of Excel. Learn more: https://go.microsoft.com/fwlink/?linkid=870924
Comment:
    Added FPF to this</t>
      </text>
    </comment>
    <comment ref="C3" authorId="1" shapeId="0" xr:uid="{DECA778C-EB1A-4226-9A2B-19D00A049497}">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A14" authorId="2" shapeId="0" xr:uid="{A51128B7-4F51-47B6-826D-C1F7A9064B3C}">
      <text>
        <t>[Threaded comment]
Your version of Excel allows you to read this threaded comment; however, any edits to it will get removed if the file is opened in a newer version of Excel. Learn more: https://go.microsoft.com/fwlink/?linkid=870924
Comment:
    Changed from 10944C1 to 10944X1</t>
      </text>
    </comment>
    <comment ref="B14" authorId="3" shapeId="0" xr:uid="{930DB9CE-AB63-4D1E-BF37-D61FE69DE71B}">
      <text>
        <t>[Threaded comment]
Your version of Excel allows you to read this threaded comment; however, any edits to it will get removed if the file is opened in a newer version of Excel. Learn more: https://go.microsoft.com/fwlink/?linkid=870924
Comment:
    Changed from 10944C to 10944X</t>
      </text>
    </comment>
    <comment ref="C14" authorId="4" shapeId="0" xr:uid="{90814E33-AC89-4131-A8A5-371AD40A5BAD}">
      <text>
        <t>[Threaded comment]
Your version of Excel allows you to read this threaded comment; however, any edits to it will get removed if the file is opened in a newer version of Excel. Learn more: https://go.microsoft.com/fwlink/?linkid=870924
Comment:
    Changed name from …(SURFACE WATER) CSO to 'Foul MH ST62687202'</t>
      </text>
    </comment>
    <comment ref="E14" authorId="5" shapeId="0" xr:uid="{45B27D5C-8BCF-48AF-8CDB-282F9B7E4D2C}">
      <text>
        <t>[Threaded comment]
Your version of Excel allows you to read this threaded comment; however, any edits to it will get removed if the file is opened in a newer version of Excel. Learn more: https://go.microsoft.com/fwlink/?linkid=870924
Comment:
    Changed from CSO to MH</t>
      </text>
    </comment>
    <comment ref="A16" authorId="6" shapeId="0" xr:uid="{90159749-36BF-4D1A-91CC-E58E70C6D3C6}">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from X to C; Permit reference has been updated.</t>
      </text>
    </comment>
    <comment ref="B16" authorId="7" shapeId="0" xr:uid="{F793908A-D778-4116-A06F-18CB80FBF921}">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from X to C; Permit reference has been updated.</t>
      </text>
    </comment>
    <comment ref="C17" authorId="8" shapeId="0" xr:uid="{6D2C3BC3-E1CD-4B4C-8419-5412F216559F}">
      <text>
        <t>[Threaded comment]
Your version of Excel allows you to read this threaded comment; however, any edits to it will get removed if the file is opened in a newer version of Excel. Learn more: https://go.microsoft.com/fwlink/?linkid=870924
Comment:
    No dates for installation but in AMP7 tracker</t>
      </text>
    </comment>
    <comment ref="K17" authorId="9" shapeId="0" xr:uid="{4B052F55-3A8C-4444-A7D6-8371AA6168AC}">
      <text>
        <t>[Threaded comment]
Your version of Excel allows you to read this threaded comment; however, any edits to it will get removed if the file is opened in a newer version of Excel. Learn more: https://go.microsoft.com/fwlink/?linkid=870924
Comment:
    Added "gravity"</t>
      </text>
    </comment>
    <comment ref="C20" authorId="10" shapeId="0" xr:uid="{9646E7A0-A01E-4D02-9441-22A2BB4033BD}">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A21" authorId="11" shapeId="0" xr:uid="{DC278929-E5CF-46C3-83F5-F46F7A2CF41E}">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from X to C; Permit reference updated.</t>
      </text>
    </comment>
    <comment ref="B21" authorId="12" shapeId="0" xr:uid="{6C945D0C-751E-41A1-8C75-5647EAC9AB6A}">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from X to C; Permit reference updated.</t>
      </text>
    </comment>
    <comment ref="A25" authorId="13" shapeId="0" xr:uid="{E6BEF994-4ECB-4BA0-A8AA-A025B801856A}">
      <text>
        <t>[Threaded comment]
Your version of Excel allows you to read this threaded comment; however, any edits to it will get removed if the file is opened in a newer version of Excel. Learn more: https://go.microsoft.com/fwlink/?linkid=870924
Comment:
    Permit transferred from 16764C1.</t>
      </text>
    </comment>
    <comment ref="B25" authorId="14" shapeId="0" xr:uid="{5D672FBE-12E7-41FE-B49F-7841E4D4DB38}">
      <text>
        <t>[Threaded comment]
Your version of Excel allows you to read this threaded comment; however, any edits to it will get removed if the file is opened in a newer version of Excel. Learn more: https://go.microsoft.com/fwlink/?linkid=870924
Comment:
    Permit transferred from 16764C1.</t>
      </text>
    </comment>
    <comment ref="R25" authorId="15" shapeId="0" xr:uid="{FE6C12DD-8325-4997-9C5A-DE1E10ECF408}">
      <text>
        <t>[Threaded comment]
Your version of Excel allows you to read this threaded comment; however, any edits to it will get removed if the file is opened in a newer version of Excel. Learn more: https://go.microsoft.com/fwlink/?linkid=870924
Comment:
    This is the installation date of the equipment formally in use for 16764.</t>
      </text>
    </comment>
    <comment ref="Y25" authorId="16" shapeId="0" xr:uid="{4BDFC0E8-83D1-46B7-9C3E-0F41166A01F8}">
      <text>
        <t>[Threaded comment]
Your version of Excel allows you to read this threaded comment; however, any edits to it will get removed if the file is opened in a newer version of Excel. Learn more: https://go.microsoft.com/fwlink/?linkid=870924
Comment:
    B144089- CSO storm chamber overflowing
B144085- Sewer overflowing
Which is the correct spill alarm?</t>
      </text>
    </comment>
    <comment ref="K27" authorId="17" shapeId="0" xr:uid="{062BB9F5-1D17-4E8C-AB79-87A0B04BEAAD}">
      <text>
        <t>[Threaded comment]
Your version of Excel allows you to read this threaded comment; however, any edits to it will get removed if the file is opened in a newer version of Excel. Learn more: https://go.microsoft.com/fwlink/?linkid=870924
Comment:
    Added "gravity"</t>
      </text>
    </comment>
    <comment ref="G29" authorId="18" shapeId="0" xr:uid="{2D9F8589-6D84-418D-90ED-88071D0F081E}">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C30" authorId="19" shapeId="0" xr:uid="{1E46860F-00BF-41B8-BC2F-0641586AEFD4}">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U38" authorId="20" shapeId="0" xr:uid="{BC5F8A24-C255-489F-8277-DEB05281E3BC}">
      <text>
        <t>[Threaded comment]
Your version of Excel allows you to read this threaded comment; however, any edits to it will get removed if the file is opened in a newer version of Excel. Learn more: https://go.microsoft.com/fwlink/?linkid=870924
Comment:
    Dean Otton changed the Spill Level from 370 mm to 387 mm as part of the Spill Level Change Process on 20th May 2024.</t>
      </text>
    </comment>
    <comment ref="V38" authorId="21" shapeId="0" xr:uid="{05B1B3C7-F567-4EBB-A714-67BD0275A91C}">
      <text>
        <t>[Threaded comment]
Your version of Excel allows you to read this threaded comment; however, any edits to it will get removed if the file is opened in a newer version of Excel. Learn more: https://go.microsoft.com/fwlink/?linkid=870924
Comment:
    Dean Otton changed the Pre-Spill Level from 333 mm to 348 mm as part of the Spill Level Change Process on 20th May 2024.</t>
      </text>
    </comment>
    <comment ref="U39" authorId="22" shapeId="0" xr:uid="{DDC94D19-D2D0-4213-8DCE-F971302DB4D9}">
      <text>
        <t>[Threaded comment]
Your version of Excel allows you to read this threaded comment; however, any edits to it will get removed if the file is opened in a newer version of Excel. Learn more: https://go.microsoft.com/fwlink/?linkid=870924
Comment:
    Changed from 215mm to 254 mm on 22nd Dec 2023. Flow Measurement remeasured weir.</t>
      </text>
    </comment>
    <comment ref="V39" authorId="23" shapeId="0" xr:uid="{E66F2D91-E945-4305-956A-723F007DCB1D}">
      <text>
        <t>[Threaded comment]
Your version of Excel allows you to read this threaded comment; however, any edits to it will get removed if the file is opened in a newer version of Excel. Learn more: https://go.microsoft.com/fwlink/?linkid=870924
Comment:
    Changed from 194 mm to 229 mm on 22nd Dec 2023. Flow Measurement remeasured weir.</t>
      </text>
    </comment>
    <comment ref="U40" authorId="24" shapeId="0" xr:uid="{D1614E59-6916-47B2-A7C1-5E4D2E6B2E48}">
      <text>
        <t>[Threaded comment]
Your version of Excel allows you to read this threaded comment; however, any edits to it will get removed if the file is opened in a newer version of Excel. Learn more: https://go.microsoft.com/fwlink/?linkid=870924
Comment:
    Changed Spill Level from 2090 mm to 2110 mm on 20th May 2024 as part for Spill Level Change Process.</t>
      </text>
    </comment>
    <comment ref="V40" authorId="25" shapeId="0" xr:uid="{6AB4386B-CC17-45C9-9706-930A69EC8458}">
      <text>
        <t>[Threaded comment]
Your version of Excel allows you to read this threaded comment; however, any edits to it will get removed if the file is opened in a newer version of Excel. Learn more: https://go.microsoft.com/fwlink/?linkid=870924
Comment:
    Changed Pre Spill Level from 1881 mm to 1899 mm on 20th May 2024 as part for Spill Level Change Process.</t>
      </text>
    </comment>
    <comment ref="A41" authorId="26" shapeId="0" xr:uid="{0B0111BE-8600-4DE5-A828-30FA0B428A7B}">
      <text>
        <t>[Threaded comment]
Your version of Excel allows you to read this threaded comment; however, any edits to it will get removed if the file is opened in a newer version of Excel. Learn more: https://go.microsoft.com/fwlink/?linkid=870924
Comment:
    Changed from ...S1 to ...C1.</t>
      </text>
    </comment>
    <comment ref="B41" authorId="27" shapeId="0" xr:uid="{E9CEA0D8-A5BA-4162-97CF-29B7B8CA9CC6}">
      <text>
        <t>[Threaded comment]
Your version of Excel allows you to read this threaded comment; however, any edits to it will get removed if the file is opened in a newer version of Excel. Learn more: https://go.microsoft.com/fwlink/?linkid=870924
Comment:
    Changed from ...S1 to ...C1.</t>
      </text>
    </comment>
    <comment ref="C41" authorId="28" shapeId="0" xr:uid="{8A52FBB2-00BA-49C3-BE50-9591B8F70F61}">
      <text>
        <t>[Threaded comment]
Your version of Excel allows you to read this threaded comment; however, any edits to it will get removed if the file is opened in a newer version of Excel. Learn more: https://go.microsoft.com/fwlink/?linkid=870924
Comment:
    Changed from SSO to Inlet CSO</t>
      </text>
    </comment>
    <comment ref="U42" authorId="29" shapeId="0" xr:uid="{D575F647-6768-4582-9F86-201193B33F68}">
      <text>
        <t>[Threaded comment]
Your version of Excel allows you to read this threaded comment; however, any edits to it will get removed if the file is opened in a newer version of Excel. Learn more: https://go.microsoft.com/fwlink/?linkid=870924
Comment:
    Changed from 176 mm to 180 mm.</t>
      </text>
    </comment>
    <comment ref="V42" authorId="30" shapeId="0" xr:uid="{A2C0D004-954C-425D-91B4-1EB36BAF9F04}">
      <text>
        <t>[Threaded comment]
Your version of Excel allows you to read this threaded comment; however, any edits to it will get removed if the file is opened in a newer version of Excel. Learn more: https://go.microsoft.com/fwlink/?linkid=870924
Comment:
    Changed from 158 mm to 126 mm.</t>
      </text>
    </comment>
    <comment ref="A43" authorId="31" shapeId="0" xr:uid="{D8809985-EF27-4211-BDDC-D8564BF28E37}">
      <text>
        <t>[Threaded comment]
Your version of Excel allows you to read this threaded comment; however, any edits to it will get removed if the file is opened in a newer version of Excel. Learn more: https://go.microsoft.com/fwlink/?linkid=870924
Comment:
    Changed from ...C1 to ...S1.</t>
      </text>
    </comment>
    <comment ref="B43" authorId="32" shapeId="0" xr:uid="{7EB99B1F-E613-46F2-8654-D2DB5715304F}">
      <text>
        <t>[Threaded comment]
Your version of Excel allows you to read this threaded comment; however, any edits to it will get removed if the file is opened in a newer version of Excel. Learn more: https://go.microsoft.com/fwlink/?linkid=870924
Comment:
    Changed from ...C1 to ...S1.</t>
      </text>
    </comment>
    <comment ref="C43" authorId="33" shapeId="0" xr:uid="{734575A1-6658-40C3-B902-7D2439E3DC92}">
      <text>
        <t>[Threaded comment]
Your version of Excel allows you to read this threaded comment; however, any edits to it will get removed if the file is opened in a newer version of Excel. Learn more: https://go.microsoft.com/fwlink/?linkid=870924
Comment:
    Changed from STORM O/F to Storm Tank</t>
      </text>
    </comment>
    <comment ref="Y43" authorId="34" shapeId="0" xr:uid="{9D7B6E47-5175-4A71-A4B9-394E63622153}">
      <text>
        <t>[Threaded comment]
Your version of Excel allows you to read this threaded comment; however, any edits to it will get removed if the file is opened in a newer version of Excel. Learn more: https://go.microsoft.com/fwlink/?linkid=870924
Comment:
    Changed Spill alarm from Waste B10053 to Waste B140677.</t>
      </text>
    </comment>
    <comment ref="U45" authorId="35" shapeId="0" xr:uid="{7E287EC8-010F-4951-8B1E-237B5683DC41}">
      <text>
        <t>[Threaded comment]
Your version of Excel allows you to read this threaded comment; however, any edits to it will get removed if the file is opened in a newer version of Excel. Learn more: https://go.microsoft.com/fwlink/?linkid=870924
Comment:
    Info added from PRISM</t>
      </text>
    </comment>
    <comment ref="U50" authorId="36" shapeId="0" xr:uid="{0F948F73-1FF2-41AC-81C9-BE788CD18CC3}">
      <text>
        <t>[Threaded comment]
Your version of Excel allows you to read this threaded comment; however, any edits to it will get removed if the file is opened in a newer version of Excel. Learn more: https://go.microsoft.com/fwlink/?linkid=870924
Comment:
    Spills at 100 l/s according to PRISM</t>
      </text>
    </comment>
    <comment ref="U61" authorId="37" shapeId="0" xr:uid="{1DCF5F8B-DD9A-464F-8F48-A1848FD29691}">
      <text>
        <t>[Threaded comment]
Your version of Excel allows you to read this threaded comment; however, any edits to it will get removed if the file is opened in a newer version of Excel. Learn more: https://go.microsoft.com/fwlink/?linkid=870924
Comment:
    Changed Spill Level from 3725 mm to 3865 mm as part of Spill Level Change process. Alarms changed on-site on 24th May 2024.</t>
      </text>
    </comment>
    <comment ref="V61" authorId="38" shapeId="0" xr:uid="{8D1EE2D2-4A65-4DFC-8EEB-636BF46D7237}">
      <text>
        <t>[Threaded comment]
Your version of Excel allows you to read this threaded comment; however, any edits to it will get removed if the file is opened in a newer version of Excel. Learn more: https://go.microsoft.com/fwlink/?linkid=870924
Comment:
    Changed Pre-Spill Level from 3353 mm to 3479 mm as part of Spill Level Change process. Alarms changed on-site on 24th May 2024.</t>
      </text>
    </comment>
    <comment ref="R62" authorId="39" shapeId="0" xr:uid="{03E01146-E749-4D35-863D-B174F296DC85}">
      <text>
        <t>[Threaded comment]
Your version of Excel allows you to read this threaded comment; however, any edits to it will get removed if the file is opened in a newer version of Excel. Learn more: https://go.microsoft.com/fwlink/?linkid=870924
Comment:
    Might be wrong</t>
      </text>
    </comment>
    <comment ref="U62" authorId="40" shapeId="0" xr:uid="{F7CB1E22-DBD7-498B-A391-4204E17B6E49}">
      <text>
        <t>[Threaded comment]
Your version of Excel allows you to read this threaded comment; however, any edits to it will get removed if the file is opened in a newer version of Excel. Learn more: https://go.microsoft.com/fwlink/?linkid=870924
Comment:
    Update to 110mm from 505mm</t>
      </text>
    </comment>
    <comment ref="W64" authorId="41" shapeId="0" xr:uid="{C10AE8A0-240F-4EC5-883E-94ED8B66472E}">
      <text>
        <t>[Threaded comment]
Your version of Excel allows you to read this threaded comment; however, any edits to it will get removed if the file is opened in a newer version of Excel. Learn more: https://go.microsoft.com/fwlink/?linkid=870924
Comment:
    Signal is actually E4411, not E4412</t>
      </text>
    </comment>
    <comment ref="U66" authorId="42" shapeId="0" xr:uid="{ED6AD987-8CF4-4D3D-8B36-19B5F19AE887}">
      <text>
        <t>[Threaded comment]
Your version of Excel allows you to read this threaded comment; however, any edits to it will get removed if the file is opened in a newer version of Excel. Learn more: https://go.microsoft.com/fwlink/?linkid=870924
Comment:
    Changed Spill Level from 2100mm to 2568 mm. Possibly changed on 12th Feb 2024 by Flow Measurement Team; confirmed as changed on 26th June 2024.</t>
      </text>
    </comment>
    <comment ref="V66" authorId="43" shapeId="0" xr:uid="{00FDA6CD-6C61-4427-9281-2E78E79CAB48}">
      <text>
        <t>[Threaded comment]
Your version of Excel allows you to read this threaded comment; however, any edits to it will get removed if the file is opened in a newer version of Excel. Learn more: https://go.microsoft.com/fwlink/?linkid=870924
Comment:
    Changed Pre-Spill Level from 1890 mm to 2312 mm. Possibly changed on 12th Feb 2024 by Flow Measurement Team; confirmed as changed on 26th June 2024.</t>
      </text>
    </comment>
    <comment ref="U68" authorId="44" shapeId="0" xr:uid="{88D2321B-C737-419D-BE30-FEA0ACF1DA2A}">
      <text>
        <t>[Threaded comment]
Your version of Excel allows you to read this threaded comment; however, any edits to it will get removed if the file is opened in a newer version of Excel. Learn more: https://go.microsoft.com/fwlink/?linkid=870924
Comment:
    Changed Spill Level on 26th Mar 2024 from 4610 mm to 4660 mm as part for Spill Level Change Process.</t>
      </text>
    </comment>
    <comment ref="V68" authorId="45" shapeId="0" xr:uid="{2C48A153-A0AD-41EB-9C05-C859265BC0DB}">
      <text>
        <t>[Threaded comment]
Your version of Excel allows you to read this threaded comment; however, any edits to it will get removed if the file is opened in a newer version of Excel. Learn more: https://go.microsoft.com/fwlink/?linkid=870924
Comment:
    Changed Pre-Spill Level on 26th Mar 2024 from 4149 mm to 4194 mm as part for Spill Level Change Process.</t>
      </text>
    </comment>
    <comment ref="U69" authorId="46" shapeId="0" xr:uid="{FD826BE2-E710-4EFC-8E0B-AEA741DA8F1C}">
      <text>
        <t>[Threaded comment]
Your version of Excel allows you to read this threaded comment; however, any edits to it will get removed if the file is opened in a newer version of Excel. Learn more: https://go.microsoft.com/fwlink/?linkid=870924
Comment:
    Updated from 780 to 770.</t>
      </text>
    </comment>
    <comment ref="V69" authorId="47" shapeId="0" xr:uid="{327A9AD4-F3AA-4F10-9C47-31D200D5B9EF}">
      <text>
        <t>[Threaded comment]
Your version of Excel allows you to read this threaded comment; however, any edits to it will get removed if the file is opened in a newer version of Excel. Learn more: https://go.microsoft.com/fwlink/?linkid=870924
Comment:
    Updated from 702 to 693.</t>
      </text>
    </comment>
    <comment ref="A71" authorId="48" shapeId="0" xr:uid="{5921802F-609E-499A-A4A7-84929B1D9C6F}">
      <text>
        <t>[Threaded comment]
Your version of Excel allows you to read this threaded comment; however, any edits to it will get removed if the file is opened in a newer version of Excel. Learn more: https://go.microsoft.com/fwlink/?linkid=870924
Comment:
    Changed Permit Reference from S to R.</t>
      </text>
    </comment>
    <comment ref="B71" authorId="49" shapeId="0" xr:uid="{DEB14583-D931-4191-9FCB-52ED5119059A}">
      <text>
        <t>[Threaded comment]
Your version of Excel allows you to read this threaded comment; however, any edits to it will get removed if the file is opened in a newer version of Excel. Learn more: https://go.microsoft.com/fwlink/?linkid=870924
Comment:
    Changed Permit Reference from S to R.</t>
      </text>
    </comment>
    <comment ref="C71" authorId="50" shapeId="0" xr:uid="{BBE6B873-77BF-40D9-810B-A0C3DFC9C99E}">
      <text>
        <t>[Threaded comment]
Your version of Excel allows you to read this threaded comment; however, any edits to it will get removed if the file is opened in a newer version of Excel. Learn more: https://go.microsoft.com/fwlink/?linkid=870924
Comment:
    Added "Spill to Storm" and deleted "SSO"</t>
      </text>
    </comment>
    <comment ref="A72" authorId="51" shapeId="0" xr:uid="{D888A03E-3E42-4193-859B-50E762056CB1}">
      <text>
        <t>[Threaded comment]
Your version of Excel allows you to read this threaded comment; however, any edits to it will get removed if the file is opened in a newer version of Excel. Learn more: https://go.microsoft.com/fwlink/?linkid=870924
Comment:
    Changed Permit Reference from R to S</t>
      </text>
    </comment>
    <comment ref="B72" authorId="52" shapeId="0" xr:uid="{FE77D27E-2701-4FCB-8D0E-08FF31ED8CE5}">
      <text>
        <t>[Threaded comment]
Your version of Excel allows you to read this threaded comment; however, any edits to it will get removed if the file is opened in a newer version of Excel. Learn more: https://go.microsoft.com/fwlink/?linkid=870924
Comment:
    Changed Permit Reference from R to S</t>
      </text>
    </comment>
    <comment ref="C72" authorId="53" shapeId="0" xr:uid="{88D3C726-283A-4B5D-89DA-D363591874D4}">
      <text>
        <t>[Threaded comment]
Your version of Excel allows you to read this threaded comment; however, any edits to it will get removed if the file is opened in a newer version of Excel. Learn more: https://go.microsoft.com/fwlink/?linkid=870924
Comment:
    Changed "Spill to Storm" to "SSO Chamber"</t>
      </text>
    </comment>
    <comment ref="U77" authorId="54" shapeId="0" xr:uid="{E335C07E-8A41-472B-9FF7-1FE115826BED}">
      <text>
        <t>[Threaded comment]
Your version of Excel allows you to read this threaded comment; however, any edits to it will get removed if the file is opened in a newer version of Excel. Learn more: https://go.microsoft.com/fwlink/?linkid=870924
Comment:
    Changed Spill Level from 1430mm to 1410 mm as part of Spill Level Change Process.</t>
      </text>
    </comment>
    <comment ref="V77" authorId="55" shapeId="0" xr:uid="{E506F38E-65F8-4B8A-A681-5627D9BEDA49}">
      <text>
        <t>[Threaded comment]
Your version of Excel allows you to read this threaded comment; however, any edits to it will get removed if the file is opened in a newer version of Excel. Learn more: https://go.microsoft.com/fwlink/?linkid=870924
Comment:
    Changed Spill Level from 1287 mm to 1269 mm as part of Spill Level Change Process.</t>
      </text>
    </comment>
    <comment ref="A78" authorId="56" shapeId="0" xr:uid="{C5BE78D7-49B7-48DF-9FB6-57A23A892D77}">
      <text>
        <t>[Threaded comment]
Your version of Excel allows you to read this threaded comment; however, any edits to it will get removed if the file is opened in a newer version of Excel. Learn more: https://go.microsoft.com/fwlink/?linkid=870924
Comment:
    R?</t>
      </text>
    </comment>
    <comment ref="B78" authorId="57" shapeId="0" xr:uid="{D6A998E4-B3B7-468E-A23B-1DA04323DB50}">
      <text>
        <t>[Threaded comment]
Your version of Excel allows you to read this threaded comment; however, any edits to it will get removed if the file is opened in a newer version of Excel. Learn more: https://go.microsoft.com/fwlink/?linkid=870924
Comment:
    R?</t>
      </text>
    </comment>
    <comment ref="C78" authorId="58" shapeId="0" xr:uid="{99609BF4-003F-4E82-B9CA-401DE0DDEE9F}">
      <text>
        <t>[Threaded comment]
Your version of Excel allows you to read this threaded comment; however, any edits to it will get removed if the file is opened in a newer version of Excel. Learn more: https://go.microsoft.com/fwlink/?linkid=870924
Comment:
    This appears to just be spill to storm
Reply:
    Probably 16922</t>
      </text>
    </comment>
    <comment ref="Y78" authorId="59" shapeId="0" xr:uid="{1B9A70E1-74DA-46F6-9A7A-3A4446936F73}">
      <text>
        <t>[Threaded comment]
Your version of Excel allows you to read this threaded comment; however, any edits to it will get removed if the file is opened in a newer version of Excel. Learn more: https://go.microsoft.com/fwlink/?linkid=870924
Comment:
    Added information to alarms</t>
      </text>
    </comment>
    <comment ref="F80" authorId="60" shapeId="0" xr:uid="{66A9529F-3511-4C89-9CC0-6D1A83AE439C}">
      <text>
        <t>[Threaded comment]
Your version of Excel allows you to read this threaded comment; however, any edits to it will get removed if the file is opened in a newer version of Excel. Learn more: https://go.microsoft.com/fwlink/?linkid=870924
Comment:
    Lloyd Willsher decommissioned the alarms on 13th Mar 2024.</t>
      </text>
    </comment>
    <comment ref="F82" authorId="61" shapeId="0" xr:uid="{557DC4A2-7B1D-4473-B179-F5F7D306ECB5}">
      <text>
        <t>[Threaded comment]
Your version of Excel allows you to read this threaded comment; however, any edits to it will get removed if the file is opened in a newer version of Excel. Learn more: https://go.microsoft.com/fwlink/?linkid=870924
Comment:
    Lloyd Willsher decommissioned the alarms on 13th Mar 2024.</t>
      </text>
    </comment>
    <comment ref="F83" authorId="62" shapeId="0" xr:uid="{8E11E5D1-7B4B-44DC-A45C-4F3D10CB30EF}">
      <text>
        <t>[Threaded comment]
Your version of Excel allows you to read this threaded comment; however, any edits to it will get removed if the file is opened in a newer version of Excel. Learn more: https://go.microsoft.com/fwlink/?linkid=870924
Comment:
    Utilitec checked site on 21st Mar 2024 and said Storm Tank is being replaced with a pumping station. Cello was removed.</t>
      </text>
    </comment>
    <comment ref="U84" authorId="63" shapeId="0" xr:uid="{8FC4DDAA-1294-453A-965A-8577409A7826}">
      <text>
        <t>[Threaded comment]
Your version of Excel allows you to read this threaded comment; however, any edits to it will get removed if the file is opened in a newer version of Excel. Learn more: https://go.microsoft.com/fwlink/?linkid=870924
Comment:
    Changed Spill Level from 102 mm to 105 mm following Bobby Cooper's e-mail/changes.</t>
      </text>
    </comment>
    <comment ref="V84" authorId="64" shapeId="0" xr:uid="{516AEE77-3D31-47B8-805F-CAC1843CCFD4}">
      <text>
        <t>[Threaded comment]
Your version of Excel allows you to read this threaded comment; however, any edits to it will get removed if the file is opened in a newer version of Excel. Learn more: https://go.microsoft.com/fwlink/?linkid=870924
Comment:
    Changed Pre-Spill Level from 90 mm to 94 mm following Bobby Cooper's e-mail/changes.</t>
      </text>
    </comment>
    <comment ref="U91" authorId="65" shapeId="0" xr:uid="{ADC856D5-1BC6-441C-A385-17A20FD49568}">
      <text>
        <t>[Threaded comment]
Your version of Excel allows you to read this threaded comment; however, any edits to it will get removed if the file is opened in a newer version of Excel. Learn more: https://go.microsoft.com/fwlink/?linkid=870924
Comment:
    Spill updated from 1600mm to 975mm</t>
      </text>
    </comment>
    <comment ref="V91" authorId="66" shapeId="0" xr:uid="{133B49B2-9703-446E-9E3F-9D708E8FE03A}">
      <text>
        <t>[Threaded comment]
Your version of Excel allows you to read this threaded comment; however, any edits to it will get removed if the file is opened in a newer version of Excel. Learn more: https://go.microsoft.com/fwlink/?linkid=870924
Comment:
    Pre-Spill updated from 1440mm to 878mm</t>
      </text>
    </comment>
    <comment ref="U94" authorId="67" shapeId="0" xr:uid="{39E7F55B-2C4A-43F4-AB5C-2160822DD8D9}">
      <text>
        <t>[Threaded comment]
Your version of Excel allows you to read this threaded comment; however, any edits to it will get removed if the file is opened in a newer version of Excel. Learn more: https://go.microsoft.com/fwlink/?linkid=870924
Comment:
    Changed Spill Level from 800 mm to 628 mm on 19th Mar 2024 following check by Chris Paget's team in early March 2024. There was also an earlier setting of 655 mm.</t>
      </text>
    </comment>
    <comment ref="V94" authorId="68" shapeId="0" xr:uid="{44C7F482-2DEE-471B-ADFC-F08866F48952}">
      <text>
        <t>[Threaded comment]
Your version of Excel allows you to read this threaded comment; however, any edits to it will get removed if the file is opened in a newer version of Excel. Learn more: https://go.microsoft.com/fwlink/?linkid=870924
Comment:
    Changed Pre Spill Level from 720 mm to 565 mm on 19th Mar 2024 following check by Chris Paget's team in early March 2024. There was also an earlier setting of 590 (?) mm.</t>
      </text>
    </comment>
    <comment ref="U97" authorId="69" shapeId="0" xr:uid="{6DBB7D04-BA93-4E38-8EE4-141EDD41F7F0}">
      <text>
        <t>[Threaded comment]
Your version of Excel allows you to read this threaded comment; however, any edits to it will get removed if the file is opened in a newer version of Excel. Learn more: https://go.microsoft.com/fwlink/?linkid=870924
Comment:
    Changed value Spill Level from 635 mm to 40 mm.</t>
      </text>
    </comment>
    <comment ref="V97" authorId="70" shapeId="0" xr:uid="{B969CDE2-50EF-453C-85C6-584B797ADAD0}">
      <text>
        <t>[Threaded comment]
Your version of Excel allows you to read this threaded comment; however, any edits to it will get removed if the file is opened in a newer version of Excel. Learn more: https://go.microsoft.com/fwlink/?linkid=870924
Comment:
    Changed Pre-Spill Level from 572 mm to 36 mm.</t>
      </text>
    </comment>
    <comment ref="AC102" authorId="71" shapeId="0" xr:uid="{C57BB028-A38C-486D-8159-DCFCB6E1D124}">
      <text>
        <t>[Threaded comment]
Your version of Excel allows you to read this threaded comment; however, any edits to it will get removed if the file is opened in a newer version of Excel. Learn more: https://go.microsoft.com/fwlink/?linkid=870924
Comment:
    Changed from Waste B6763 to N/A.</t>
      </text>
    </comment>
    <comment ref="M114" authorId="72" shapeId="0" xr:uid="{871FF414-8C80-412B-9FC7-53A7A11E6E9D}">
      <text>
        <t>[Threaded comment]
Your version of Excel allows you to read this threaded comment; however, any edits to it will get removed if the file is opened in a newer version of Excel. Learn more: https://go.microsoft.com/fwlink/?linkid=870924
Comment:
    Updated to 1 l/s</t>
      </text>
    </comment>
    <comment ref="C116" authorId="73" shapeId="0" xr:uid="{19F04752-4983-4981-86BF-B4F9B6C26C5B}">
      <text>
        <t>[Threaded comment]
Your version of Excel allows you to read this threaded comment; however, any edits to it will get removed if the file is opened in a newer version of Excel. Learn more: https://go.microsoft.com/fwlink/?linkid=870924
Comment:
    Measured from feed sump same as spill to storm.</t>
      </text>
    </comment>
    <comment ref="U116" authorId="74" shapeId="0" xr:uid="{CF6530D2-775F-445E-8FE8-6106772296C9}">
      <text>
        <t>[Threaded comment]
Your version of Excel allows you to read this threaded comment; however, any edits to it will get removed if the file is opened in a newer version of Excel. Learn more: https://go.microsoft.com/fwlink/?linkid=870924
Comment:
    Updated from 2047 to 1980.</t>
      </text>
    </comment>
    <comment ref="V116" authorId="75" shapeId="0" xr:uid="{19025377-EC46-4718-8F15-67C920FDC54B}">
      <text>
        <t>[Threaded comment]
Your version of Excel allows you to read this threaded comment; however, any edits to it will get removed if the file is opened in a newer version of Excel. Learn more: https://go.microsoft.com/fwlink/?linkid=870924
Comment:
    Updated from 1842 to 1782.</t>
      </text>
    </comment>
    <comment ref="C117" authorId="76" shapeId="0" xr:uid="{F779992A-3680-4CC0-AD1A-DBC488A2B6E7}">
      <text>
        <t>[Threaded comment]
Your version of Excel allows you to read this threaded comment; however, any edits to it will get removed if the file is opened in a newer version of Excel. Learn more: https://go.microsoft.com/fwlink/?linkid=870924
Comment:
    Measured from feed sump same as spill to storm.</t>
      </text>
    </comment>
    <comment ref="U117" authorId="77" shapeId="0" xr:uid="{F303B93B-2D7D-4DC0-8310-36204AC33960}">
      <text>
        <t>[Threaded comment]
Your version of Excel allows you to read this threaded comment; however, any edits to it will get removed if the file is opened in a newer version of Excel. Learn more: https://go.microsoft.com/fwlink/?linkid=870924
Comment:
    Updated from 2047 to 1980.</t>
      </text>
    </comment>
    <comment ref="V117" authorId="78" shapeId="0" xr:uid="{4D61AF9A-534F-41EE-B35B-010AAB33C3F9}">
      <text>
        <t>[Threaded comment]
Your version of Excel allows you to read this threaded comment; however, any edits to it will get removed if the file is opened in a newer version of Excel. Learn more: https://go.microsoft.com/fwlink/?linkid=870924
Comment:
    Updated from 1842 to 1782.</t>
      </text>
    </comment>
    <comment ref="U118" authorId="79" shapeId="0" xr:uid="{9B25D844-38D6-4631-879E-83DBA27B4939}">
      <text>
        <t>[Threaded comment]
Your version of Excel allows you to read this threaded comment; however, any edits to it will get removed if the file is opened in a newer version of Excel. Learn more: https://go.microsoft.com/fwlink/?linkid=870924
Comment:
    Changed spill level from 113 mm to 133 mm</t>
      </text>
    </comment>
    <comment ref="V118" authorId="80" shapeId="0" xr:uid="{BA914BEE-8184-4DA0-AE5B-84F3B3D0CB27}">
      <text>
        <t>[Threaded comment]
Your version of Excel allows you to read this threaded comment; however, any edits to it will get removed if the file is opened in a newer version of Excel. Learn more: https://go.microsoft.com/fwlink/?linkid=870924
Comment:
    Changed pre-spill level 102 mm to 120 mm</t>
      </text>
    </comment>
    <comment ref="C120" authorId="81" shapeId="0" xr:uid="{48B64747-3A0E-480D-A804-5DC38589CEDC}">
      <text>
        <t>[Threaded comment]
Your version of Excel allows you to read this threaded comment; however, any edits to it will get removed if the file is opened in a newer version of Excel. Learn more: https://go.microsoft.com/fwlink/?linkid=870924
Comment:
    Think this is actually the storm tank?
Reply:
    Complex site arrangement</t>
      </text>
    </comment>
    <comment ref="Y120" authorId="82" shapeId="0" xr:uid="{5FBB701F-9631-4D42-A946-3E62507134F5}">
      <text>
        <t>[Threaded comment]
Your version of Excel allows you to read this threaded comment; however, any edits to it will get removed if the file is opened in a newer version of Excel. Learn more: https://go.microsoft.com/fwlink/?linkid=870924
Comment:
    Changed from Waste B5417 to Waste B5412.</t>
      </text>
    </comment>
    <comment ref="W121" authorId="83" shapeId="0" xr:uid="{81B9E62C-CFD2-4556-B599-8121F72E5837}">
      <text>
        <t>[Threaded comment]
Your version of Excel allows you to read this threaded comment; however, any edits to it will get removed if the file is opened in a newer version of Excel. Learn more: https://go.microsoft.com/fwlink/?linkid=870924
Comment:
    Changed from Waste E24386 to Waste E24387.
Reply:
    Updated from E24387 to E24386.</t>
      </text>
    </comment>
    <comment ref="U122" authorId="84" shapeId="0" xr:uid="{A4307911-31A4-439D-928B-AC8A253C5D5F}">
      <text>
        <t>[Threaded comment]
Your version of Excel allows you to read this threaded comment; however, any edits to it will get removed if the file is opened in a newer version of Excel. Learn more: https://go.microsoft.com/fwlink/?linkid=870924
Comment:
    Changed Spill Level from 1576 mm to 1560mm.</t>
      </text>
    </comment>
    <comment ref="V122" authorId="85" shapeId="0" xr:uid="{4CC0AD33-70EA-4E1A-83FD-6CAED4E3187E}">
      <text>
        <t>[Threaded comment]
Your version of Excel allows you to read this threaded comment; however, any edits to it will get removed if the file is opened in a newer version of Excel. Learn more: https://go.microsoft.com/fwlink/?linkid=870924
Comment:
    Changed Pre-Spill Level from 1418 mm to 1404 mm.</t>
      </text>
    </comment>
    <comment ref="W122" authorId="86" shapeId="0" xr:uid="{3A96C100-FD57-4553-8737-6C792D355EAD}">
      <text>
        <t>[Threaded comment]
Your version of Excel allows you to read this threaded comment; however, any edits to it will get removed if the file is opened in a newer version of Excel. Learn more: https://go.microsoft.com/fwlink/?linkid=870924
Comment:
    Updated from E24398 to E24387.</t>
      </text>
    </comment>
    <comment ref="Y122" authorId="87" shapeId="0" xr:uid="{28A53815-56B7-479C-94B3-8C6677A39D1E}">
      <text>
        <t>[Threaded comment]
Your version of Excel allows you to read this threaded comment; however, any edits to it will get removed if the file is opened in a newer version of Excel. Learn more: https://go.microsoft.com/fwlink/?linkid=870924
Comment:
    Changed from Waste B5412 to Waste B5250.</t>
      </text>
    </comment>
    <comment ref="AA122" authorId="88" shapeId="0" xr:uid="{C29AFA8E-9CA5-4D50-8D74-1587B4E4C201}">
      <text>
        <t>[Threaded comment]
Your version of Excel allows you to read this threaded comment; however, any edits to it will get removed if the file is opened in a newer version of Excel. Learn more: https://go.microsoft.com/fwlink/?linkid=870924
Comment:
    Waste B5413 to Waste B5251.</t>
      </text>
    </comment>
    <comment ref="AC122" authorId="89" shapeId="0" xr:uid="{C19F27A5-AFF8-468B-8959-2A8FF1078AA9}">
      <text>
        <t>[Threaded comment]
Your version of Excel allows you to read this threaded comment; however, any edits to it will get removed if the file is opened in a newer version of Excel. Learn more: https://go.microsoft.com/fwlink/?linkid=870924
Comment:
    Changed from Waste B5415 to Waste B5252.</t>
      </text>
    </comment>
    <comment ref="M124" authorId="90" shapeId="0" xr:uid="{1DA4536D-6D1F-4ACB-A0A5-8EBF540535F6}">
      <text>
        <t>[Threaded comment]
Your version of Excel allows you to read this threaded comment; however, any edits to it will get removed if the file is opened in a newer version of Excel. Learn more: https://go.microsoft.com/fwlink/?linkid=870924
Comment:
    Updated from 83.5 l/s to 94 l/s</t>
      </text>
    </comment>
    <comment ref="W130" authorId="91" shapeId="0" xr:uid="{562DB818-17C7-4CC2-8A50-595B549591ED}">
      <text>
        <t>[Threaded comment]
Your version of Excel allows you to read this threaded comment; however, any edits to it will get removed if the file is opened in a newer version of Excel. Learn more: https://go.microsoft.com/fwlink/?linkid=870924
Comment:
    Updated from E14055 to E14049</t>
      </text>
    </comment>
    <comment ref="Y130" authorId="92" shapeId="0" xr:uid="{B2637EC9-3A9D-4890-B035-A6EF808A217C}">
      <text>
        <t>[Threaded comment]
Your version of Excel allows you to read this threaded comment; however, any edits to it will get removed if the file is opened in a newer version of Excel. Learn more: https://go.microsoft.com/fwlink/?linkid=870924
Comment:
    Updated from B76523 to B76531</t>
      </text>
    </comment>
    <comment ref="AA130" authorId="93" shapeId="0" xr:uid="{C85FBD87-30F0-40B5-9EC9-C1616E95F278}">
      <text>
        <t>[Threaded comment]
Your version of Excel allows you to read this threaded comment; however, any edits to it will get removed if the file is opened in a newer version of Excel. Learn more: https://go.microsoft.com/fwlink/?linkid=870924
Comment:
    Updated from B76538 to B76532</t>
      </text>
    </comment>
    <comment ref="AC130" authorId="94" shapeId="0" xr:uid="{D291A693-0941-4435-A1DD-484757D29477}">
      <text>
        <t>[Threaded comment]
Your version of Excel allows you to read this threaded comment; however, any edits to it will get removed if the file is opened in a newer version of Excel. Learn more: https://go.microsoft.com/fwlink/?linkid=870924
Comment:
    Updated from B76526 to B76533</t>
      </text>
    </comment>
    <comment ref="U132" authorId="95" shapeId="0" xr:uid="{2E1006E2-6E87-4DE3-86D2-4623BBEE6DB9}">
      <text>
        <t>[Threaded comment]
Your version of Excel allows you to read this threaded comment; however, any edits to it will get removed if the file is opened in a newer version of Excel. Learn more: https://go.microsoft.com/fwlink/?linkid=870924
Comment:
    Spill Level has been changed to from 220 mm to 200 mm. The Change was made in Jan-Mar 2024.</t>
      </text>
    </comment>
    <comment ref="V132" authorId="96" shapeId="0" xr:uid="{5B93AD04-4B98-4731-B3AA-4FF595A0217E}">
      <text>
        <t>[Threaded comment]
Your version of Excel allows you to read this threaded comment; however, any edits to it will get removed if the file is opened in a newer version of Excel. Learn more: https://go.microsoft.com/fwlink/?linkid=870924
Comment:
    Pre-Spill Level has been changed from 198 mm to 180 mm. The change was made in Jan-Mar 2024.</t>
      </text>
    </comment>
    <comment ref="U135" authorId="97" shapeId="0" xr:uid="{934909D8-F57C-4722-8479-3A671F461884}">
      <text>
        <t>[Threaded comment]
Your version of Excel allows you to read this threaded comment; however, any edits to it will get removed if the file is opened in a newer version of Excel. Learn more: https://go.microsoft.com/fwlink/?linkid=870924
Comment:
    Changed from 1680 mm to 1700 mm following Hanevo resurvey on 21st Mar 2024.</t>
      </text>
    </comment>
    <comment ref="V135" authorId="98" shapeId="0" xr:uid="{68518602-308F-4BF2-9E19-D710A2F8A90D}">
      <text>
        <t>[Threaded comment]
Your version of Excel allows you to read this threaded comment; however, any edits to it will get removed if the file is opened in a newer version of Excel. Learn more: https://go.microsoft.com/fwlink/?linkid=870924
Comment:
    Changed from 1522 mm to 1530 mm following Hanevo resurvey on 21st Mar 2024.</t>
      </text>
    </comment>
    <comment ref="C142" authorId="99" shapeId="0" xr:uid="{5356ECB5-BD87-4760-8E01-44314038098E}">
      <text>
        <t>[Threaded comment]
Your version of Excel allows you to read this threaded comment; however, any edits to it will get removed if the file is opened in a newer version of Excel. Learn more: https://go.microsoft.com/fwlink/?linkid=870924
Comment:
    Added info about Storm Tanks 1-6</t>
      </text>
    </comment>
    <comment ref="U142" authorId="100" shapeId="0" xr:uid="{B32A45CE-052E-4852-8A0F-EC6E845FEE29}">
      <text>
        <t>[Threaded comment]
Your version of Excel allows you to read this threaded comment; however, any edits to it will get removed if the file is opened in a newer version of Excel. Learn more: https://go.microsoft.com/fwlink/?linkid=870924
Comment:
    Updated from 1868mm to 1936mm</t>
      </text>
    </comment>
    <comment ref="W142" authorId="101" shapeId="0" xr:uid="{CF971CE5-0BC9-4538-8C36-79B0831FA9B2}">
      <text>
        <t>[Threaded comment]
Your version of Excel allows you to read this threaded comment; however, any edits to it will get removed if the file is opened in a newer version of Excel. Learn more: https://go.microsoft.com/fwlink/?linkid=870924
Comment:
    This is wrong
Reply:
    Updated from E11191 to E26778</t>
      </text>
    </comment>
    <comment ref="U146" authorId="102" shapeId="0" xr:uid="{4EEC0234-AC2C-4AC4-80F4-B7C385AE483F}">
      <text>
        <t>[Threaded comment]
Your version of Excel allows you to read this threaded comment; however, any edits to it will get removed if the file is opened in a newer version of Excel. Learn more: https://go.microsoft.com/fwlink/?linkid=870924
Comment:
    Spill Level remeasured as 2142 on 10th Nov 2023. Previous value 2120mm.</t>
      </text>
    </comment>
    <comment ref="V146" authorId="103" shapeId="0" xr:uid="{6135761C-87E7-4F68-BB6F-9EC8262BC1F9}">
      <text>
        <t>[Threaded comment]
Your version of Excel allows you to read this threaded comment; however, any edits to it will get removed if the file is opened in a newer version of Excel. Learn more: https://go.microsoft.com/fwlink/?linkid=870924
Comment:
    Pre-Spill alarm changed from 1906 mm --&gt; 1928 mm.</t>
      </text>
    </comment>
    <comment ref="A152" authorId="104" shapeId="0" xr:uid="{DCC1FF59-7E95-4DCE-9619-F0753CDE5F16}">
      <text>
        <t>[Threaded comment]
Your version of Excel allows you to read this threaded comment; however, any edits to it will get removed if the file is opened in a newer version of Excel. Learn more: https://go.microsoft.com/fwlink/?linkid=870924
Comment:
    Updated from S to E
Reply:
    Changed from E permit to B permit as per Andy Mears' e-mail.
Reply:
    Changed from B to S; Permit Reference has been updated.</t>
      </text>
    </comment>
    <comment ref="B152" authorId="105" shapeId="0" xr:uid="{E127B904-461F-4EE7-9708-A70A6BFEB6C5}">
      <text>
        <t>[Threaded comment]
Your version of Excel allows you to read this threaded comment; however, any edits to it will get removed if the file is opened in a newer version of Excel. Learn more: https://go.microsoft.com/fwlink/?linkid=870924
Comment:
    Updated from S to E
Reply:
    Changed from E permit to B permit as per Andy Mears' e-mail.
Reply:
    Changed from B to S; Permit Reference has been updated.</t>
      </text>
    </comment>
    <comment ref="C152" authorId="106" shapeId="0" xr:uid="{B1F172BA-3295-42FD-A552-966344EAA656}">
      <text>
        <t>[Threaded comment]
Your version of Excel allows you to read this threaded comment; however, any edits to it will get removed if the file is opened in a newer version of Excel. Learn more: https://go.microsoft.com/fwlink/?linkid=870924
Comment:
    Changed to SPS</t>
      </text>
    </comment>
    <comment ref="E152" authorId="107" shapeId="0" xr:uid="{F658EDE5-FE2D-412B-9FB1-E9C0B46C7ADB}">
      <text>
        <t>[Threaded comment]
Your version of Excel allows you to read this threaded comment; however, any edits to it will get removed if the file is opened in a newer version of Excel. Learn more: https://go.microsoft.com/fwlink/?linkid=870924
Comment:
    Changed to SPS</t>
      </text>
    </comment>
    <comment ref="U152" authorId="108" shapeId="0" xr:uid="{A1E89774-AD31-40AC-871B-BFB6FC87990C}">
      <text>
        <t>[Threaded comment]
Your version of Excel allows you to read this threaded comment; however, any edits to it will get removed if the file is opened in a newer version of Excel. Learn more: https://go.microsoft.com/fwlink/?linkid=870924
Comment:
    Spill Level changed from 4110mm to 4010 mm on 19th April 2023.</t>
      </text>
    </comment>
    <comment ref="V152" authorId="109" shapeId="0" xr:uid="{42C9497D-A01A-44D0-965C-77759C9E9C0F}">
      <text>
        <t>[Threaded comment]
Your version of Excel allows you to read this threaded comment; however, any edits to it will get removed if the file is opened in a newer version of Excel. Learn more: https://go.microsoft.com/fwlink/?linkid=870924
Comment:
    Pre-Spill Level changed from 3699mm to 3609 mm on 19th April 2023.</t>
      </text>
    </comment>
    <comment ref="W154" authorId="110" shapeId="0" xr:uid="{F66984B4-FA26-4F03-AFF5-598A8204693D}">
      <text>
        <t>[Threaded comment]
Your version of Excel allows you to read this threaded comment; however, any edits to it will get removed if the file is opened in a newer version of Excel. Learn more: https://go.microsoft.com/fwlink/?linkid=870924
Comment:
    Changed from E97822 to E97831.</t>
      </text>
    </comment>
    <comment ref="W155" authorId="111" shapeId="0" xr:uid="{D2D1A2D7-70A0-4F5A-8531-E8406AD273BC}">
      <text>
        <t>[Threaded comment]
Your version of Excel allows you to read this threaded comment; however, any edits to it will get removed if the file is opened in a newer version of Excel. Learn more: https://go.microsoft.com/fwlink/?linkid=870924
Comment:
    Changed from E97823 to E97832
Reply:
    Changed from E98732</t>
      </text>
    </comment>
    <comment ref="W156" authorId="112" shapeId="0" xr:uid="{2ACA4B44-7698-4451-9785-E7A8204B9478}">
      <text>
        <t>[Threaded comment]
Your version of Excel allows you to read this threaded comment; however, any edits to it will get removed if the file is opened in a newer version of Excel. Learn more: https://go.microsoft.com/fwlink/?linkid=870924
Comment:
    Changed from E97824 to E97833
Reply:
    Changed from E98733 to E97833</t>
      </text>
    </comment>
    <comment ref="W157" authorId="113" shapeId="0" xr:uid="{A2C05F90-B1AF-44E1-BD0D-5E8BA3F43890}">
      <text>
        <t>[Threaded comment]
Your version of Excel allows you to read this threaded comment; however, any edits to it will get removed if the file is opened in a newer version of Excel. Learn more: https://go.microsoft.com/fwlink/?linkid=870924
Comment:
    Corrected typo: E98725 to E97825</t>
      </text>
    </comment>
    <comment ref="U162" authorId="114" shapeId="0" xr:uid="{69BE9324-6A4D-4256-AD5D-6E612F1964AF}">
      <text>
        <t>[Threaded comment]
Your version of Excel allows you to read this threaded comment; however, any edits to it will get removed if the file is opened in a newer version of Excel. Learn more: https://go.microsoft.com/fwlink/?linkid=870924
Comment:
    Spill Level changed from 555 mm to 542 mm following MCERTS certification.</t>
      </text>
    </comment>
    <comment ref="V162" authorId="115" shapeId="0" xr:uid="{ED2EAAB1-4823-4620-A3D4-8F2A46706031}">
      <text>
        <t>[Threaded comment]
Your version of Excel allows you to read this threaded comment; however, any edits to it will get removed if the file is opened in a newer version of Excel. Learn more: https://go.microsoft.com/fwlink/?linkid=870924
Comment:
    Changed Pre-Spill Level from 500 mm to 488 mm following MCERTS certification.</t>
      </text>
    </comment>
    <comment ref="AG165" authorId="116" shapeId="0" xr:uid="{EF9A0B37-6ADE-4B84-A45B-2F7001A3DD25}">
      <text>
        <t>[Threaded comment]
Your version of Excel allows you to read this threaded comment; however, any edits to it will get removed if the file is opened in a newer version of Excel. Learn more: https://go.microsoft.com/fwlink/?linkid=870924
Comment:
    Changed from 13079 to 43079</t>
      </text>
    </comment>
    <comment ref="AG166" authorId="117" shapeId="0" xr:uid="{C3144F53-5BB0-42B4-94CA-7A2C002E4A0C}">
      <text>
        <t>[Threaded comment]
Your version of Excel allows you to read this threaded comment; however, any edits to it will get removed if the file is opened in a newer version of Excel. Learn more: https://go.microsoft.com/fwlink/?linkid=870924
Comment:
    Changed from 43079 to 13079</t>
      </text>
    </comment>
    <comment ref="C169" authorId="118" shapeId="0" xr:uid="{BED965BF-64DB-4D8A-9289-A372932AF9D5}">
      <text>
        <t>[Threaded comment]
Your version of Excel allows you to read this threaded comment; however, any edits to it will get removed if the file is opened in a newer version of Excel. Learn more: https://go.microsoft.com/fwlink/?linkid=870924
Comment:
    Does this exist? This describes Storm Tank EDM</t>
      </text>
    </comment>
    <comment ref="U169" authorId="119" shapeId="0" xr:uid="{AD35B99A-234D-4EEA-83EF-25F890FB97CA}">
      <text>
        <t>[Threaded comment]
Your version of Excel allows you to read this threaded comment; however, any edits to it will get removed if the file is opened in a newer version of Excel. Learn more: https://go.microsoft.com/fwlink/?linkid=870924
Comment:
    Changed Spill Level from N/A to 700 mm.</t>
      </text>
    </comment>
    <comment ref="V169" authorId="120" shapeId="0" xr:uid="{E9C0B58E-2EB3-465E-8078-B9A1987CB40E}">
      <text>
        <t>[Threaded comment]
Your version of Excel allows you to read this threaded comment; however, any edits to it will get removed if the file is opened in a newer version of Excel. Learn more: https://go.microsoft.com/fwlink/?linkid=870924
Comment:
    Changed Pre-Spill Level from N/A to 630 mm.</t>
      </text>
    </comment>
    <comment ref="Y169" authorId="121" shapeId="0" xr:uid="{8E81F16F-5D19-4177-B0ED-2A8AF1859522}">
      <text>
        <t xml:space="preserve">[Threaded comment]
Your version of Excel allows you to read this threaded comment; however, any edits to it will get removed if the file is opened in a newer version of Excel. Learn more: https://go.microsoft.com/fwlink/?linkid=870924
Comment:
    Changed from Waste B13194 or 13195 to just Waste B13194. </t>
      </text>
    </comment>
    <comment ref="AA169" authorId="122" shapeId="0" xr:uid="{321490A2-52D1-48E8-ADDD-B2BDF5CBCD8F}">
      <text>
        <t>[Threaded comment]
Your version of Excel allows you to read this threaded comment; however, any edits to it will get removed if the file is opened in a newer version of Excel. Learn more: https://go.microsoft.com/fwlink/?linkid=870924
Comment:
    Changed from N/A to Waste B13193.</t>
      </text>
    </comment>
    <comment ref="W171" authorId="123" shapeId="0" xr:uid="{FC38A260-CF5B-4328-AAEF-0DAFF6159012}">
      <text>
        <t>[Threaded comment]
Your version of Excel allows you to read this threaded comment; however, any edits to it will get removed if the file is opened in a newer version of Excel. Learn more: https://go.microsoft.com/fwlink/?linkid=870924
Comment:
    E4087</t>
      </text>
    </comment>
    <comment ref="AC171" authorId="124" shapeId="0" xr:uid="{5B0D8D57-7029-4140-A7CD-79579E9DF676}">
      <text>
        <t>[Threaded comment]
Your version of Excel allows you to read this threaded comment; however, any edits to it will get removed if the file is opened in a newer version of Excel. Learn more: https://go.microsoft.com/fwlink/?linkid=870924
Comment:
    Corrected to B13189 from B13190</t>
      </text>
    </comment>
    <comment ref="C172" authorId="125" shapeId="0" xr:uid="{AA90F1B5-F75D-437F-81C5-90333B53F89F}">
      <text>
        <t>[Threaded comment]
Your version of Excel allows you to read this threaded comment; however, any edits to it will get removed if the file is opened in a newer version of Excel. Learn more: https://go.microsoft.com/fwlink/?linkid=870924
Comment:
    Changed from ...O/F to ...WRC Inlet 6DWF O/F.</t>
      </text>
    </comment>
    <comment ref="M172" authorId="126" shapeId="0" xr:uid="{FE34731D-8F57-4AB7-8A64-9F3F760E9792}">
      <text>
        <t>[Threaded comment]
Your version of Excel allows you to read this threaded comment; however, any edits to it will get removed if the file is opened in a newer version of Excel. Learn more: https://go.microsoft.com/fwlink/?linkid=870924
Comment:
    Updated from 64 l/s to 94 l/s</t>
      </text>
    </comment>
    <comment ref="U173" authorId="127" shapeId="0" xr:uid="{6E537EBF-C78A-45A7-BAFE-48CDD17D61E9}">
      <text>
        <t>[Threaded comment]
Your version of Excel allows you to read this threaded comment; however, any edits to it will get removed if the file is opened in a newer version of Excel. Learn more: https://go.microsoft.com/fwlink/?linkid=870924
Comment:
    Updated from 296mm to 352mm.</t>
      </text>
    </comment>
    <comment ref="V173" authorId="128" shapeId="0" xr:uid="{D51F9D09-2785-4ECA-925F-0242FD404913}">
      <text>
        <t>[Threaded comment]
Your version of Excel allows you to read this threaded comment; however, any edits to it will get removed if the file is opened in a newer version of Excel. Learn more: https://go.microsoft.com/fwlink/?linkid=870924
Comment:
    Updated from 266mm to 317mm.</t>
      </text>
    </comment>
    <comment ref="C177" authorId="129" shapeId="0" xr:uid="{A08DA52E-F2BB-4301-B5BE-4E3E60C2327C}">
      <text>
        <t>[Threaded comment]
Your version of Excel allows you to read this threaded comment; however, any edits to it will get removed if the file is opened in a newer version of Excel. Learn more: https://go.microsoft.com/fwlink/?linkid=870924
Comment:
    New to register</t>
      </text>
    </comment>
    <comment ref="C181" authorId="130" shapeId="0" xr:uid="{3FCA4DDA-89FA-461C-8CA2-DE125683E7D0}">
      <text>
        <t>[Threaded comment]
Your version of Excel allows you to read this threaded comment; however, any edits to it will get removed if the file is opened in a newer version of Excel. Learn more: https://go.microsoft.com/fwlink/?linkid=870924
Comment:
    Should be named SSO
Reply:
    Come back to this site</t>
      </text>
    </comment>
    <comment ref="U185" authorId="131" shapeId="0" xr:uid="{6E08F7BC-983D-4CA5-BE75-E8BE850A2C90}">
      <text>
        <t>[Threaded comment]
Your version of Excel allows you to read this threaded comment; however, any edits to it will get removed if the file is opened in a newer version of Excel. Learn more: https://go.microsoft.com/fwlink/?linkid=870924
Comment:
    Changed Spill Level from 1230 mm to 1240 mm under EDM Spill Change Process. Alarms changed on 5th July 2024.</t>
      </text>
    </comment>
    <comment ref="V185" authorId="132" shapeId="0" xr:uid="{CD09E348-6327-4C2F-92F7-CCC779D5F8E4}">
      <text>
        <t>[Threaded comment]
Your version of Excel allows you to read this threaded comment; however, any edits to it will get removed if the file is opened in a newer version of Excel. Learn more: https://go.microsoft.com/fwlink/?linkid=870924
Comment:
    Changed Pre-Spill Level from 1170 mm to 1116 mm under EDM Spill Change Process. Alarms changed on 5th July 2024.</t>
      </text>
    </comment>
    <comment ref="A189" authorId="133" shapeId="0" xr:uid="{49CB265A-95A7-4A7C-B979-832F39C94A05}">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B189" authorId="134" shapeId="0" xr:uid="{24D7F768-3274-4CD0-91C1-692E011A74D4}">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L189" authorId="135" shapeId="0" xr:uid="{45831E57-77E1-45A9-8D28-F00001D67F12}">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U189" authorId="136" shapeId="0" xr:uid="{BE9A6E00-188D-46B9-B467-7F7A2B4BA072}">
      <text>
        <t>[Threaded comment]
Your version of Excel allows you to read this threaded comment; however, any edits to it will get removed if the file is opened in a newer version of Excel. Learn more: https://go.microsoft.com/fwlink/?linkid=870924
Comment:
    Updated from 4000 to 4680.
Reply:
    Updated from 4680 to 4610.
Reply:
    Alarm settings changed under EDM Spill Level Change process on 5th July 2024.</t>
      </text>
    </comment>
    <comment ref="V189" authorId="137" shapeId="0" xr:uid="{B1FD15B1-246D-49D8-9716-F7C86FBE81F0}">
      <text>
        <t>[Threaded comment]
Your version of Excel allows you to read this threaded comment; however, any edits to it will get removed if the file is opened in a newer version of Excel. Learn more: https://go.microsoft.com/fwlink/?linkid=870924
Comment:
    Updated from 3600 to 4149.
Reply:
    Alarm settings changed under EDM Spill Level Change process on 5th July 2024.</t>
      </text>
    </comment>
    <comment ref="U191" authorId="138" shapeId="0" xr:uid="{FF41BBBE-8326-4F67-B3CC-7215E706FA5E}">
      <text>
        <t>[Threaded comment]
Your version of Excel allows you to read this threaded comment; however, any edits to it will get removed if the file is opened in a newer version of Excel. Learn more: https://go.microsoft.com/fwlink/?linkid=870924
Comment:
    Changed Spill Level from 12380 mm to 64% from Storm tank level trends.</t>
      </text>
    </comment>
    <comment ref="V191" authorId="139" shapeId="0" xr:uid="{08FAC28B-5DFD-45C5-9621-17E8A14178EA}">
      <text>
        <t>[Threaded comment]
Your version of Excel allows you to read this threaded comment; however, any edits to it will get removed if the file is opened in a newer version of Excel. Learn more: https://go.microsoft.com/fwlink/?linkid=870924
Comment:
    Changed Pre-Spill Level from 11142 mm to 60% from Storm Tank level trends.</t>
      </text>
    </comment>
    <comment ref="U192" authorId="140" shapeId="0" xr:uid="{B30775DB-BCC3-402E-BD26-AA1C1BCD3300}">
      <text>
        <t>[Threaded comment]
Your version of Excel allows you to read this threaded comment; however, any edits to it will get removed if the file is opened in a newer version of Excel. Learn more: https://go.microsoft.com/fwlink/?linkid=870924
Comment:
    Spill to Storm Level changed from 100mm to 111 mm (based on changes to mimic).</t>
      </text>
    </comment>
    <comment ref="V192" authorId="141" shapeId="0" xr:uid="{18691E92-538B-4982-8AF6-B1E0F6618F6A}">
      <text>
        <t>[Threaded comment]
Your version of Excel allows you to read this threaded comment; however, any edits to it will get removed if the file is opened in a newer version of Excel. Learn more: https://go.microsoft.com/fwlink/?linkid=870924
Comment:
    Spill to Storm Level changed from 90mm to 100 mm (based on changes to mimic).</t>
      </text>
    </comment>
    <comment ref="U193" authorId="142" shapeId="0" xr:uid="{A85A3EE6-7C11-4A51-BC03-1CA3D9111AF9}">
      <text>
        <t>[Threaded comment]
Your version of Excel allows you to read this threaded comment; however, any edits to it will get removed if the file is opened in a newer version of Excel. Learn more: https://go.microsoft.com/fwlink/?linkid=870924
Comment:
    Updated from 2120 to 2010.
Reply:
    Spill Level was changed on 13th Sept 2024 from 2120 mm to 2123 mm. This is based on a Flow Measurement resurvey on 13th Feb 2024. Empty Distance was also changed.</t>
      </text>
    </comment>
    <comment ref="V193" authorId="143" shapeId="0" xr:uid="{1BA9E352-489C-4D7B-9C1B-172FABC64FE3}">
      <text>
        <t>[Threaded comment]
Your version of Excel allows you to read this threaded comment; however, any edits to it will get removed if the file is opened in a newer version of Excel. Learn more: https://go.microsoft.com/fwlink/?linkid=870924
Comment:
    Updated from 1908 to 1809.
Reply:
    Changed Pre-Spill Level value from 1809 mm to 1911 mm based on Flow Measurement Resurvey on 13th Feb 2024.</t>
      </text>
    </comment>
    <comment ref="W193" authorId="144" shapeId="0" xr:uid="{CE1CF085-477F-4DD8-992A-CF1509914BD4}">
      <text>
        <t>[Threaded comment]
Your version of Excel allows you to read this threaded comment; however, any edits to it will get removed if the file is opened in a newer version of Excel. Learn more: https://go.microsoft.com/fwlink/?linkid=870924
Comment:
    Update to E5536 from E3893</t>
      </text>
    </comment>
    <comment ref="W201" authorId="145" shapeId="0" xr:uid="{6993FC50-3B01-49A0-9F80-63A6ED123A59}">
      <text>
        <t>[Threaded comment]
Your version of Excel allows you to read this threaded comment; however, any edits to it will get removed if the file is opened in a newer version of Excel. Learn more: https://go.microsoft.com/fwlink/?linkid=870924
Comment:
    Changed from Waste E1960 to Waste E99231. E1960 is now Spare.</t>
      </text>
    </comment>
    <comment ref="Y201" authorId="146" shapeId="0" xr:uid="{FD109383-B69E-4830-80EB-1815E86609F9}">
      <text>
        <t>[Threaded comment]
Your version of Excel allows you to read this threaded comment; however, any edits to it will get removed if the file is opened in a newer version of Excel. Learn more: https://go.microsoft.com/fwlink/?linkid=870924
Comment:
    Changed from Waste B13683 to Waste B159481. B13683 is now Spare.</t>
      </text>
    </comment>
    <comment ref="AA201" authorId="147" shapeId="0" xr:uid="{E0FE523D-7CA2-41E1-B9F9-31BD4B81527E}">
      <text>
        <t>[Threaded comment]
Your version of Excel allows you to read this threaded comment; however, any edits to it will get removed if the file is opened in a newer version of Excel. Learn more: https://go.microsoft.com/fwlink/?linkid=870924
Comment:
    Changed from Waste B13684 to Waste B159480. B13684 is now Spare.</t>
      </text>
    </comment>
    <comment ref="AC201" authorId="148" shapeId="0" xr:uid="{25D79357-EB82-471D-96D9-205D8C60F604}">
      <text>
        <t>[Threaded comment]
Your version of Excel allows you to read this threaded comment; however, any edits to it will get removed if the file is opened in a newer version of Excel. Learn more: https://go.microsoft.com/fwlink/?linkid=870924
Comment:
    Changed from Waste B13685 to Waste B159489. B13685 is now Spare.</t>
      </text>
    </comment>
    <comment ref="A208" authorId="149" shapeId="0" xr:uid="{DFBC4FD7-472F-466F-8A75-01B2DE36476C}">
      <text>
        <t>[Threaded comment]
Your version of Excel allows you to read this threaded comment; however, any edits to it will get removed if the file is opened in a newer version of Excel. Learn more: https://go.microsoft.com/fwlink/?linkid=870924
Comment:
    Updated from C2 to S1
Reply:
    Changed from S1 to C2</t>
      </text>
    </comment>
    <comment ref="B208" authorId="150" shapeId="0" xr:uid="{5CE10527-290D-48C3-B292-2D98825ADEFA}">
      <text>
        <t>[Threaded comment]
Your version of Excel allows you to read this threaded comment; however, any edits to it will get removed if the file is opened in a newer version of Excel. Learn more: https://go.microsoft.com/fwlink/?linkid=870924
Comment:
    Updated from C2 to S1
Reply:
    Changed from S1 to C2</t>
      </text>
    </comment>
    <comment ref="C208" authorId="151" shapeId="0" xr:uid="{5024ABD2-7474-4933-BDC7-C3522DA96787}">
      <text>
        <t>[Threaded comment]
Your version of Excel allows you to read this threaded comment; however, any edits to it will get removed if the file is opened in a newer version of Excel. Learn more: https://go.microsoft.com/fwlink/?linkid=870924
Comment:
    Updated from Inlet O/F to SSO
Reply:
    Changed from SSO to Inlet O/F</t>
      </text>
    </comment>
    <comment ref="U209" authorId="152" shapeId="0" xr:uid="{C26E905F-FEF6-4271-A805-EA1AC0AFF3B1}">
      <text>
        <t>[Threaded comment]
Your version of Excel allows you to read this threaded comment; however, any edits to it will get removed if the file is opened in a newer version of Excel. Learn more: https://go.microsoft.com/fwlink/?linkid=870924
Comment:
    Updated from 104 to 112</t>
      </text>
    </comment>
    <comment ref="C210" authorId="153" shapeId="0" xr:uid="{A32AD63A-A55C-4608-B76E-80E23EBD384C}">
      <text>
        <t>[Threaded comment]
Your version of Excel allows you to read this threaded comment; however, any edits to it will get removed if the file is opened in a newer version of Excel. Learn more: https://go.microsoft.com/fwlink/?linkid=870924
Comment:
    New to register</t>
      </text>
    </comment>
    <comment ref="U213" authorId="154" shapeId="0" xr:uid="{2AFC48AC-6DAF-4F27-970F-01732F4FBD5A}">
      <text>
        <t>[Threaded comment]
Your version of Excel allows you to read this threaded comment; however, any edits to it will get removed if the file is opened in a newer version of Excel. Learn more: https://go.microsoft.com/fwlink/?linkid=870924
Comment:
    Changed from 300 mm to 2960 mm; equipment moved to Storm tank on 31st Jan 2022.
Reply:
    Updated from 2960 to 2880.
Reply:
    Reversed changed: 2880 mm to 2960mm. 2880mm level has not been confirmed.
Reply:
    Change Spill Level from 2960 mm to 3100 mm. Utilitec remeasured Spill Level 23rd May 2024.</t>
      </text>
    </comment>
    <comment ref="V213" authorId="155" shapeId="0" xr:uid="{180FF14C-A38D-476A-AD84-8DD2801EEDB5}">
      <text>
        <t>[Threaded comment]
Your version of Excel allows you to read this threaded comment; however, any edits to it will get removed if the file is opened in a newer version of Excel. Learn more: https://go.microsoft.com/fwlink/?linkid=870924
Comment:
    Updated from 2664 to 2529.
Reply:
    Changed Spill Level from 2664 mm to 2790mm after Utilitec remeasured the Spill Level.</t>
      </text>
    </comment>
    <comment ref="U216" authorId="156" shapeId="0" xr:uid="{0471214B-016B-40E9-BAA3-6D639269AD36}">
      <text>
        <t>[Threaded comment]
Your version of Excel allows you to read this threaded comment; however, any edits to it will get removed if the file is opened in a newer version of Excel. Learn more: https://go.microsoft.com/fwlink/?linkid=870924
Comment:
    Updated from 2410 to 2430.</t>
      </text>
    </comment>
    <comment ref="V216" authorId="157" shapeId="0" xr:uid="{4008BAC2-D014-4E9F-A45F-8A96E3A6C8E4}">
      <text>
        <t>[Threaded comment]
Your version of Excel allows you to read this threaded comment; however, any edits to it will get removed if the file is opened in a newer version of Excel. Learn more: https://go.microsoft.com/fwlink/?linkid=870924
Comment:
    Updated from 2169 to 2187.</t>
      </text>
    </comment>
    <comment ref="U218" authorId="158" shapeId="0" xr:uid="{550A7624-0155-4E05-B836-AEC2B5A66A74}">
      <text>
        <t>[Threaded comment]
Your version of Excel allows you to read this threaded comment; however, any edits to it will get removed if the file is opened in a newer version of Excel. Learn more: https://go.microsoft.com/fwlink/?linkid=870924
Comment:
    update from 1800mm to 1900mm
Reply:
    Changed from 1900 mm to 1925 mm following Hanevo resurvey on 21st Mar 2024.</t>
      </text>
    </comment>
    <comment ref="V218" authorId="159" shapeId="0" xr:uid="{8F7A29DF-2E10-478D-AC8B-EC785E23402E}">
      <text>
        <t>[Threaded comment]
Your version of Excel allows you to read this threaded comment; however, any edits to it will get removed if the file is opened in a newer version of Excel. Learn more: https://go.microsoft.com/fwlink/?linkid=870924
Comment:
    Changed from 1710 mm to 1733 mm following Hanevo resurvey on 21st Mar 2024.</t>
      </text>
    </comment>
    <comment ref="U223" authorId="160" shapeId="0" xr:uid="{358FA6AE-7E73-48A8-A6D1-10AAC3CD9C2B}">
      <text>
        <t>[Threaded comment]
Your version of Excel allows you to read this threaded comment; however, any edits to it will get removed if the file is opened in a newer version of Excel. Learn more: https://go.microsoft.com/fwlink/?linkid=870924
Comment:
    Changed from 1106 mm to 1137 mm following Storm Tank modifications in Jan 2024.</t>
      </text>
    </comment>
    <comment ref="V223" authorId="161" shapeId="0" xr:uid="{A074D470-C4E0-4CF8-B2DE-631AE4896D01}">
      <text>
        <t xml:space="preserve">[Threaded comment]
Your version of Excel allows you to read this threaded comment; however, any edits to it will get removed if the file is opened in a newer version of Excel. Learn more: https://go.microsoft.com/fwlink/?linkid=870924
Comment:
    Changed from 995 mm to 1023 mm following Storm Tank modifications in Jan 2024. </t>
      </text>
    </comment>
    <comment ref="U228" authorId="162" shapeId="0" xr:uid="{8DFE8D46-4197-437D-AB7E-07E0DD9C2ECA}">
      <text>
        <t>[Threaded comment]
Your version of Excel allows you to read this threaded comment; however, any edits to it will get removed if the file is opened in a newer version of Excel. Learn more: https://go.microsoft.com/fwlink/?linkid=870924
Comment:
    Updated from 492 to 340</t>
      </text>
    </comment>
    <comment ref="V228" authorId="163" shapeId="0" xr:uid="{5A0161F1-0B59-4220-8BED-6916CDFEA835}">
      <text>
        <t>[Threaded comment]
Your version of Excel allows you to read this threaded comment; however, any edits to it will get removed if the file is opened in a newer version of Excel. Learn more: https://go.microsoft.com/fwlink/?linkid=870924
Comment:
    Changed Pre-Spill Level from 443 mm to 306 mm.</t>
      </text>
    </comment>
    <comment ref="W228" authorId="164" shapeId="0" xr:uid="{A8C6AEEC-26FA-49FD-85C9-7AA688E46C44}">
      <text>
        <t>[Threaded comment]
Your version of Excel allows you to read this threaded comment; however, any edits to it will get removed if the file is opened in a newer version of Excel. Learn more: https://go.microsoft.com/fwlink/?linkid=870924
Comment:
    Probably S2000 upgrade on 1st Feb 2024. Changed from Waste E35958 to E951.</t>
      </text>
    </comment>
    <comment ref="Y228" authorId="165" shapeId="0" xr:uid="{4EBEA3F9-0A5F-416A-B2CB-734BB564A719}">
      <text>
        <t>[Threaded comment]
Your version of Excel allows you to read this threaded comment; however, any edits to it will get removed if the file is opened in a newer version of Excel. Learn more: https://go.microsoft.com/fwlink/?linkid=870924
Comment:
    Probably S2000 upgrade on 1st Feb 2024. Changed from Waste B119398 to Waste B161897.</t>
      </text>
    </comment>
    <comment ref="AA228" authorId="166" shapeId="0" xr:uid="{48259243-61FD-4072-9794-EFA5E6A1928D}">
      <text>
        <t>[Threaded comment]
Your version of Excel allows you to read this threaded comment; however, any edits to it will get removed if the file is opened in a newer version of Excel. Learn more: https://go.microsoft.com/fwlink/?linkid=870924
Comment:
    Probably S2000 upgrade on 1st Feb 2024. Changed from Waste B119399 to Waste B161898.</t>
      </text>
    </comment>
    <comment ref="AC228" authorId="167" shapeId="0" xr:uid="{50B6453B-DB88-44DE-B52C-7D32CE15668C}">
      <text>
        <t>[Threaded comment]
Your version of Excel allows you to read this threaded comment; however, any edits to it will get removed if the file is opened in a newer version of Excel. Learn more: https://go.microsoft.com/fwlink/?linkid=870924
Comment:
    Probably S2000 upgrade on 1st Feb 2024. Changed from Waste B119400 to Waste B161899.</t>
      </text>
    </comment>
    <comment ref="S229" authorId="168" shapeId="0" xr:uid="{6E947BF1-221B-4B95-B112-8E652AA758E2}">
      <text>
        <t>[Threaded comment]
Your version of Excel allows you to read this threaded comment; however, any edits to it will get removed if the file is opened in a newer version of Excel. Learn more: https://go.microsoft.com/fwlink/?linkid=870924
Comment:
    Changed from AMP7 to AMP6.</t>
      </text>
    </comment>
    <comment ref="U229" authorId="169" shapeId="0" xr:uid="{3AEDB67D-8D50-4EEF-AFCC-8432539CD270}">
      <text>
        <t>[Threaded comment]
Your version of Excel allows you to read this threaded comment; however, any edits to it will get removed if the file is opened in a newer version of Excel. Learn more: https://go.microsoft.com/fwlink/?linkid=870924
Comment:
    Remeasured by Flow Measurement as 1440 mm on 3rd May 2024. Utilitec changed Spill Level from 1385 mm to 1440 mm on 3rd July 2024.</t>
      </text>
    </comment>
    <comment ref="V229" authorId="170" shapeId="0" xr:uid="{8D14D819-5DB0-400E-990F-D5F0ED1206DB}">
      <text>
        <t>[Threaded comment]
Your version of Excel allows you to read this threaded comment; however, any edits to it will get removed if the file is opened in a newer version of Excel. Learn more: https://go.microsoft.com/fwlink/?linkid=870924
Comment:
    Remeasured by Flow Measurement 3rd May 2024. Utilitec changed Pre-Spill Level from 1247 mm to 1296 mm on 3rd July 2024.</t>
      </text>
    </comment>
    <comment ref="U230" authorId="171" shapeId="0" xr:uid="{83C8CA8B-3D23-4E7F-8C91-8D2944D28C90}">
      <text>
        <t xml:space="preserve">[Threaded comment]
Your version of Excel allows you to read this threaded comment; however, any edits to it will get removed if the file is opened in a newer version of Excel. Learn more: https://go.microsoft.com/fwlink/?linkid=870924
Comment:
    Spill to Storm Spill Level was originally set at 170mm. Changed this record from 176 mm to 170mm.
Reply:
    Changed from 170 mm to 155 mm on 28th July 2023.
Reply:
    Changed Spill to Storm Level from 155 mm to 168 mm. </t>
      </text>
    </comment>
    <comment ref="V230" authorId="172" shapeId="0" xr:uid="{C914F3B3-59C4-4667-9BFC-0A955C0CE4C0}">
      <text>
        <t xml:space="preserve">[Threaded comment]
Your version of Excel allows you to read this threaded comment; however, any edits to it will get removed if the file is opened in a newer version of Excel. Learn more: https://go.microsoft.com/fwlink/?linkid=870924
Comment:
    Spill to Storm Spill Level was originally set at 153 mm. Changed this record from 158 mm to 153 mm.
Reply:
    Changed from 153mm to 140 mm on 28th July 2023.
Reply:
    Changed Spill to Storm Pre-Spill Level from 140 mm to 151 mm. </t>
      </text>
    </comment>
    <comment ref="U239" authorId="173" shapeId="0" xr:uid="{6C22A1B2-085E-48BD-8109-A7BC0CBBD915}">
      <text>
        <t>[Threaded comment]
Your version of Excel allows you to read this threaded comment; however, any edits to it will get removed if the file is opened in a newer version of Excel. Learn more: https://go.microsoft.com/fwlink/?linkid=870924
Comment:
    PRISM says 1650mm.
Reply:
    Updated from 1702 to 1650.</t>
      </text>
    </comment>
    <comment ref="U240" authorId="174" shapeId="0" xr:uid="{229D19CA-18C8-408E-9727-1DF573B11F4F}">
      <text>
        <t>[Threaded comment]
Your version of Excel allows you to read this threaded comment; however, any edits to it will get removed if the file is opened in a newer version of Excel. Learn more: https://go.microsoft.com/fwlink/?linkid=870924
Comment:
    PRISM says 1650mm.
Reply:
    Updated from 1702 to 1650.</t>
      </text>
    </comment>
    <comment ref="A244" authorId="175" shapeId="0" xr:uid="{D76A5E68-9DE3-425F-90C8-0EEAF91ADD61}">
      <text>
        <t>[Threaded comment]
Your version of Excel allows you to read this threaded comment; however, any edits to it will get removed if the file is opened in a newer version of Excel. Learn more: https://go.microsoft.com/fwlink/?linkid=870924
Comment:
    Changed to S</t>
      </text>
    </comment>
    <comment ref="B244" authorId="176" shapeId="0" xr:uid="{E948AD74-10D9-468A-9A0E-7566FB9705AA}">
      <text>
        <t>[Threaded comment]
Your version of Excel allows you to read this threaded comment; however, any edits to it will get removed if the file is opened in a newer version of Excel. Learn more: https://go.microsoft.com/fwlink/?linkid=870924
Comment:
    Changed to S</t>
      </text>
    </comment>
    <comment ref="C244" authorId="177" shapeId="0" xr:uid="{A216C5E3-FEFC-48DC-BDD2-A8E440E8725B}">
      <text>
        <t>[Threaded comment]
Your version of Excel allows you to read this threaded comment; however, any edits to it will get removed if the file is opened in a newer version of Excel. Learn more: https://go.microsoft.com/fwlink/?linkid=870924
Comment:
    Changed to overflow chamber</t>
      </text>
    </comment>
    <comment ref="L244" authorId="178" shapeId="0" xr:uid="{CF92DC21-C034-4AD9-B69F-18FACE26A958}">
      <text>
        <t>[Threaded comment]
Your version of Excel allows you to read this threaded comment; however, any edits to it will get removed if the file is opened in a newer version of Excel. Learn more: https://go.microsoft.com/fwlink/?linkid=870924
Comment:
    Changed from Storm Overflow to Settled Storm Overflow</t>
      </text>
    </comment>
    <comment ref="U244" authorId="179" shapeId="0" xr:uid="{9C6A35BF-AFEA-4B40-8DC6-880228A921C5}">
      <text>
        <t>[Threaded comment]
Your version of Excel allows you to read this threaded comment; however, any edits to it will get removed if the file is opened in a newer version of Excel. Learn more: https://go.microsoft.com/fwlink/?linkid=870924
Comment:
    Changed Spill Level from 385 mm to 400 mm under EDM Spill Level Change process. Alarm set-points changed on 3rd July 2024.</t>
      </text>
    </comment>
    <comment ref="V244" authorId="180" shapeId="0" xr:uid="{C4E35B74-6B3D-4762-B676-F306ADB557CE}">
      <text>
        <t>[Threaded comment]
Your version of Excel allows you to read this threaded comment; however, any edits to it will get removed if the file is opened in a newer version of Excel. Learn more: https://go.microsoft.com/fwlink/?linkid=870924
Comment:
    Changed Pre-Spill Level from 350 mm to 360 mm under EDM Spill Level Change process. Alarm set-points changed on 3rd July 2024.</t>
      </text>
    </comment>
    <comment ref="A245" authorId="181" shapeId="0" xr:uid="{CF43527C-DE8C-41F0-8220-90852CC58F7D}">
      <text>
        <t>[Threaded comment]
Your version of Excel allows you to read this threaded comment; however, any edits to it will get removed if the file is opened in a newer version of Excel. Learn more: https://go.microsoft.com/fwlink/?linkid=870924
Comment:
    Changed from ...C1 to ...E1</t>
      </text>
    </comment>
    <comment ref="B245" authorId="182" shapeId="0" xr:uid="{753CEED2-28E5-4E15-87DA-D9D0EEA3D568}">
      <text>
        <t>[Threaded comment]
Your version of Excel allows you to read this threaded comment; however, any edits to it will get removed if the file is opened in a newer version of Excel. Learn more: https://go.microsoft.com/fwlink/?linkid=870924
Comment:
    Changed from ...C to ...E</t>
      </text>
    </comment>
    <comment ref="M245" authorId="183" shapeId="0" xr:uid="{C5FC0171-3E1E-4446-BB11-D2B5D845B675}">
      <text>
        <t>[Threaded comment]
Your version of Excel allows you to read this threaded comment; however, any edits to it will get removed if the file is opened in a newer version of Excel. Learn more: https://go.microsoft.com/fwlink/?linkid=870924
Comment:
    This needs updating to 572 l/s</t>
      </text>
    </comment>
    <comment ref="A246" authorId="184" shapeId="0" xr:uid="{842943BE-4967-4F45-AFEC-329110D31357}">
      <text>
        <t>[Threaded comment]
Your version of Excel allows you to read this threaded comment; however, any edits to it will get removed if the file is opened in a newer version of Excel. Learn more: https://go.microsoft.com/fwlink/?linkid=870924
Comment:
    Changed from ...E1 to ...C1</t>
      </text>
    </comment>
    <comment ref="B246" authorId="185" shapeId="0" xr:uid="{A45DF55E-3E52-46A1-A78D-CDB1479C6BD0}">
      <text>
        <t>[Threaded comment]
Your version of Excel allows you to read this threaded comment; however, any edits to it will get removed if the file is opened in a newer version of Excel. Learn more: https://go.microsoft.com/fwlink/?linkid=870924
Comment:
    Changed from ...E to ...C</t>
      </text>
    </comment>
    <comment ref="W247" authorId="186" shapeId="0" xr:uid="{E112FE62-F649-4B62-8853-07C193E2F14F}">
      <text>
        <t>[Threaded comment]
Your version of Excel allows you to read this threaded comment; however, any edits to it will get removed if the file is opened in a newer version of Excel. Learn more: https://go.microsoft.com/fwlink/?linkid=870924
Comment:
    Storm Sump (%)</t>
      </text>
    </comment>
    <comment ref="C248" authorId="187" shapeId="0" xr:uid="{A5F3FEB6-3EB3-44C6-8508-B0AA390F38DD}">
      <text>
        <t>[Threaded comment]
Your version of Excel allows you to read this threaded comment; however, any edits to it will get removed if the file is opened in a newer version of Excel. Learn more: https://go.microsoft.com/fwlink/?linkid=870924
Comment:
    Changed name from "...SSO" to '...Storm Tank'.</t>
      </text>
    </comment>
    <comment ref="M248" authorId="188" shapeId="0" xr:uid="{248CA032-2CBD-4AB1-860C-519BFAE56EFF}">
      <text>
        <t>[Threaded comment]
Your version of Excel allows you to read this threaded comment; however, any edits to it will get removed if the file is opened in a newer version of Excel. Learn more: https://go.microsoft.com/fwlink/?linkid=870924
Comment:
    This needs updating to 405 l/s</t>
      </text>
    </comment>
    <comment ref="U250" authorId="189" shapeId="0" xr:uid="{1A64FA52-1E9F-409F-A7E3-E0CC999498BA}">
      <text>
        <t>[Threaded comment]
Your version of Excel allows you to read this threaded comment; however, any edits to it will get removed if the file is opened in a newer version of Excel. Learn more: https://go.microsoft.com/fwlink/?linkid=870924
Comment:
    Updated from 3400mm to 3450mm</t>
      </text>
    </comment>
    <comment ref="Y254" authorId="190" shapeId="0" xr:uid="{02D98D35-C8A5-43D4-9A8B-3E670A352146}">
      <text>
        <t>[Threaded comment]
Your version of Excel allows you to read this threaded comment; however, any edits to it will get removed if the file is opened in a newer version of Excel. Learn more: https://go.microsoft.com/fwlink/?linkid=870924
Comment:
    Changed from B51667 to E28370 after realising that the digital alarm is an LOE/fault alarm.</t>
      </text>
    </comment>
    <comment ref="AC254" authorId="191" shapeId="0" xr:uid="{B27120B3-DC1A-482A-A0BF-36D1B4BFAC63}">
      <text>
        <t>[Threaded comment]
Your version of Excel allows you to read this threaded comment; however, any edits to it will get removed if the file is opened in a newer version of Excel. Learn more: https://go.microsoft.com/fwlink/?linkid=870924
Comment:
    Changed from N/A to B51667 after realising that it is not an EDM Spill alarm.</t>
      </text>
    </comment>
    <comment ref="U255" authorId="192" shapeId="0" xr:uid="{085730D7-EE1A-427C-8C05-10C92E9E9E10}">
      <text>
        <t>[Threaded comment]
Your version of Excel allows you to read this threaded comment; however, any edits to it will get removed if the file is opened in a newer version of Excel. Learn more: https://go.microsoft.com/fwlink/?linkid=870924
Comment:
    Changed Spill Level from 2660mm to 2560 mm as part of Spill Level Change Process.</t>
      </text>
    </comment>
    <comment ref="V255" authorId="193" shapeId="0" xr:uid="{E23794F6-6CB2-4393-830E-00F57728D35B}">
      <text>
        <t>[Threaded comment]
Your version of Excel allows you to read this threaded comment; however, any edits to it will get removed if the file is opened in a newer version of Excel. Learn more: https://go.microsoft.com/fwlink/?linkid=870924
Comment:
    Changed Pre-Spill Level from 2394 mm to 2304 mm as part of the Spill Level Change Process.</t>
      </text>
    </comment>
    <comment ref="Y255" authorId="194" shapeId="0" xr:uid="{618198A1-9240-4D8C-9C6C-195D2017A0C3}">
      <text>
        <t>[Threaded comment]
Your version of Excel allows you to read this threaded comment; however, any edits to it will get removed if the file is opened in a newer version of Excel. Learn more: https://go.microsoft.com/fwlink/?linkid=870924
Comment:
    Changed from B51668 to E28371 after realising that the digital alarm is an LOE/fault alarm.</t>
      </text>
    </comment>
    <comment ref="AC255" authorId="195" shapeId="0" xr:uid="{2A0A9972-7110-4B2F-B03A-AF84EE3C9EF6}">
      <text>
        <t>[Threaded comment]
Your version of Excel allows you to read this threaded comment; however, any edits to it will get removed if the file is opened in a newer version of Excel. Learn more: https://go.microsoft.com/fwlink/?linkid=870924
Comment:
    Changed from N/A to B51668 after realising that it is not an EDM Spill alarm.</t>
      </text>
    </comment>
    <comment ref="Y256" authorId="196" shapeId="0" xr:uid="{6F431B09-3E76-46A6-8D5F-198D90F71F76}">
      <text>
        <t>[Threaded comment]
Your version of Excel allows you to read this threaded comment; however, any edits to it will get removed if the file is opened in a newer version of Excel. Learn more: https://go.microsoft.com/fwlink/?linkid=870924
Comment:
    Changed from B51668 to E28372 after realising that the digital alarm is an LOE/fault alarm.</t>
      </text>
    </comment>
    <comment ref="AC256" authorId="197" shapeId="0" xr:uid="{119D12FE-9291-46BD-A80A-A7CB66315AC0}">
      <text>
        <t>[Threaded comment]
Your version of Excel allows you to read this threaded comment; however, any edits to it will get removed if the file is opened in a newer version of Excel. Learn more: https://go.microsoft.com/fwlink/?linkid=870924
Comment:
    Changed from N/A to B51669 after realising that it is not an EDM Spill alarm.</t>
      </text>
    </comment>
    <comment ref="Y257" authorId="198" shapeId="0" xr:uid="{01A256FD-816B-4EFB-9398-35629716BC92}">
      <text>
        <t>[Threaded comment]
Your version of Excel allows you to read this threaded comment; however, any edits to it will get removed if the file is opened in a newer version of Excel. Learn more: https://go.microsoft.com/fwlink/?linkid=870924
Comment:
    Changed from B51670 to E28373 after realising that the digital alarm is an LOE/fault alarm.</t>
      </text>
    </comment>
    <comment ref="AC257" authorId="199" shapeId="0" xr:uid="{BD3B0802-ED31-43D0-B218-F574BE18F0D5}">
      <text>
        <t>[Threaded comment]
Your version of Excel allows you to read this threaded comment; however, any edits to it will get removed if the file is opened in a newer version of Excel. Learn more: https://go.microsoft.com/fwlink/?linkid=870924
Comment:
    Changed from N/A to B51670 after realising that it is not an EDM Spill alarm.</t>
      </text>
    </comment>
    <comment ref="Y258" authorId="200" shapeId="0" xr:uid="{0206339C-E7F8-4EFF-B8ED-082D04DFE663}">
      <text>
        <t>[Threaded comment]
Your version of Excel allows you to read this threaded comment; however, any edits to it will get removed if the file is opened in a newer version of Excel. Learn more: https://go.microsoft.com/fwlink/?linkid=870924
Comment:
    Changed from B516671to E28374 after realising that the digital alarm is an LOE/fault alarm.</t>
      </text>
    </comment>
    <comment ref="AC258" authorId="201" shapeId="0" xr:uid="{85EA1C72-4A92-42FC-8AA6-B7C31B8D7816}">
      <text>
        <t>[Threaded comment]
Your version of Excel allows you to read this threaded comment; however, any edits to it will get removed if the file is opened in a newer version of Excel. Learn more: https://go.microsoft.com/fwlink/?linkid=870924
Comment:
    Changed from N/A to B51671 after realising that it is not an EDM Spill alarm.</t>
      </text>
    </comment>
    <comment ref="U259" authorId="202" shapeId="0" xr:uid="{44240B7A-BBB9-4531-8F20-253E2310DE93}">
      <text>
        <t>[Threaded comment]
Your version of Excel allows you to read this threaded comment; however, any edits to it will get removed if the file is opened in a newer version of Excel. Learn more: https://go.microsoft.com/fwlink/?linkid=870924
Comment:
    Updated from 1100 to 1287.</t>
      </text>
    </comment>
    <comment ref="C266" authorId="203" shapeId="0" xr:uid="{A7104132-A695-4478-A4E6-5F064B10FFE7}">
      <text>
        <t>[Threaded comment]
Your version of Excel allows you to read this threaded comment; however, any edits to it will get removed if the file is opened in a newer version of Excel. Learn more: https://go.microsoft.com/fwlink/?linkid=870924
Comment:
    Changed from ...INLET O/F to ...Storm Tank after scheme completed.</t>
      </text>
    </comment>
    <comment ref="U266" authorId="204" shapeId="0" xr:uid="{46150FDE-967C-49E1-8982-B92A11F873EF}">
      <text>
        <t>[Threaded comment]
Your version of Excel allows you to read this threaded comment; however, any edits to it will get removed if the file is opened in a newer version of Excel. Learn more: https://go.microsoft.com/fwlink/?linkid=870924
Comment:
    Changed Spill Level from 142 mm to 3659 mm following new scheme.</t>
      </text>
    </comment>
    <comment ref="V266" authorId="205" shapeId="0" xr:uid="{E36D39B8-BC20-4B02-90E5-58B245578BE9}">
      <text>
        <t>[Threaded comment]
Your version of Excel allows you to read this threaded comment; however, any edits to it will get removed if the file is opened in a newer version of Excel. Learn more: https://go.microsoft.com/fwlink/?linkid=870924
Comment:
    Changed Pre-Spill Level from 128 mm to 3293 mm following new scheme.</t>
      </text>
    </comment>
    <comment ref="W266" authorId="206" shapeId="0" xr:uid="{6DB37260-B601-4557-897A-AB6655DAD62B}">
      <text>
        <t>[Threaded comment]
Your version of Excel allows you to read this threaded comment; however, any edits to it will get removed if the file is opened in a newer version of Excel. Learn more: https://go.microsoft.com/fwlink/?linkid=870924
Comment:
    Changed signal from Waste E2208 to Waste E99722. Completion of scheme on-site.</t>
      </text>
    </comment>
    <comment ref="Y266" authorId="207" shapeId="0" xr:uid="{4783E4D2-49F3-4EFF-9164-689F65389FAF}">
      <text>
        <t>[Threaded comment]
Your version of Excel allows you to read this threaded comment; however, any edits to it will get removed if the file is opened in a newer version of Excel. Learn more: https://go.microsoft.com/fwlink/?linkid=870924
Comment:
    Changed alarm from Waste B12090 to Waste B160994. Completion of scheme on-site.</t>
      </text>
    </comment>
    <comment ref="AA266" authorId="208" shapeId="0" xr:uid="{CCA370D4-4815-4506-83A7-3D20BC0FFE2A}">
      <text>
        <t>[Threaded comment]
Your version of Excel allows you to read this threaded comment; however, any edits to it will get removed if the file is opened in a newer version of Excel. Learn more: https://go.microsoft.com/fwlink/?linkid=870924
Comment:
    Changed alarm from Waste B12089 to N/A. Completion of scheme on-site.</t>
      </text>
    </comment>
    <comment ref="AC266" authorId="209" shapeId="0" xr:uid="{C01BD0B2-CC1B-4B1E-91B1-AE4F1E298729}">
      <text>
        <t>[Threaded comment]
Your version of Excel allows you to read this threaded comment; however, any edits to it will get removed if the file is opened in a newer version of Excel. Learn more: https://go.microsoft.com/fwlink/?linkid=870924
Comment:
    Changed alarm from Waste B12091 to Waste B160997. Completion of scheme on-site.</t>
      </text>
    </comment>
    <comment ref="K267" authorId="210" shapeId="0" xr:uid="{177478DA-D023-4DE9-8A2D-9BFE44D147FD}">
      <text>
        <t>[Threaded comment]
Your version of Excel allows you to read this threaded comment; however, any edits to it will get removed if the file is opened in a newer version of Excel. Learn more: https://go.microsoft.com/fwlink/?linkid=870924
Comment:
    Changed from Gravity to Pumped.</t>
      </text>
    </comment>
    <comment ref="Y267" authorId="211" shapeId="0" xr:uid="{C3AB763D-4B61-4FBE-9090-2B53093A7F20}">
      <text>
        <t>[Threaded comment]
Your version of Excel allows you to read this threaded comment; however, any edits to it will get removed if the file is opened in a newer version of Excel. Learn more: https://go.microsoft.com/fwlink/?linkid=870924
Comment:
    Changed Spill Alarm from N/A to Waste B160946.</t>
      </text>
    </comment>
    <comment ref="AC267" authorId="212" shapeId="0" xr:uid="{5BCBE7B4-A7AD-4E90-8B7A-70E0E8A6ABDF}">
      <text>
        <t>[Threaded comment]
Your version of Excel allows you to read this threaded comment; however, any edits to it will get removed if the file is opened in a newer version of Excel. Learn more: https://go.microsoft.com/fwlink/?linkid=870924
Comment:
    Changed Spill Alarm from N/A to Waste B160945.</t>
      </text>
    </comment>
    <comment ref="A268" authorId="213" shapeId="0" xr:uid="{B3A68A15-8B7F-4BA9-9937-6073F92D34AD}">
      <text>
        <t>[Threaded comment]
Your version of Excel allows you to read this threaded comment; however, any edits to it will get removed if the file is opened in a newer version of Excel. Learn more: https://go.microsoft.com/fwlink/?linkid=870924
Comment:
    Changed to E to be consistent with EO classification and EDM master tracker</t>
      </text>
    </comment>
    <comment ref="B268" authorId="214" shapeId="0" xr:uid="{6B2D1D3F-2E20-48A3-B2D3-03C3689960D8}">
      <text>
        <t>[Threaded comment]
Your version of Excel allows you to read this threaded comment; however, any edits to it will get removed if the file is opened in a newer version of Excel. Learn more: https://go.microsoft.com/fwlink/?linkid=870924
Comment:
    Changed to E to be consistent with EO classification and EDM master tracker</t>
      </text>
    </comment>
    <comment ref="L268" authorId="215" shapeId="0" xr:uid="{24C99C9C-2920-4A42-840F-A2369168BCE4}">
      <text>
        <t>[Threaded comment]
Your version of Excel allows you to read this threaded comment; however, any edits to it will get removed if the file is opened in a newer version of Excel. Learn more: https://go.microsoft.com/fwlink/?linkid=870924
Comment:
    Updated from Storm Overflow to EO</t>
      </text>
    </comment>
    <comment ref="C269" authorId="216" shapeId="0" xr:uid="{D3534BA3-BE7B-4081-BB4A-0EDFD3B36FE2}">
      <text>
        <t>[Threaded comment]
Your version of Excel allows you to read this threaded comment; however, any edits to it will get removed if the file is opened in a newer version of Excel. Learn more: https://go.microsoft.com/fwlink/?linkid=870924
Comment:
    Don't think this exists</t>
      </text>
    </comment>
    <comment ref="U272" authorId="217" shapeId="0" xr:uid="{686F95CE-3820-42F7-A872-7EB7DEEBF918}">
      <text>
        <t>[Threaded comment]
Your version of Excel allows you to read this threaded comment; however, any edits to it will get removed if the file is opened in a newer version of Excel. Learn more: https://go.microsoft.com/fwlink/?linkid=870924
Comment:
    Updated from 197mm to 141mm.
Reply:
    Effective from 26th Mar 2024.</t>
      </text>
    </comment>
    <comment ref="V272" authorId="218" shapeId="0" xr:uid="{6F1AE9D4-DBE8-48DE-A926-C0A37C21A3B0}">
      <text>
        <t>[Threaded comment]
Your version of Excel allows you to read this threaded comment; however, any edits to it will get removed if the file is opened in a newer version of Excel. Learn more: https://go.microsoft.com/fwlink/?linkid=870924
Comment:
    Updated from 177mm to 126.9mm.</t>
      </text>
    </comment>
    <comment ref="W272" authorId="219" shapeId="0" xr:uid="{59C29C11-EB4E-4DC1-B55B-2BD8860882F4}">
      <text>
        <t>[Threaded comment]
Your version of Excel allows you to read this threaded comment; however, any edits to it will get removed if the file is opened in a newer version of Excel. Learn more: https://go.microsoft.com/fwlink/?linkid=870924
Comment:
    Updated from E4623 to E99674.
Reply:
    Effective from 26th Mar 2024.</t>
      </text>
    </comment>
    <comment ref="Y272" authorId="220" shapeId="0" xr:uid="{3DC9D7A7-E3AA-4311-B90D-CDFCFC6FAEAD}">
      <text>
        <t>[Threaded comment]
Your version of Excel allows you to read this threaded comment; however, any edits to it will get removed if the file is opened in a newer version of Excel. Learn more: https://go.microsoft.com/fwlink/?linkid=870924
Comment:
    Changed from Waste B23988 to Waste B160841 after works on the Inlet. Effective from 26th Mar 2024.</t>
      </text>
    </comment>
    <comment ref="AA272" authorId="221" shapeId="0" xr:uid="{628EA35E-2393-4B6C-B6ED-DE5DA123F2C0}">
      <text>
        <t>[Threaded comment]
Your version of Excel allows you to read this threaded comment; however, any edits to it will get removed if the file is opened in a newer version of Excel. Learn more: https://go.microsoft.com/fwlink/?linkid=870924
Comment:
    Pre-Spill alarm removed. Old signal Waste B23989. Effective from 26th Mar 2024.</t>
      </text>
    </comment>
    <comment ref="AC272" authorId="222" shapeId="0" xr:uid="{3CE7A62C-B543-4D65-9225-12BD12BA2103}">
      <text>
        <t>[Threaded comment]
Your version of Excel allows you to read this threaded comment; however, any edits to it will get removed if the file is opened in a newer version of Excel. Learn more: https://go.microsoft.com/fwlink/?linkid=870924
Comment:
    Changed from Waste B23990 to Waste B160843 after works on the Inlet. Effective from 26th Mar 2024.</t>
      </text>
    </comment>
    <comment ref="A273" authorId="223" shapeId="0" xr:uid="{5B616943-8832-4460-B593-43F2712B77E9}">
      <text>
        <t>[Threaded comment]
Your version of Excel allows you to read this threaded comment; however, any edits to it will get removed if the file is opened in a newer version of Excel. Learn more: https://go.microsoft.com/fwlink/?linkid=870924
Comment:
    Cello was removed on 3rd Oct 2023. Inlet to Env monitored by Mon3 instrument</t>
      </text>
    </comment>
    <comment ref="B273" authorId="224" shapeId="0" xr:uid="{3D37F20C-470A-4EF6-8A7C-EA2A22F081E2}">
      <text>
        <t>[Threaded comment]
Your version of Excel allows you to read this threaded comment; however, any edits to it will get removed if the file is opened in a newer version of Excel. Learn more: https://go.microsoft.com/fwlink/?linkid=870924
Comment:
    Cello was removed on 3rd Oct 2023. Inlet to Env monitored by Mon3 instrument</t>
      </text>
    </comment>
    <comment ref="Q276" authorId="225" shapeId="0" xr:uid="{0A20129B-CF17-40AE-B32E-9427DA7731C8}">
      <text>
        <t>[Threaded comment]
Your version of Excel allows you to read this threaded comment; however, any edits to it will get removed if the file is opened in a newer version of Excel. Learn more: https://go.microsoft.com/fwlink/?linkid=870924
Comment:
    Changed to mains-powered</t>
      </text>
    </comment>
    <comment ref="S276" authorId="226" shapeId="0" xr:uid="{0B9FBE4F-9731-4C03-829F-F0AFBDC07A84}">
      <text>
        <t>[Threaded comment]
Your version of Excel allows you to read this threaded comment; however, any edits to it will get removed if the file is opened in a newer version of Excel. Learn more: https://go.microsoft.com/fwlink/?linkid=870924
Comment:
    Updated from AMP6 to AMP7</t>
      </text>
    </comment>
    <comment ref="U276" authorId="227" shapeId="0" xr:uid="{4C6A1711-7503-4D17-BF59-57CE8F826CA3}">
      <text>
        <t>[Threaded comment]
Your version of Excel allows you to read this threaded comment; however, any edits to it will get removed if the file is opened in a newer version of Excel. Learn more: https://go.microsoft.com/fwlink/?linkid=870924
Comment:
    Updated from 110mm to 105mm</t>
      </text>
    </comment>
    <comment ref="W276" authorId="228" shapeId="0" xr:uid="{E6C49824-BA21-4B5D-AC6A-ACE62B405E66}">
      <text>
        <t>[Threaded comment]
Your version of Excel allows you to read this threaded comment; however, any edits to it will get removed if the file is opened in a newer version of Excel. Learn more: https://go.microsoft.com/fwlink/?linkid=870924
Comment:
    Updated from E5404 to E8170</t>
      </text>
    </comment>
    <comment ref="X276" authorId="229" shapeId="0" xr:uid="{CBCD69F5-70C9-495D-A2BC-72A3B3EFC673}">
      <text>
        <t>[Threaded comment]
Your version of Excel allows you to read this threaded comment; however, any edits to it will get removed if the file is opened in a newer version of Excel. Learn more: https://go.microsoft.com/fwlink/?linkid=870924
Comment:
    updated from waste2 to waste</t>
      </text>
    </comment>
    <comment ref="AF276" authorId="230" shapeId="0" xr:uid="{8C6F8573-0197-406D-AC10-828AAAAFCD7C}">
      <text>
        <t>[Threaded comment]
Your version of Excel allows you to read this threaded comment; however, any edits to it will get removed if the file is opened in a newer version of Excel. Learn more: https://go.microsoft.com/fwlink/?linkid=870924
Comment:
    Removed watercore information</t>
      </text>
    </comment>
    <comment ref="M280" authorId="231" shapeId="0" xr:uid="{103B012E-99F9-4B71-8697-D231301FBA60}">
      <text>
        <t>[Threaded comment]
Your version of Excel allows you to read this threaded comment; however, any edits to it will get removed if the file is opened in a newer version of Excel. Learn more: https://go.microsoft.com/fwlink/?linkid=870924
Comment:
    Updated to 0.42 l/s</t>
      </text>
    </comment>
    <comment ref="U282" authorId="232" shapeId="0" xr:uid="{25C104FC-44F8-4D80-AF6F-1363E2C9C9B5}">
      <text>
        <t>[Threaded comment]
Your version of Excel allows you to read this threaded comment; however, any edits to it will get removed if the file is opened in a newer version of Excel. Learn more: https://go.microsoft.com/fwlink/?linkid=870924
Comment:
    Updated from 100 to 25.</t>
      </text>
    </comment>
    <comment ref="V282" authorId="233" shapeId="0" xr:uid="{A3F8460B-AA23-4197-B477-E87BBF7165E6}">
      <text>
        <t>[Threaded comment]
Your version of Excel allows you to read this threaded comment; however, any edits to it will get removed if the file is opened in a newer version of Excel. Learn more: https://go.microsoft.com/fwlink/?linkid=870924
Comment:
    Updated from 90 to 22.5.</t>
      </text>
    </comment>
    <comment ref="O283" authorId="234" shapeId="0" xr:uid="{C13AF634-684C-4BFC-9ED2-C9E1AE53A4A6}">
      <text>
        <t>[Threaded comment]
Your version of Excel allows you to read this threaded comment; however, any edits to it will get removed if the file is opened in a newer version of Excel. Learn more: https://go.microsoft.com/fwlink/?linkid=870924
Comment:
    Assumed</t>
      </text>
    </comment>
    <comment ref="U284" authorId="235" shapeId="0" xr:uid="{43AB6049-E944-441B-B533-EB4A528B2D74}">
      <text>
        <t>[Threaded comment]
Your version of Excel allows you to read this threaded comment; however, any edits to it will get removed if the file is opened in a newer version of Excel. Learn more: https://go.microsoft.com/fwlink/?linkid=870924
Comment:
    Might be wrong</t>
      </text>
    </comment>
    <comment ref="A286" authorId="236" shapeId="0" xr:uid="{F9DB7430-447D-4DA2-B58F-F8A1D1AEAEB1}">
      <text>
        <t>[Threaded comment]
Your version of Excel allows you to read this threaded comment; however, any edits to it will get removed if the file is opened in a newer version of Excel. Learn more: https://go.microsoft.com/fwlink/?linkid=870924
Comment:
    MIght just replace B1</t>
      </text>
    </comment>
    <comment ref="B286" authorId="237" shapeId="0" xr:uid="{25BDF67A-2454-4A93-B51F-2C617E6F8AAF}">
      <text>
        <t>[Threaded comment]
Your version of Excel allows you to read this threaded comment; however, any edits to it will get removed if the file is opened in a newer version of Excel. Learn more: https://go.microsoft.com/fwlink/?linkid=870924
Comment:
    MIght just replace B1</t>
      </text>
    </comment>
    <comment ref="U290" authorId="238" shapeId="0" xr:uid="{EE7762F2-4DF8-4B12-B42B-C590DFB284EB}">
      <text>
        <t>[Threaded comment]
Your version of Excel allows you to read this threaded comment; however, any edits to it will get removed if the file is opened in a newer version of Excel. Learn more: https://go.microsoft.com/fwlink/?linkid=870924
Comment:
    Changed from 950 mm to 875mm. This is the figure found on a PRISM trend.
Reply:
    New installation using Waste E11555 Spill Level listed as 297 mm. Changed Spill Level from 875 mm to 297mm. Change probably active from 29th Apr 2024.</t>
      </text>
    </comment>
    <comment ref="V290" authorId="239" shapeId="0" xr:uid="{532555C5-4D98-4D79-ABF0-18877AF2ABBD}">
      <text>
        <t>[Threaded comment]
Your version of Excel allows you to read this threaded comment; however, any edits to it will get removed if the file is opened in a newer version of Excel. Learn more: https://go.microsoft.com/fwlink/?linkid=870924
Comment:
    Changed Pre-Spill Level from 855 mm to 788 mm. 
Reply:
    Changed Pre-Spill Level from 788 mm to 267 mm based on new information on PRISM mimic. Change probably effective from 29th April 2024.</t>
      </text>
    </comment>
    <comment ref="W290" authorId="240" shapeId="0" xr:uid="{12271401-C5E1-4595-BB07-31E341BBD942}">
      <text>
        <t>[Threaded comment]
Your version of Excel allows you to read this threaded comment; however, any edits to it will get removed if the file is opened in a newer version of Excel. Learn more: https://go.microsoft.com/fwlink/?linkid=870924
Comment:
    Changed from Waste E16580 to Waste E11555. Signal made live on 29th April 2024.</t>
      </text>
    </comment>
    <comment ref="Y290" authorId="241" shapeId="0" xr:uid="{56A15130-1D62-422C-A3F0-39BDD13CC0B5}">
      <text>
        <t xml:space="preserve">[Threaded comment]
Your version of Excel allows you to read this threaded comment; however, any edits to it will get removed if the file is opened in a newer version of Excel. Learn more: https://go.microsoft.com/fwlink/?linkid=870924
Comment:
    Changed from Waste B42544 to Waste B162638. Signal made live on 29th April 2024.
</t>
      </text>
    </comment>
    <comment ref="AA290" authorId="242" shapeId="0" xr:uid="{6852EC0D-5FD5-43AA-987C-AECB1AC4FF63}">
      <text>
        <t xml:space="preserve">[Threaded comment]
Your version of Excel allows you to read this threaded comment; however, any edits to it will get removed if the file is opened in a newer version of Excel. Learn more: https://go.microsoft.com/fwlink/?linkid=870924
Comment:
    Changed from Waste B42545 to N/A. Site changes on 29th April 2024.
</t>
      </text>
    </comment>
    <comment ref="AC290" authorId="243" shapeId="0" xr:uid="{482A639C-6615-4267-A969-974C2D510E3E}">
      <text>
        <t xml:space="preserve">[Threaded comment]
Your version of Excel allows you to read this threaded comment; however, any edits to it will get removed if the file is opened in a newer version of Excel. Learn more: https://go.microsoft.com/fwlink/?linkid=870924
Comment:
    Changed from Waste B42546  to Waste B162636. Signal made live on 29th April 2024.
</t>
      </text>
    </comment>
    <comment ref="U291" authorId="244" shapeId="0" xr:uid="{BEC9F700-0E02-4F70-9298-A6B4169D8B7A}">
      <text>
        <t>[Threaded comment]
Your version of Excel allows you to read this threaded comment; however, any edits to it will get removed if the file is opened in a newer version of Excel. Learn more: https://go.microsoft.com/fwlink/?linkid=870924
Comment:
    updated from 5155mm to 3500mm</t>
      </text>
    </comment>
    <comment ref="V291" authorId="245" shapeId="0" xr:uid="{132ACBAA-9E55-47BD-A218-7744163C3705}">
      <text>
        <t>[Threaded comment]
Your version of Excel allows you to read this threaded comment; however, any edits to it will get removed if the file is opened in a newer version of Excel. Learn more: https://go.microsoft.com/fwlink/?linkid=870924
Comment:
    Not sure why but pre-spill here is now 2477mm (not 90%)</t>
      </text>
    </comment>
    <comment ref="W294" authorId="246" shapeId="0" xr:uid="{ED55034F-3AA0-4605-B95A-9164795036D8}">
      <text>
        <t>[Threaded comment]
Your version of Excel allows you to read this threaded comment; however, any edits to it will get removed if the file is opened in a newer version of Excel. Learn more: https://go.microsoft.com/fwlink/?linkid=870924
Comment:
    Changed analogue level from Waste E99023 to Waste E16984.</t>
      </text>
    </comment>
    <comment ref="W295" authorId="247" shapeId="0" xr:uid="{A996A844-1C94-4275-8591-1B53B4740948}">
      <text>
        <t>[Threaded comment]
Your version of Excel allows you to read this threaded comment; however, any edits to it will get removed if the file is opened in a newer version of Excel. Learn more: https://go.microsoft.com/fwlink/?linkid=870924
Comment:
    Changed from Waste E16984 to Waste E99023.</t>
      </text>
    </comment>
    <comment ref="Y295" authorId="248" shapeId="0" xr:uid="{D6130115-566C-4D04-BA93-C3B9B9CBCA20}">
      <text>
        <t>[Threaded comment]
Your version of Excel allows you to read this threaded comment; however, any edits to it will get removed if the file is opened in a newer version of Excel. Learn more: https://go.microsoft.com/fwlink/?linkid=870924
Comment:
    Changed from Waste B158780 to Waste B158779.</t>
      </text>
    </comment>
    <comment ref="AA295" authorId="249" shapeId="0" xr:uid="{ED3C1A69-85CC-4C1E-8121-B49742776DB2}">
      <text>
        <t>[Threaded comment]
Your version of Excel allows you to read this threaded comment; however, any edits to it will get removed if the file is opened in a newer version of Excel. Learn more: https://go.microsoft.com/fwlink/?linkid=870924
Comment:
    Changed from Waste B158781 to N/A</t>
      </text>
    </comment>
    <comment ref="AC295" authorId="250" shapeId="0" xr:uid="{6C29B65A-DAF4-4541-8DC2-7252526F8134}">
      <text>
        <t>[Threaded comment]
Your version of Excel allows you to read this threaded comment; however, any edits to it will get removed if the file is opened in a newer version of Excel. Learn more: https://go.microsoft.com/fwlink/?linkid=870924
Comment:
    Changed LOE alarm from Waste B158782 to Waste B158780.</t>
      </text>
    </comment>
    <comment ref="A297" authorId="251" shapeId="0" xr:uid="{E48C7DC3-6E23-4DC0-A537-DFCF747F5FAE}">
      <text>
        <t>[Threaded comment]
Your version of Excel allows you to read this threaded comment; however, any edits to it will get removed if the file is opened in a newer version of Excel. Learn more: https://go.microsoft.com/fwlink/?linkid=870924
Comment:
    Changed from 13162R1 to 13162E1</t>
      </text>
    </comment>
    <comment ref="B297" authorId="252" shapeId="0" xr:uid="{5B04BEA2-01A5-4BF1-B3C9-1F4F5897F711}">
      <text>
        <t>[Threaded comment]
Your version of Excel allows you to read this threaded comment; however, any edits to it will get removed if the file is opened in a newer version of Excel. Learn more: https://go.microsoft.com/fwlink/?linkid=870924
Comment:
    Changed from 13162R1 to 13162E1</t>
      </text>
    </comment>
    <comment ref="A298" authorId="253" shapeId="0" xr:uid="{944C2AE5-204F-411D-A042-0596D6F2D933}">
      <text>
        <t>[Threaded comment]
Your version of Excel allows you to read this threaded comment; however, any edits to it will get removed if the file is opened in a newer version of Excel. Learn more: https://go.microsoft.com/fwlink/?linkid=870924
Comment:
    Changed from 13162C1 to 13162E1</t>
      </text>
    </comment>
    <comment ref="B298" authorId="254" shapeId="0" xr:uid="{72521CA9-9A7A-4763-88D8-EA7BF89D1B7B}">
      <text>
        <t>[Threaded comment]
Your version of Excel allows you to read this threaded comment; however, any edits to it will get removed if the file is opened in a newer version of Excel. Learn more: https://go.microsoft.com/fwlink/?linkid=870924
Comment:
    Changed from 13162C1 to 13162E1</t>
      </text>
    </comment>
    <comment ref="U298" authorId="255" shapeId="0" xr:uid="{86B727EF-0EA0-4C14-AE89-375AE3805A89}">
      <text>
        <t>[Threaded comment]
Your version of Excel allows you to read this threaded comment; however, any edits to it will get removed if the file is opened in a newer version of Excel. Learn more: https://go.microsoft.com/fwlink/?linkid=870924
Comment:
    Changed from 2640mm to 3910mm. Phyiscally changed in 2020 by capital scheme.</t>
      </text>
    </comment>
    <comment ref="V298" authorId="256" shapeId="0" xr:uid="{9F00F7B1-2F68-4C52-84AC-AB436954CFBA}">
      <text>
        <t>[Threaded comment]
Your version of Excel allows you to read this threaded comment; however, any edits to it will get removed if the file is opened in a newer version of Excel. Learn more: https://go.microsoft.com/fwlink/?linkid=870924
Comment:
    Changed from 2370 mm to 3519 mm. Phyiscally changed in 2020 by capital scheme.</t>
      </text>
    </comment>
    <comment ref="W298" authorId="257" shapeId="0" xr:uid="{98EF26F7-4D2C-4B64-9094-DAE7A75303E1}">
      <text>
        <t>[Threaded comment]
Your version of Excel allows you to read this threaded comment; however, any edits to it will get removed if the file is opened in a newer version of Excel. Learn more: https://go.microsoft.com/fwlink/?linkid=870924
Comment:
    Changed by a capital scheme in 2020. Was Waste E3473, now Waste E55408</t>
      </text>
    </comment>
    <comment ref="Y298" authorId="258" shapeId="0" xr:uid="{21789C2E-4D56-408B-8CB2-0522CC2E7A5C}">
      <text>
        <t>[Threaded comment]
Your version of Excel allows you to read this threaded comment; however, any edits to it will get removed if the file is opened in a newer version of Excel. Learn more: https://go.microsoft.com/fwlink/?linkid=870924
Comment:
    Changed by a capital scheme in 2020. Was Waste B48026, now Waste B148071.</t>
      </text>
    </comment>
    <comment ref="AA298" authorId="259" shapeId="0" xr:uid="{6F642407-A1BA-4C22-96E4-FBB4C39A3DF0}">
      <text>
        <t>[Threaded comment]
Your version of Excel allows you to read this threaded comment; however, any edits to it will get removed if the file is opened in a newer version of Excel. Learn more: https://go.microsoft.com/fwlink/?linkid=870924
Comment:
    Changed by a capital scheme in 2020. Was Waste B48026, now Waste B148070.</t>
      </text>
    </comment>
    <comment ref="AC298" authorId="260" shapeId="0" xr:uid="{BB3BD40E-65CE-423C-9F3F-93BA5DE0DED2}">
      <text>
        <t>[Threaded comment]
Your version of Excel allows you to read this threaded comment; however, any edits to it will get removed if the file is opened in a newer version of Excel. Learn more: https://go.microsoft.com/fwlink/?linkid=870924
Comment:
    Changed by a capital scheme in 2020. Was Waste B48028, now Waste B147987.</t>
      </text>
    </comment>
    <comment ref="U300" authorId="261" shapeId="0" xr:uid="{187250F3-267C-4A01-9ACB-4E2AA5DFFA3B}">
      <text>
        <t>[Threaded comment]
Your version of Excel allows you to read this threaded comment; however, any edits to it will get removed if the file is opened in a newer version of Excel. Learn more: https://go.microsoft.com/fwlink/?linkid=870924
Comment:
    Updated from 3375 to 3418
Reply:
    Flow Measurement Team remeasured Spill Level on 11th July 2023.</t>
      </text>
    </comment>
    <comment ref="V300" authorId="262" shapeId="0" xr:uid="{6906B5CD-C6F9-47C8-8E36-D1C0FBBCF54B}">
      <text>
        <t>[Threaded comment]
Your version of Excel allows you to read this threaded comment; however, any edits to it will get removed if the file is opened in a newer version of Excel. Learn more: https://go.microsoft.com/fwlink/?linkid=870924
Comment:
    Updated from 2997 to 3076
Reply:
    Flow Measurement Team remeasured Spill Level on 11th July 2023.</t>
      </text>
    </comment>
    <comment ref="U301" authorId="263" shapeId="0" xr:uid="{2B162B95-2F68-440A-B64F-DCE4F920F514}">
      <text>
        <t>[Threaded comment]
Your version of Excel allows you to read this threaded comment; however, any edits to it will get removed if the file is opened in a newer version of Excel. Learn more: https://go.microsoft.com/fwlink/?linkid=870924
Comment:
    Span?
Reply:
    3160 spill, 2844 pre-spill
Reply:
    Updated from 3844 to 3160.</t>
      </text>
    </comment>
    <comment ref="V301" authorId="264" shapeId="0" xr:uid="{DB59BF64-0D54-4742-AE77-AAF8C6870B98}">
      <text>
        <t>[Threaded comment]
Your version of Excel allows you to read this threaded comment; however, any edits to it will get removed if the file is opened in a newer version of Excel. Learn more: https://go.microsoft.com/fwlink/?linkid=870924
Comment:
    Updated from 3160 to 2844.</t>
      </text>
    </comment>
    <comment ref="U303" authorId="265" shapeId="0" xr:uid="{DED8B5BB-BAD4-47A0-AE7B-7D7994034813}">
      <text>
        <t>[Threaded comment]
Your version of Excel allows you to read this threaded comment; however, any edits to it will get removed if the file is opened in a newer version of Excel. Learn more: https://go.microsoft.com/fwlink/?linkid=870924
Comment:
    Updated from 880 to 890.</t>
      </text>
    </comment>
    <comment ref="V303" authorId="266" shapeId="0" xr:uid="{811AFCA8-FA0C-4A68-B57F-D24F1666CB95}">
      <text>
        <t>[Threaded comment]
Your version of Excel allows you to read this threaded comment; however, any edits to it will get removed if the file is opened in a newer version of Excel. Learn more: https://go.microsoft.com/fwlink/?linkid=870924
Comment:
    Updated from 792 to 801.</t>
      </text>
    </comment>
    <comment ref="U304" authorId="267" shapeId="0" xr:uid="{E06A81C5-F52C-4D54-98BA-B78D3678652B}">
      <text>
        <t>[Threaded comment]
Your version of Excel allows you to read this threaded comment; however, any edits to it will get removed if the file is opened in a newer version of Excel. Learn more: https://go.microsoft.com/fwlink/?linkid=870924
Comment:
    Changed from 2220 mm to 2210 mm on 17th Nov 2022.
Reply:
    Changed Spill Level from 2210mm to 2200mm as part of the Spill Level Change Process.</t>
      </text>
    </comment>
    <comment ref="V304" authorId="268" shapeId="0" xr:uid="{171FF306-43A4-4687-9379-A93B63A3401A}">
      <text>
        <t>[Threaded comment]
Your version of Excel allows you to read this threaded comment; however, any edits to it will get removed if the file is opened in a newer version of Excel. Learn more: https://go.microsoft.com/fwlink/?linkid=870924
Comment:
    Changed from 1998 mm to 1989 mm on 17th Nov 2022.
Reply:
    Changed Pre-Spill Level from 1989 mm to 1980 mm as part of the Spill Level Change Process.</t>
      </text>
    </comment>
    <comment ref="U307" authorId="269" shapeId="0" xr:uid="{C13703F1-C229-46D0-84B3-7352E501822A}">
      <text>
        <t>[Threaded comment]
Your version of Excel allows you to read this threaded comment; however, any edits to it will get removed if the file is opened in a newer version of Excel. Learn more: https://go.microsoft.com/fwlink/?linkid=870924
Comment:
    Updated from 2300 to 2240.
Reply:
    Updated from 2240 to 2300.</t>
      </text>
    </comment>
    <comment ref="V307" authorId="270" shapeId="0" xr:uid="{ADA41340-6763-4201-9788-16C92C8A4EC9}">
      <text>
        <t>[Threaded comment]
Your version of Excel allows you to read this threaded comment; however, any edits to it will get removed if the file is opened in a newer version of Excel. Learn more: https://go.microsoft.com/fwlink/?linkid=870924
Comment:
    Updated from 2070 to 2016.
Reply:
    Updated from 2016 to 2070.</t>
      </text>
    </comment>
    <comment ref="M308" authorId="271" shapeId="0" xr:uid="{E7DB6F0B-0F5F-4D89-A6BF-6E5DD0FE39BA}">
      <text>
        <t>[Threaded comment]
Your version of Excel allows you to read this threaded comment; however, any edits to it will get removed if the file is opened in a newer version of Excel. Learn more: https://go.microsoft.com/fwlink/?linkid=870924
Comment:
    Updated to 0.8 l/s</t>
      </text>
    </comment>
    <comment ref="G309" authorId="272" shapeId="0" xr:uid="{0E592480-2AFE-4B2F-BD68-9AD24E032561}">
      <text>
        <t>[Threaded comment]
Your version of Excel allows you to read this threaded comment; however, any edits to it will get removed if the file is opened in a newer version of Excel. Learn more: https://go.microsoft.com/fwlink/?linkid=870924
Comment:
    Changed from North to West on 3rd Mar 2022</t>
      </text>
    </comment>
    <comment ref="A310" authorId="273" shapeId="0" xr:uid="{3BEDDC63-3B96-4938-8345-2ABD0D186FDE}">
      <text>
        <t>[Threaded comment]
Your version of Excel allows you to read this threaded comment; however, any edits to it will get removed if the file is opened in a newer version of Excel. Learn more: https://go.microsoft.com/fwlink/?linkid=870924
Comment:
    Updated from 13171X1 to 13171X2</t>
      </text>
    </comment>
    <comment ref="A311" authorId="274" shapeId="0" xr:uid="{78DE4561-E08C-483F-B1CA-A2B01CC50107}">
      <text>
        <t>[Threaded comment]
Your version of Excel allows you to read this threaded comment; however, any edits to it will get removed if the file is opened in a newer version of Excel. Learn more: https://go.microsoft.com/fwlink/?linkid=870924
Comment:
    Updated from 13171X2 to 13171X3</t>
      </text>
    </comment>
    <comment ref="A312" authorId="275" shapeId="0" xr:uid="{69897FF4-42DB-4BBC-BBD1-9C35535B59AB}">
      <text>
        <t>[Threaded comment]
Your version of Excel allows you to read this threaded comment; however, any edits to it will get removed if the file is opened in a newer version of Excel. Learn more: https://go.microsoft.com/fwlink/?linkid=870924
Comment:
    Updated from 13171X3 to 13171X4</t>
      </text>
    </comment>
    <comment ref="A313" authorId="276" shapeId="0" xr:uid="{D7148352-1717-4B64-9086-FF52D215C424}">
      <text>
        <t>[Threaded comment]
Your version of Excel allows you to read this threaded comment; however, any edits to it will get removed if the file is opened in a newer version of Excel. Learn more: https://go.microsoft.com/fwlink/?linkid=870924
Comment:
    Updated from 13171X4 to 13171X5</t>
      </text>
    </comment>
    <comment ref="O318" authorId="277" shapeId="0" xr:uid="{FF75A8A9-E057-4721-AE4D-1D80417B1F64}">
      <text>
        <t>[Threaded comment]
Your version of Excel allows you to read this threaded comment; however, any edits to it will get removed if the file is opened in a newer version of Excel. Learn more: https://go.microsoft.com/fwlink/?linkid=870924
Comment:
    ASSUMED</t>
      </text>
    </comment>
    <comment ref="O319" authorId="278" shapeId="0" xr:uid="{9B4746D2-E2AD-47B7-ACE0-A75A6EEB836F}">
      <text>
        <t>[Threaded comment]
Your version of Excel allows you to read this threaded comment; however, any edits to it will get removed if the file is opened in a newer version of Excel. Learn more: https://go.microsoft.com/fwlink/?linkid=870924
Comment:
    ASSUMED</t>
      </text>
    </comment>
    <comment ref="M322" authorId="279" shapeId="0" xr:uid="{B6A1919E-D6A8-4667-BCA9-88015F28EE12}">
      <text>
        <t>[Threaded comment]
Your version of Excel allows you to read this threaded comment; however, any edits to it will get removed if the file is opened in a newer version of Excel. Learn more: https://go.microsoft.com/fwlink/?linkid=870924
Comment:
    Updated to 2.8 l/s</t>
      </text>
    </comment>
    <comment ref="A328" authorId="280" shapeId="0" xr:uid="{FE60A32B-9A04-43D0-8160-479AE636103A}">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B328" authorId="281" shapeId="0" xr:uid="{D6B5A738-8EF8-42E9-A4A1-34059129C3E7}">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L328" authorId="282" shapeId="0" xr:uid="{13513013-3C4C-4C34-887C-3247CF4E010F}">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U328" authorId="283" shapeId="0" xr:uid="{7B966B27-6539-4995-AFD4-855D38C9CB21}">
      <text>
        <t>[Threaded comment]
Your version of Excel allows you to read this threaded comment; however, any edits to it will get removed if the file is opened in a newer version of Excel. Learn more: https://go.microsoft.com/fwlink/?linkid=870924
Comment:
    Updated from 3020mm to 2413mm</t>
      </text>
    </comment>
    <comment ref="A330" authorId="284" shapeId="0" xr:uid="{E553BFBB-F48F-44E4-BE47-3E9C316C9EAE}">
      <text>
        <t>[Threaded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t>
      </text>
    </comment>
    <comment ref="B330" authorId="285" shapeId="0" xr:uid="{BFA62611-53FB-4C33-9F51-71D4588A9286}">
      <text>
        <t>[Threaded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t>
      </text>
    </comment>
    <comment ref="M330" authorId="286" shapeId="0" xr:uid="{3BB2D896-C6D3-458E-83DC-E1237D138690}">
      <text>
        <t>[Threaded comment]
Your version of Excel allows you to read this threaded comment; however, any edits to it will get removed if the file is opened in a newer version of Excel. Learn more: https://go.microsoft.com/fwlink/?linkid=870924
Comment:
    Updated from 18 to 7</t>
      </text>
    </comment>
    <comment ref="A331" authorId="287" shapeId="0" xr:uid="{3F49D441-C7EA-44B1-8FF8-8154BE69393D}">
      <text>
        <t>[Threaded comment]
Your version of Excel allows you to read this threaded comment; however, any edits to it will get removed if the file is opened in a newer version of Excel. Learn more: https://go.microsoft.com/fwlink/?linkid=870924
Comment:
    Updated from S to B
Reply:
    Updated from B to C
Reply:
    Changed from C to B; information from Dave Penn</t>
      </text>
    </comment>
    <comment ref="B331" authorId="288" shapeId="0" xr:uid="{80FB33B1-3D45-4507-A1C0-598791A1A6E8}">
      <text>
        <t>[Threaded comment]
Your version of Excel allows you to read this threaded comment; however, any edits to it will get removed if the file is opened in a newer version of Excel. Learn more: https://go.microsoft.com/fwlink/?linkid=870924
Comment:
    Updated from S to B
Reply:
    Updated from B to C
Reply:
    Changed from C to B; information from Dave Penn</t>
      </text>
    </comment>
    <comment ref="C331" authorId="289" shapeId="0" xr:uid="{5CC78058-E094-4521-9264-176C5AC510AA}">
      <text>
        <t>[Threaded comment]
Your version of Excel allows you to read this threaded comment; however, any edits to it will get removed if the file is opened in a newer version of Excel. Learn more: https://go.microsoft.com/fwlink/?linkid=870924
Comment:
    Update to name</t>
      </text>
    </comment>
    <comment ref="L331" authorId="290" shapeId="0" xr:uid="{C13E0D90-3BAF-4131-BCD2-BBFB4E1EBD0C}">
      <text>
        <t>[Threaded comment]
Your version of Excel allows you to read this threaded comment; however, any edits to it will get removed if the file is opened in a newer version of Excel. Learn more: https://go.microsoft.com/fwlink/?linkid=870924
Comment:
    Updated to Storm/Emergency</t>
      </text>
    </comment>
    <comment ref="M331" authorId="291" shapeId="0" xr:uid="{75BD71B7-D5B5-478D-AB44-59CCB9D121D0}">
      <text>
        <t>[Threaded comment]
Your version of Excel allows you to read this threaded comment; however, any edits to it will get removed if the file is opened in a newer version of Excel. Learn more: https://go.microsoft.com/fwlink/?linkid=870924
Comment:
    Corrected to 7 l/s
Reply:
    Corrected back to 18 l/s</t>
      </text>
    </comment>
    <comment ref="U331" authorId="292" shapeId="0" xr:uid="{75CD7045-740D-42E7-9D92-D06AADF768D9}">
      <text>
        <t>[Threaded comment]
Your version of Excel allows you to read this threaded comment; however, any edits to it will get removed if the file is opened in a newer version of Excel. Learn more: https://go.microsoft.com/fwlink/?linkid=870924
Comment:
    Updated from 3010mm to 1500mm</t>
      </text>
    </comment>
    <comment ref="W331" authorId="293" shapeId="0" xr:uid="{C7DA895D-DC1D-4650-A727-0B4EAED801C9}">
      <text>
        <t>[Threaded comment]
Your version of Excel allows you to read this threaded comment; however, any edits to it will get removed if the file is opened in a newer version of Excel. Learn more: https://go.microsoft.com/fwlink/?linkid=870924
Comment:
    Updated from E17374 to E17380</t>
      </text>
    </comment>
    <comment ref="Y331" authorId="294" shapeId="0" xr:uid="{1E87436B-26C7-499A-BF2D-5DD5DFAFAC9E}">
      <text>
        <t>[Threaded comment]
Your version of Excel allows you to read this threaded comment; however, any edits to it will get removed if the file is opened in a newer version of Excel. Learn more: https://go.microsoft.com/fwlink/?linkid=870924
Comment:
    Updated B90331 to B43778</t>
      </text>
    </comment>
    <comment ref="C333" authorId="295" shapeId="0" xr:uid="{096FF797-CD6E-4604-9C4A-63462BA7EFF9}">
      <text>
        <t>[Threaded comment]
Your version of Excel allows you to read this threaded comment; however, any edits to it will get removed if the file is opened in a newer version of Excel. Learn more: https://go.microsoft.com/fwlink/?linkid=870924
Comment:
    Site has scheme so this will need to change</t>
      </text>
    </comment>
    <comment ref="U333" authorId="296" shapeId="0" xr:uid="{9275FA55-312A-4930-B3A3-97517A6F22FF}">
      <text>
        <t>[Threaded comment]
Your version of Excel allows you to read this threaded comment; however, any edits to it will get removed if the file is opened in a newer version of Excel. Learn more: https://go.microsoft.com/fwlink/?linkid=870924
Comment:
    Updated from 1155mm to 120mm</t>
      </text>
    </comment>
    <comment ref="W333" authorId="297" shapeId="0" xr:uid="{D3A65383-DEDF-4395-AFA2-154801BB27C2}">
      <text>
        <t>[Threaded comment]
Your version of Excel allows you to read this threaded comment; however, any edits to it will get removed if the file is opened in a newer version of Excel. Learn more: https://go.microsoft.com/fwlink/?linkid=870924
Comment:
    Updated from E28908 to E98097</t>
      </text>
    </comment>
    <comment ref="Y333" authorId="298" shapeId="0" xr:uid="{B0F48A98-2756-4694-A981-45DEAEEC8613}">
      <text>
        <t>[Threaded comment]
Your version of Excel allows you to read this threaded comment; however, any edits to it will get removed if the file is opened in a newer version of Excel. Learn more: https://go.microsoft.com/fwlink/?linkid=870924
Comment:
    Updated from B7486 to B7521</t>
      </text>
    </comment>
    <comment ref="AA333" authorId="299" shapeId="0" xr:uid="{C889A71C-ABB9-4DED-ADF2-60FBB2663BFD}">
      <text>
        <t>[Threaded comment]
Your version of Excel allows you to read this threaded comment; however, any edits to it will get removed if the file is opened in a newer version of Excel. Learn more: https://go.microsoft.com/fwlink/?linkid=870924
Comment:
    Updated from B7487 to B7522</t>
      </text>
    </comment>
    <comment ref="AC333" authorId="300" shapeId="0" xr:uid="{8CE7B545-08AB-4FF4-9050-49CEA1FE2025}">
      <text>
        <t>[Threaded comment]
Your version of Excel allows you to read this threaded comment; however, any edits to it will get removed if the file is opened in a newer version of Excel. Learn more: https://go.microsoft.com/fwlink/?linkid=870924
Comment:
    Updated from B7488 to B7523</t>
      </text>
    </comment>
    <comment ref="C335" authorId="301" shapeId="0" xr:uid="{D48E3B4F-A40C-4F7D-A0D6-6540FBD0B726}">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U339" authorId="302" shapeId="0" xr:uid="{87E76F37-6DA3-4ED3-883C-84F3DBFEBA10}">
      <text>
        <t>[Threaded comment]
Your version of Excel allows you to read this threaded comment; however, any edits to it will get removed if the file is opened in a newer version of Excel. Learn more: https://go.microsoft.com/fwlink/?linkid=870924
Comment:
    Updated to 435mm</t>
      </text>
    </comment>
    <comment ref="W339" authorId="303" shapeId="0" xr:uid="{C9EFBA51-1184-43A7-B187-3BCD6008F62F}">
      <text>
        <t>[Threaded comment]
Your version of Excel allows you to read this threaded comment; however, any edits to it will get removed if the file is opened in a newer version of Excel. Learn more: https://go.microsoft.com/fwlink/?linkid=870924
Comment:
    Updated from E17316 to E9415</t>
      </text>
    </comment>
    <comment ref="R340" authorId="304" shapeId="0" xr:uid="{0AF4AA76-DF38-4B5A-8131-02D586F3B42D}">
      <text>
        <t>[Threaded comment]
Your version of Excel allows you to read this threaded comment; however, any edits to it will get removed if the file is opened in a newer version of Excel. Learn more: https://go.microsoft.com/fwlink/?linkid=870924
Comment:
    Updated date from 27/01/2022 to 22/03/2019</t>
      </text>
    </comment>
    <comment ref="W340" authorId="305" shapeId="0" xr:uid="{558DEC6D-F492-4493-A10F-7ACF4F2DADD4}">
      <text>
        <t>[Threaded comment]
Your version of Excel allows you to read this threaded comment; however, any edits to it will get removed if the file is opened in a newer version of Excel. Learn more: https://go.microsoft.com/fwlink/?linkid=870924
Comment:
    Changed from E16789 to E16879</t>
      </text>
    </comment>
    <comment ref="C341" authorId="306" shapeId="0" xr:uid="{A717334D-0D7F-406B-A99E-422BF6FE15B5}">
      <text>
        <t>[Threaded comment]
Your version of Excel allows you to read this threaded comment; however, any edits to it will get removed if the file is opened in a newer version of Excel. Learn more: https://go.microsoft.com/fwlink/?linkid=870924
Comment:
    New to register</t>
      </text>
    </comment>
    <comment ref="U343" authorId="307" shapeId="0" xr:uid="{1E07ACA0-9D69-4E0D-AD3E-C864886A5CBD}">
      <text>
        <t>[Threaded comment]
Your version of Excel allows you to read this threaded comment; however, any edits to it will get removed if the file is opened in a newer version of Excel. Learn more: https://go.microsoft.com/fwlink/?linkid=870924
Comment:
    updated from 1460mm to 1660mm</t>
      </text>
    </comment>
    <comment ref="V343" authorId="308" shapeId="0" xr:uid="{B75F9C2C-5292-4469-9112-A91DC4E9A524}">
      <text>
        <t>[Threaded comment]
Your version of Excel allows you to read this threaded comment; however, any edits to it will get removed if the file is opened in a newer version of Excel. Learn more: https://go.microsoft.com/fwlink/?linkid=870924
Comment:
    Changed Pre-Spill Level from 1314 mm to 1494 mm.</t>
      </text>
    </comment>
    <comment ref="W343" authorId="309" shapeId="0" xr:uid="{B7E71134-2E26-4601-91E4-B2101AB2DCAA}">
      <text>
        <t>[Threaded comment]
Your version of Excel allows you to read this threaded comment; however, any edits to it will get removed if the file is opened in a newer version of Excel. Learn more: https://go.microsoft.com/fwlink/?linkid=870924
Comment:
    Updated from E16905 to E55097</t>
      </text>
    </comment>
    <comment ref="Y343" authorId="310" shapeId="0" xr:uid="{0282F0F1-BD96-4328-994B-0FFAF2827BB0}">
      <text>
        <t>[Threaded comment]
Your version of Excel allows you to read this threaded comment; however, any edits to it will get removed if the file is opened in a newer version of Excel. Learn more: https://go.microsoft.com/fwlink/?linkid=870924
Comment:
    Updated from B84344 to B146587</t>
      </text>
    </comment>
    <comment ref="AC343" authorId="311" shapeId="0" xr:uid="{7B6F46BC-5F53-4EA7-915B-135166114BFC}">
      <text>
        <t>[Threaded comment]
Your version of Excel allows you to read this threaded comment; however, any edits to it will get removed if the file is opened in a newer version of Excel. Learn more: https://go.microsoft.com/fwlink/?linkid=870924
Comment:
    Updated from B84382 to B146719</t>
      </text>
    </comment>
    <comment ref="M346" authorId="312" shapeId="0" xr:uid="{578B63F9-B798-4E62-AA1B-855810F9662F}">
      <text>
        <t>[Threaded comment]
Your version of Excel allows you to read this threaded comment; however, any edits to it will get removed if the file is opened in a newer version of Excel. Learn more: https://go.microsoft.com/fwlink/?linkid=870924
Comment:
    Updated to 2.1 l/s</t>
      </text>
    </comment>
    <comment ref="U348" authorId="313" shapeId="0" xr:uid="{C73700A4-30F1-4838-975B-5660DC38A66F}">
      <text>
        <t>[Threaded comment]
Your version of Excel allows you to read this threaded comment; however, any edits to it will get removed if the file is opened in a newer version of Excel. Learn more: https://go.microsoft.com/fwlink/?linkid=870924
Comment:
    990mm on PRISM
Reply:
    Updated from 282 to 990.</t>
      </text>
    </comment>
    <comment ref="V348" authorId="314" shapeId="0" xr:uid="{BDC1E4C9-3153-4605-9EE5-3059C1FB60AB}">
      <text>
        <t>[Threaded comment]
Your version of Excel allows you to read this threaded comment; however, any edits to it will get removed if the file is opened in a newer version of Excel. Learn more: https://go.microsoft.com/fwlink/?linkid=870924
Comment:
    891 mm on PRISM
Reply:
    Updated from 254 to 891.</t>
      </text>
    </comment>
    <comment ref="U350" authorId="315" shapeId="0" xr:uid="{C6892AFA-7E5A-4ED1-BD90-C490954614E9}">
      <text>
        <t>[Threaded comment]
Your version of Excel allows you to read this threaded comment; however, any edits to it will get removed if the file is opened in a newer version of Excel. Learn more: https://go.microsoft.com/fwlink/?linkid=870924
Comment:
    Updated from 2170 to 3074.</t>
      </text>
    </comment>
    <comment ref="V350" authorId="316" shapeId="0" xr:uid="{6A515C8D-0F50-4F01-B134-1B73B8D3A2EE}">
      <text>
        <t>[Threaded comment]
Your version of Excel allows you to read this threaded comment; however, any edits to it will get removed if the file is opened in a newer version of Excel. Learn more: https://go.microsoft.com/fwlink/?linkid=870924
Comment:
    Updated from 1953 to 2766.</t>
      </text>
    </comment>
    <comment ref="A354" authorId="317" shapeId="0" xr:uid="{F3521253-B420-4843-B918-D20ABD4F37AF}">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B354" authorId="318" shapeId="0" xr:uid="{13F99ABC-55C5-494B-AB13-F6042F153B67}">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C354" authorId="319" shapeId="0" xr:uid="{F8804FB4-E563-4CDB-B8EB-AD0C2CB08129}">
      <text>
        <t>[Threaded comment]
Your version of Excel allows you to read this threaded comment; however, any edits to it will get removed if the file is opened in a newer version of Excel. Learn more: https://go.microsoft.com/fwlink/?linkid=870924
Comment:
    Changed to Storm Sump</t>
      </text>
    </comment>
    <comment ref="L354" authorId="320" shapeId="0" xr:uid="{2E2914A5-E175-4E75-B656-18095B8DD957}">
      <text>
        <t>[Threaded comment]
Your version of Excel allows you to read this threaded comment; however, any edits to it will get removed if the file is opened in a newer version of Excel. Learn more: https://go.microsoft.com/fwlink/?linkid=870924
Comment:
    Changed from SSO to Storm Overflow</t>
      </text>
    </comment>
    <comment ref="M354" authorId="321" shapeId="0" xr:uid="{0E790BC3-2227-436C-BBFA-C771BCC8864A}">
      <text>
        <t>[Threaded comment]
Your version of Excel allows you to read this threaded comment; however, any edits to it will get removed if the file is opened in a newer version of Excel. Learn more: https://go.microsoft.com/fwlink/?linkid=870924
Comment:
    Changed from 69 to 150</t>
      </text>
    </comment>
    <comment ref="A356" authorId="322" shapeId="0" xr:uid="{64DBE3A9-75C5-44EC-BB60-537DF6588140}">
      <text>
        <t>[Threaded comment]
Your version of Excel allows you to read this threaded comment; however, any edits to it will get removed if the file is opened in a newer version of Excel. Learn more: https://go.microsoft.com/fwlink/?linkid=870924
Comment:
    Changed from 2 to 1</t>
      </text>
    </comment>
    <comment ref="B356" authorId="323" shapeId="0" xr:uid="{ACD87C4C-93D1-489C-9A22-8B1029D46055}">
      <text>
        <t>[Threaded comment]
Your version of Excel allows you to read this threaded comment; however, any edits to it will get removed if the file is opened in a newer version of Excel. Learn more: https://go.microsoft.com/fwlink/?linkid=870924
Comment:
    Changed from 2 to 1</t>
      </text>
    </comment>
    <comment ref="C356" authorId="324" shapeId="0" xr:uid="{A2D1A5FC-C7BE-4DD0-B051-6F04036D9633}">
      <text>
        <t>[Threaded comment]
Your version of Excel allows you to read this threaded comment; however, any edits to it will get removed if the file is opened in a newer version of Excel. Learn more: https://go.microsoft.com/fwlink/?linkid=870924
Comment:
    Update configuration on PRISM</t>
      </text>
    </comment>
    <comment ref="U356" authorId="325" shapeId="0" xr:uid="{8B6465BA-C9A1-452C-97C2-506560D21109}">
      <text>
        <t>[Threaded comment]
Your version of Excel allows you to read this threaded comment; however, any edits to it will get removed if the file is opened in a newer version of Excel. Learn more: https://go.microsoft.com/fwlink/?linkid=870924
Comment:
    Changed Spill Level from 2381mm to 2600mm.</t>
      </text>
    </comment>
    <comment ref="V356" authorId="326" shapeId="0" xr:uid="{CBF30D79-BBE7-4679-9861-D5F6C534FE1D}">
      <text>
        <t>[Threaded comment]
Your version of Excel allows you to read this threaded comment; however, any edits to it will get removed if the file is opened in a newer version of Excel. Learn more: https://go.microsoft.com/fwlink/?linkid=870924
Comment:
    Changed Pre-Spill Level from 2189mm to 2340 mm.</t>
      </text>
    </comment>
    <comment ref="A358" authorId="327" shapeId="0" xr:uid="{2648BE41-31B6-4734-9FA5-44025E401C63}">
      <text>
        <t>[Threaded comment]
Your version of Excel allows you to read this threaded comment; however, any edits to it will get removed if the file is opened in a newer version of Excel. Learn more: https://go.microsoft.com/fwlink/?linkid=870924
Comment:
    Changed from C to Z</t>
      </text>
    </comment>
    <comment ref="B358" authorId="328" shapeId="0" xr:uid="{D0F596BD-2CBA-4A46-8E13-FAD83EAD6CFE}">
      <text>
        <t>[Threaded comment]
Your version of Excel allows you to read this threaded comment; however, any edits to it will get removed if the file is opened in a newer version of Excel. Learn more: https://go.microsoft.com/fwlink/?linkid=870924
Comment:
    Changed from C to Z</t>
      </text>
    </comment>
    <comment ref="C358" authorId="329" shapeId="0" xr:uid="{F2810518-D112-49D4-B1B8-842681D3D10E}">
      <text>
        <t>[Threaded comment]
Your version of Excel allows you to read this threaded comment; however, any edits to it will get removed if the file is opened in a newer version of Excel. Learn more: https://go.microsoft.com/fwlink/?linkid=870924
Comment:
    Changed to Final Effulent Emergency Overflow</t>
      </text>
    </comment>
    <comment ref="L358" authorId="330" shapeId="0" xr:uid="{0CB67329-7D26-4AEF-A0A8-F0F5E7DCB58E}">
      <text>
        <t>[Threaded comment]
Your version of Excel allows you to read this threaded comment; however, any edits to it will get removed if the file is opened in a newer version of Excel. Learn more: https://go.microsoft.com/fwlink/?linkid=870924
Comment:
    Changed to Emergency Overflow</t>
      </text>
    </comment>
    <comment ref="U366" authorId="331" shapeId="0" xr:uid="{2FA0C310-E9D3-4ECF-85ED-2E6EAF6664D3}">
      <text>
        <t>[Threaded comment]
Your version of Excel allows you to read this threaded comment; however, any edits to it will get removed if the file is opened in a newer version of Excel. Learn more: https://go.microsoft.com/fwlink/?linkid=870924
Comment:
    Updated from 1550 to 1555
Reply:
    Spill Level changed from 1555 mm to 1585 mm after resurvey on 10th Nov 2023.</t>
      </text>
    </comment>
    <comment ref="V366" authorId="332" shapeId="0" xr:uid="{F86CC144-059E-4801-B290-F15AF89B9A25}">
      <text>
        <t>[Threaded comment]
Your version of Excel allows you to read this threaded comment; however, any edits to it will get removed if the file is opened in a newer version of Excel. Learn more: https://go.microsoft.com/fwlink/?linkid=870924
Comment:
    Pre-Spill Level changed from 1395 mm to 1427 mm after resurvey on 10th Nov 2023.</t>
      </text>
    </comment>
    <comment ref="U371" authorId="333" shapeId="0" xr:uid="{A4B66E1B-A129-427B-9BA1-015211D92EB1}">
      <text>
        <t>[Threaded comment]
Your version of Excel allows you to read this threaded comment; however, any edits to it will get removed if the file is opened in a newer version of Excel. Learn more: https://go.microsoft.com/fwlink/?linkid=870924
Comment:
    Due to be resurveyed: interim level 3050mm.</t>
      </text>
    </comment>
    <comment ref="V371" authorId="334" shapeId="0" xr:uid="{BB8B2251-A89E-43C9-BFC8-6166F70EE86B}">
      <text>
        <t>[Threaded comment]
Your version of Excel allows you to read this threaded comment; however, any edits to it will get removed if the file is opened in a newer version of Excel. Learn more: https://go.microsoft.com/fwlink/?linkid=870924
Comment:
    Due to be resurveyed: interim level 2745mm.</t>
      </text>
    </comment>
    <comment ref="U376" authorId="335" shapeId="0" xr:uid="{D34D08C8-B4E4-48C0-B0A7-540BBA3D52C1}">
      <text>
        <t>[Threaded comment]
Your version of Excel allows you to read this threaded comment; however, any edits to it will get removed if the file is opened in a newer version of Excel. Learn more: https://go.microsoft.com/fwlink/?linkid=870924
Comment:
    Updated from 1660 to 1714</t>
      </text>
    </comment>
    <comment ref="W376" authorId="336" shapeId="0" xr:uid="{ACF06BB6-5E6B-47CD-92B0-861A5A5E37B5}">
      <text>
        <t>[Threaded comment]
Your version of Excel allows you to read this threaded comment; however, any edits to it will get removed if the file is opened in a newer version of Excel. Learn more: https://go.microsoft.com/fwlink/?linkid=870924
Comment:
    Updated from E5471 to E56581</t>
      </text>
    </comment>
    <comment ref="X376" authorId="337" shapeId="0" xr:uid="{D6EAAF69-E3C0-4C1D-9CEC-57B4B4F2EC5A}">
      <text>
        <t>[Threaded comment]
Your version of Excel allows you to read this threaded comment; however, any edits to it will get removed if the file is opened in a newer version of Excel. Learn more: https://go.microsoft.com/fwlink/?linkid=870924
Comment:
    updated from waste2 to waste</t>
      </text>
    </comment>
    <comment ref="U397" authorId="338" shapeId="0" xr:uid="{4BFFC626-D8A0-4387-9652-4279E592BA51}">
      <text>
        <t>[Threaded comment]
Your version of Excel allows you to read this threaded comment; however, any edits to it will get removed if the file is opened in a newer version of Excel. Learn more: https://go.microsoft.com/fwlink/?linkid=870924
Comment:
    Spill Level changed from 2522 mm to 2529 mm. Site was resurveyed on 15th July 2024 by AMP7 EDM Installation Team.</t>
      </text>
    </comment>
    <comment ref="V397" authorId="339" shapeId="0" xr:uid="{0FA154EF-A6F6-4A1E-AAC8-62F2E364252A}">
      <text>
        <t>[Threaded comment]
Your version of Excel allows you to read this threaded comment; however, any edits to it will get removed if the file is opened in a newer version of Excel. Learn more: https://go.microsoft.com/fwlink/?linkid=870924
Comment:
    Pre-Spill Level changed from 2270 mm to 2276 mm. Site was resurveyed on 15th July 2024 by AMP7 EDM Installation Team.</t>
      </text>
    </comment>
    <comment ref="U398" authorId="340" shapeId="0" xr:uid="{F8FD059A-5642-47BC-B9E5-0C268706C4A9}">
      <text>
        <t>[Threaded comment]
Your version of Excel allows you to read this threaded comment; however, any edits to it will get removed if the file is opened in a newer version of Excel. Learn more: https://go.microsoft.com/fwlink/?linkid=870924
Comment:
    Changed from 1981mm to 1830 mm on 2nd Nov 2021.</t>
      </text>
    </comment>
    <comment ref="V398" authorId="341" shapeId="0" xr:uid="{7A286A0C-CD4C-4799-9591-39789884B626}">
      <text>
        <t>[Threaded comment]
Your version of Excel allows you to read this threaded comment; however, any edits to it will get removed if the file is opened in a newer version of Excel. Learn more: https://go.microsoft.com/fwlink/?linkid=870924
Comment:
    Changed from 1783 mm to 1647 mm.</t>
      </text>
    </comment>
    <comment ref="M403" authorId="342" shapeId="0" xr:uid="{5961D2A9-4A7C-45E4-AE4C-C094FDEB9BD7}">
      <text>
        <t>[Threaded comment]
Your version of Excel allows you to read this threaded comment; however, any edits to it will get removed if the file is opened in a newer version of Excel. Learn more: https://go.microsoft.com/fwlink/?linkid=870924
Comment:
    Updated to 2.5 l/s</t>
      </text>
    </comment>
    <comment ref="U405" authorId="343" shapeId="0" xr:uid="{580EFC87-E317-4167-B723-A55961B2DA77}">
      <text>
        <t>[Threaded comment]
Your version of Excel allows you to read this threaded comment; however, any edits to it will get removed if the file is opened in a newer version of Excel. Learn more: https://go.microsoft.com/fwlink/?linkid=870924
Comment:
    Updated from 4135mm to 4190mm</t>
      </text>
    </comment>
    <comment ref="Y405" authorId="344" shapeId="0" xr:uid="{8D6E5B79-2C2E-4848-8F8F-89166D4CC5D4}">
      <text>
        <t>[Threaded comment]
Your version of Excel allows you to read this threaded comment; however, any edits to it will get removed if the file is opened in a newer version of Excel. Learn more: https://go.microsoft.com/fwlink/?linkid=870924
Comment:
    Updated fron B49992 to B49928</t>
      </text>
    </comment>
    <comment ref="AA405" authorId="345" shapeId="0" xr:uid="{580175F1-0221-47BA-9614-FCF326218942}">
      <text>
        <t>[Threaded comment]
Your version of Excel allows you to read this threaded comment; however, any edits to it will get removed if the file is opened in a newer version of Excel. Learn more: https://go.microsoft.com/fwlink/?linkid=870924
Comment:
    Updated from B49993 to B44929</t>
      </text>
    </comment>
    <comment ref="U406" authorId="346" shapeId="0" xr:uid="{2846D388-91DF-4717-AA72-F244BD97FCE9}">
      <text>
        <t>[Threaded comment]
Your version of Excel allows you to read this threaded comment; however, any edits to it will get removed if the file is opened in a newer version of Excel. Learn more: https://go.microsoft.com/fwlink/?linkid=870924
Comment:
    Updated from 4389mm to 4970mm</t>
      </text>
    </comment>
    <comment ref="Y406" authorId="347" shapeId="0" xr:uid="{62DC205B-F379-459E-91BC-029269E916D4}">
      <text>
        <t>[Threaded comment]
Your version of Excel allows you to read this threaded comment; however, any edits to it will get removed if the file is opened in a newer version of Excel. Learn more: https://go.microsoft.com/fwlink/?linkid=870924
Comment:
    Updated from B49992 to B49931</t>
      </text>
    </comment>
    <comment ref="AA406" authorId="348" shapeId="0" xr:uid="{5FA5EFE4-6F95-4483-8FD1-A441A781B8C8}">
      <text>
        <t>[Threaded comment]
Your version of Excel allows you to read this threaded comment; however, any edits to it will get removed if the file is opened in a newer version of Excel. Learn more: https://go.microsoft.com/fwlink/?linkid=870924
Comment:
    Updatef from B49993 to B49932</t>
      </text>
    </comment>
    <comment ref="U407" authorId="349" shapeId="0" xr:uid="{024B02A5-5A5E-427C-9F87-BC6AD0D821CA}">
      <text>
        <t>[Threaded comment]
Your version of Excel allows you to read this threaded comment; however, any edits to it will get removed if the file is opened in a newer version of Excel. Learn more: https://go.microsoft.com/fwlink/?linkid=870924
Comment:
    updated from 4525mm to 4560mm</t>
      </text>
    </comment>
    <comment ref="Y407" authorId="350" shapeId="0" xr:uid="{6A1DA1D9-762E-43D8-A656-055A3E0EC49E}">
      <text>
        <t>[Threaded comment]
Your version of Excel allows you to read this threaded comment; however, any edits to it will get removed if the file is opened in a newer version of Excel. Learn more: https://go.microsoft.com/fwlink/?linkid=870924
Comment:
    Updated from B49992 to B49934</t>
      </text>
    </comment>
    <comment ref="AA407" authorId="351" shapeId="0" xr:uid="{651FFB17-7AF2-4063-97BC-2535B7DC2121}">
      <text>
        <t>[Threaded comment]
Your version of Excel allows you to read this threaded comment; however, any edits to it will get removed if the file is opened in a newer version of Excel. Learn more: https://go.microsoft.com/fwlink/?linkid=870924
Comment:
    Updated from B49993 to B49935</t>
      </text>
    </comment>
    <comment ref="M408" authorId="352" shapeId="0" xr:uid="{38FE16E0-AE2C-400F-B68C-E56B9DF19854}">
      <text>
        <t>[Threaded comment]
Your version of Excel allows you to read this threaded comment; however, any edits to it will get removed if the file is opened in a newer version of Excel. Learn more: https://go.microsoft.com/fwlink/?linkid=870924
Comment:
    Updated to 0.7 l/s</t>
      </text>
    </comment>
    <comment ref="U408" authorId="353" shapeId="0" xr:uid="{CA2B934D-725F-413E-87DE-DDF9C04C0EBA}">
      <text>
        <t>[Threaded comment]
Your version of Excel allows you to read this threaded comment; however, any edits to it will get removed if the file is opened in a newer version of Excel. Learn more: https://go.microsoft.com/fwlink/?linkid=870924
Comment:
    Changed Spill Level from 2390 mm to 2240 mm on 3rd Jan 2022.</t>
      </text>
    </comment>
    <comment ref="V408" authorId="354" shapeId="0" xr:uid="{FD830EEF-BC07-4FC1-9027-623D8CB18AC7}">
      <text>
        <t>[Threaded comment]
Your version of Excel allows you to read this threaded comment; however, any edits to it will get removed if the file is opened in a newer version of Excel. Learn more: https://go.microsoft.com/fwlink/?linkid=870924
Comment:
    Changed Pre Spill Level from 2151 mm to 2016 mm on 3rd Jan 2022.</t>
      </text>
    </comment>
    <comment ref="U410" authorId="355" shapeId="0" xr:uid="{0D50594F-BFE9-4CC5-9329-BACA8739292C}">
      <text>
        <t>[Threaded comment]
Your version of Excel allows you to read this threaded comment; however, any edits to it will get removed if the file is opened in a newer version of Excel. Learn more: https://go.microsoft.com/fwlink/?linkid=870924
Comment:
    Updated on 8th Dec 2021 and site change on 2nd + 18th Nov 2021. Spill Level 1730 --&gt; 1870 mm.</t>
      </text>
    </comment>
    <comment ref="V410" authorId="356" shapeId="0" xr:uid="{00D81D66-FEFC-40DF-BD26-F4C5B244C509}">
      <text>
        <t>[Threaded comment]
Your version of Excel allows you to read this threaded comment; however, any edits to it will get removed if the file is opened in a newer version of Excel. Learn more: https://go.microsoft.com/fwlink/?linkid=870924
Comment:
    Updated on 8th Dec 2021: Pre Spill Level 1557 mm --&gt; 1683 mm.</t>
      </text>
    </comment>
    <comment ref="U411" authorId="357" shapeId="0" xr:uid="{5CA8413D-F9C9-46BA-9FAE-B59A74E5DF5D}">
      <text>
        <t>[Threaded comment]
Your version of Excel allows you to read this threaded comment; however, any edits to it will get removed if the file is opened in a newer version of Excel. Learn more: https://go.microsoft.com/fwlink/?linkid=870924
Comment:
    Updated on 8th Dec 2021 and site change on 2nd + 18th Nov 2021. Spill Level 1730 --&gt; 1850 mm.</t>
      </text>
    </comment>
    <comment ref="V411" authorId="358" shapeId="0" xr:uid="{71ABEA98-4C1E-4241-9BE6-58D0E9F88D51}">
      <text>
        <t>[Threaded comment]
Your version of Excel allows you to read this threaded comment; however, any edits to it will get removed if the file is opened in a newer version of Excel. Learn more: https://go.microsoft.com/fwlink/?linkid=870924
Comment:
    Updated on 8th Dec 2021: Pre Spill Level 1557 mm --&gt; 1665 mm.</t>
      </text>
    </comment>
    <comment ref="U412" authorId="359" shapeId="0" xr:uid="{7DD0612F-4325-432A-B402-54550EE75AA2}">
      <text>
        <t>[Threaded comment]
Your version of Excel allows you to read this threaded comment; however, any edits to it will get removed if the file is opened in a newer version of Excel. Learn more: https://go.microsoft.com/fwlink/?linkid=870924
Comment:
    Spill Level changed from 1730 mm to 1741 mm on 8th Apr 2024 as part of the Spill Level Change process.</t>
      </text>
    </comment>
    <comment ref="V412" authorId="360" shapeId="0" xr:uid="{791A450D-84CB-4EE8-A33F-48674FB8AE3D}">
      <text>
        <t>[Threaded comment]
Your version of Excel allows you to read this threaded comment; however, any edits to it will get removed if the file is opened in a newer version of Excel. Learn more: https://go.microsoft.com/fwlink/?linkid=870924
Comment:
    Pre-Spill Level changed from 1557 mm to 1567 mm on 8th Apr 2024 as part of the Spill Level Change process.</t>
      </text>
    </comment>
    <comment ref="A421" authorId="361" shapeId="0" xr:uid="{EA530222-4A54-4243-B374-8458F5D3DBC9}">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B421" authorId="362" shapeId="0" xr:uid="{7BF2776C-23E3-4067-BB75-DF95B4112795}">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C421" authorId="363" shapeId="0" xr:uid="{2BAF1F4F-4AD2-43EE-A9E7-0FA022A222C3}">
      <text>
        <t>[Threaded comment]
Your version of Excel allows you to read this threaded comment; however, any edits to it will get removed if the file is opened in a newer version of Excel. Learn more: https://go.microsoft.com/fwlink/?linkid=870924
Comment:
    This will need updating</t>
      </text>
    </comment>
    <comment ref="L421" authorId="364" shapeId="0" xr:uid="{8399987C-2B9F-4829-A8CA-229DF3216099}">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U424" authorId="365" shapeId="0" xr:uid="{4B5F01CC-D541-4BD9-AE95-9109F04160FA}">
      <text>
        <t>[Threaded comment]
Your version of Excel allows you to read this threaded comment; however, any edits to it will get removed if the file is opened in a newer version of Excel. Learn more: https://go.microsoft.com/fwlink/?linkid=870924
Comment:
    Spill Level changed from 2865 mm to 2930 mm on 19th Oct 2023.</t>
      </text>
    </comment>
    <comment ref="V424" authorId="366" shapeId="0" xr:uid="{F5F50D8F-51D1-446F-BCD7-5B0963B1416C}">
      <text>
        <t>[Threaded comment]
Your version of Excel allows you to read this threaded comment; however, any edits to it will get removed if the file is opened in a newer version of Excel. Learn more: https://go.microsoft.com/fwlink/?linkid=870924
Comment:
    Pre-Spill Level changed from 2579 mm to 2637 mm on 19th Oct 2023.</t>
      </text>
    </comment>
    <comment ref="A429" authorId="367" shapeId="0" xr:uid="{95BD3335-14AA-4C81-B719-26144ECF553C}">
      <text>
        <t>[Threaded comment]
Your version of Excel allows you to read this threaded comment; however, any edits to it will get removed if the file is opened in a newer version of Excel. Learn more: https://go.microsoft.com/fwlink/?linkid=870924
Comment:
    Change to S</t>
      </text>
    </comment>
    <comment ref="B429" authorId="368" shapeId="0" xr:uid="{86EE6580-AB52-459F-A1C0-6A818875C099}">
      <text>
        <t>[Threaded comment]
Your version of Excel allows you to read this threaded comment; however, any edits to it will get removed if the file is opened in a newer version of Excel. Learn more: https://go.microsoft.com/fwlink/?linkid=870924
Comment:
    Change to S</t>
      </text>
    </comment>
    <comment ref="U431" authorId="369" shapeId="0" xr:uid="{26709B9E-4DB0-4B4B-8DB7-84DCCF7E6996}">
      <text>
        <t>[Threaded comment]
Your version of Excel allows you to read this threaded comment; however, any edits to it will get removed if the file is opened in a newer version of Excel. Learn more: https://go.microsoft.com/fwlink/?linkid=870924
Comment:
    Updated from 2780 to 2855.</t>
      </text>
    </comment>
    <comment ref="W431" authorId="370" shapeId="0" xr:uid="{F5CF27F6-7640-4D54-87ED-3D106D268883}">
      <text>
        <t>[Threaded comment]
Your version of Excel allows you to read this threaded comment; however, any edits to it will get removed if the file is opened in a newer version of Excel. Learn more: https://go.microsoft.com/fwlink/?linkid=870924
Comment:
    updated to E56196</t>
      </text>
    </comment>
    <comment ref="Y431" authorId="371" shapeId="0" xr:uid="{99DCB2F1-3D84-44FF-A499-1A940595B049}">
      <text>
        <t>[Threaded comment]
Your version of Excel allows you to read this threaded comment; however, any edits to it will get removed if the file is opened in a newer version of Excel. Learn more: https://go.microsoft.com/fwlink/?linkid=870924
Comment:
    Updated from B39862 to B151069</t>
      </text>
    </comment>
    <comment ref="AA431" authorId="372" shapeId="0" xr:uid="{D18FAF69-E08A-4198-8365-960B47EF7508}">
      <text>
        <t>[Threaded comment]
Your version of Excel allows you to read this threaded comment; however, any edits to it will get removed if the file is opened in a newer version of Excel. Learn more: https://go.microsoft.com/fwlink/?linkid=870924
Comment:
    Updated fron B39863 to B151070</t>
      </text>
    </comment>
    <comment ref="AC431" authorId="373" shapeId="0" xr:uid="{6DC17625-2128-4541-AC56-14213F718F87}">
      <text>
        <t>[Threaded comment]
Your version of Excel allows you to read this threaded comment; however, any edits to it will get removed if the file is opened in a newer version of Excel. Learn more: https://go.microsoft.com/fwlink/?linkid=870924
Comment:
    Updated from B39864 to B151071</t>
      </text>
    </comment>
    <comment ref="A436" authorId="374" shapeId="0" xr:uid="{F6A9D30D-B6CE-41AD-AB67-196BAE5FDC1A}">
      <text>
        <t>[Threaded comment]
Your version of Excel allows you to read this threaded comment; however, any edits to it will get removed if the file is opened in a newer version of Excel. Learn more: https://go.microsoft.com/fwlink/?linkid=870924
Comment:
    Changed from T (typo) to S</t>
      </text>
    </comment>
    <comment ref="B436" authorId="375" shapeId="0" xr:uid="{BE515576-8137-455E-9809-4316D3CB2E2E}">
      <text>
        <t>[Threaded comment]
Your version of Excel allows you to read this threaded comment; however, any edits to it will get removed if the file is opened in a newer version of Excel. Learn more: https://go.microsoft.com/fwlink/?linkid=870924
Comment:
    Changed from T (typo) to S</t>
      </text>
    </comment>
    <comment ref="K439" authorId="376" shapeId="0" xr:uid="{AD4E579D-9FB5-43B8-8B69-78E030EAAF71}">
      <text>
        <t>[Threaded comment]
Your version of Excel allows you to read this threaded comment; however, any edits to it will get removed if the file is opened in a newer version of Excel. Learn more: https://go.microsoft.com/fwlink/?linkid=870924
Comment:
    Changed from Gravity to Pumped</t>
      </text>
    </comment>
    <comment ref="Y439" authorId="377" shapeId="0" xr:uid="{E0F6D2F0-84CA-484A-8DE7-306142FAE0F0}">
      <text>
        <t>[Threaded comment]
Your version of Excel allows you to read this threaded comment; however, any edits to it will get removed if the file is opened in a newer version of Excel. Learn more: https://go.microsoft.com/fwlink/?linkid=870924
Comment:
    Changed from "Pumped to storm: B10418, B10433, B10436" to Waste B8489.</t>
      </text>
    </comment>
    <comment ref="U443" authorId="378" shapeId="0" xr:uid="{14D72380-20E6-404B-8CDC-558250EB7ADD}">
      <text>
        <t>[Threaded comment]
Your version of Excel allows you to read this threaded comment; however, any edits to it will get removed if the file is opened in a newer version of Excel. Learn more: https://go.microsoft.com/fwlink/?linkid=870924
Comment:
    Updated from 2337 to 2995.</t>
      </text>
    </comment>
    <comment ref="V443" authorId="379" shapeId="0" xr:uid="{98A8EED0-FAB8-4FD4-870E-BB6CBD3B43EA}">
      <text>
        <t>[Threaded comment]
Your version of Excel allows you to read this threaded comment; however, any edits to it will get removed if the file is opened in a newer version of Excel. Learn more: https://go.microsoft.com/fwlink/?linkid=870924
Comment:
    Updated from 2210 to 2696.</t>
      </text>
    </comment>
    <comment ref="U444" authorId="380" shapeId="0" xr:uid="{6997C47F-B791-43FD-A28E-26497FDF2D7C}">
      <text>
        <t>[Threaded comment]
Your version of Excel allows you to read this threaded comment; however, any edits to it will get removed if the file is opened in a newer version of Excel. Learn more: https://go.microsoft.com/fwlink/?linkid=870924
Comment:
    Updated from 1935 to 2920.</t>
      </text>
    </comment>
    <comment ref="V444" authorId="381" shapeId="0" xr:uid="{1A1893F6-DAE4-4516-BDB2-159CB9FBCE60}">
      <text>
        <t>[Threaded comment]
Your version of Excel allows you to read this threaded comment; however, any edits to it will get removed if the file is opened in a newer version of Excel. Learn more: https://go.microsoft.com/fwlink/?linkid=870924
Comment:
    Updated from 1828 to 2628.</t>
      </text>
    </comment>
    <comment ref="M446" authorId="382" shapeId="0" xr:uid="{CF39D5F7-C157-4B8E-BB6C-6FDCDE9F4555}">
      <text>
        <t>[Threaded comment]
Your version of Excel allows you to read this threaded comment; however, any edits to it will get removed if the file is opened in a newer version of Excel. Learn more: https://go.microsoft.com/fwlink/?linkid=870924
Comment:
    Changed from 6.1 to 8.0</t>
      </text>
    </comment>
    <comment ref="M447" authorId="383" shapeId="0" xr:uid="{E82AF9D4-0370-4E95-AA87-7FB3CD03E6BD}">
      <text>
        <t>[Threaded comment]
Your version of Excel allows you to read this threaded comment; however, any edits to it will get removed if the file is opened in a newer version of Excel. Learn more: https://go.microsoft.com/fwlink/?linkid=870924
Comment:
    Changed from 6.1 to 8.0</t>
      </text>
    </comment>
    <comment ref="U447" authorId="384" shapeId="0" xr:uid="{DDAEF4B5-678E-492E-9341-E9CFB21D0983}">
      <text>
        <t>[Threaded comment]
Your version of Excel allows you to read this threaded comment; however, any edits to it will get removed if the file is opened in a newer version of Excel. Learn more: https://go.microsoft.com/fwlink/?linkid=870924
Comment:
    Changed from 1120 mm to 1020 mm at some point</t>
      </text>
    </comment>
    <comment ref="M448" authorId="385" shapeId="0" xr:uid="{11683762-0BAA-4905-93AE-04915D8F0B5C}">
      <text>
        <t>[Threaded comment]
Your version of Excel allows you to read this threaded comment; however, any edits to it will get removed if the file is opened in a newer version of Excel. Learn more: https://go.microsoft.com/fwlink/?linkid=870924
Comment:
    Changed from 6.1 to 8.0</t>
      </text>
    </comment>
    <comment ref="AG450" authorId="386" shapeId="0" xr:uid="{4AC30D7D-C42F-4BCD-BCBA-7236364AA18D}">
      <text>
        <t>[Threaded comment]
Your version of Excel allows you to read this threaded comment; however, any edits to it will get removed if the file is opened in a newer version of Excel. Learn more: https://go.microsoft.com/fwlink/?linkid=870924
Comment:
    [IR] [18th Nov] Corrected from 13257 to 43257 for Rowde WRC SSO</t>
      </text>
    </comment>
    <comment ref="W452" authorId="387" shapeId="0" xr:uid="{365BC2E9-2FC8-4E0A-8E54-613615E0F7B6}">
      <text>
        <t>[Threaded comment]
Your version of Excel allows you to read this threaded comment; however, any edits to it will get removed if the file is opened in a newer version of Excel. Learn more: https://go.microsoft.com/fwlink/?linkid=870924
Comment:
    SAF Sump</t>
      </text>
    </comment>
    <comment ref="U454" authorId="388" shapeId="0" xr:uid="{0DE8979F-2E60-4866-9057-CD23880FDB8B}">
      <text>
        <t>[Threaded comment]
Your version of Excel allows you to read this threaded comment; however, any edits to it will get removed if the file is opened in a newer version of Excel. Learn more: https://go.microsoft.com/fwlink/?linkid=870924
Comment:
    Changed Spill Level from 87 mm to 101 mm. Change occurred on 5th June 2024?</t>
      </text>
    </comment>
    <comment ref="V454" authorId="389" shapeId="0" xr:uid="{BBCCCAD5-395F-4F8C-B05C-D153B0F8A551}">
      <text>
        <t>[Threaded comment]
Your version of Excel allows you to read this threaded comment; however, any edits to it will get removed if the file is opened in a newer version of Excel. Learn more: https://go.microsoft.com/fwlink/?linkid=870924
Comment:
    Changed Pre-Spill Level from 78 mm to 90 mm. Change occurred on 5th June 2024?</t>
      </text>
    </comment>
    <comment ref="W454" authorId="390" shapeId="0" xr:uid="{2FDFFB0F-EC5B-4927-98B1-A667385FBA94}">
      <text>
        <t>[Threaded comment]
Your version of Excel allows you to read this threaded comment; however, any edits to it will get removed if the file is opened in a newer version of Excel. Learn more: https://go.microsoft.com/fwlink/?linkid=870924
Comment:
    Changed analogue level from Waste E4829 to Waste E17456. Change made on 5th June 2024?</t>
      </text>
    </comment>
    <comment ref="Y454" authorId="391" shapeId="0" xr:uid="{A6282ABD-C11A-454F-9FB2-8A2BB5C1E673}">
      <text>
        <t xml:space="preserve">[Threaded comment]
Your version of Excel allows you to read this threaded comment; however, any edits to it will get removed if the file is opened in a newer version of Excel. Learn more: https://go.microsoft.com/fwlink/?linkid=870924
Comment:
    Changed from Spill Level from Waste B24668 to Waste B163387. Change made on 5th June 2024?
</t>
      </text>
    </comment>
    <comment ref="AA454" authorId="392" shapeId="0" xr:uid="{449026DB-1AFB-4A96-8CB4-AD358028DFA5}">
      <text>
        <t>[Threaded comment]
Your version of Excel allows you to read this threaded comment; however, any edits to it will get removed if the file is opened in a newer version of Excel. Learn more: https://go.microsoft.com/fwlink/?linkid=870924
Comment:
    Changed Pre-Spill alarm from Waste B24699 to N/A.</t>
      </text>
    </comment>
    <comment ref="AC454" authorId="393" shapeId="0" xr:uid="{2EB528CE-0185-47DE-9AAD-3139F730B509}">
      <text>
        <t>[Threaded comment]
Your version of Excel allows you to read this threaded comment; however, any edits to it will get removed if the file is opened in a newer version of Excel. Learn more: https://go.microsoft.com/fwlink/?linkid=870924
Comment:
    Changed LOE alarm from Waste B24670 to Waste B163389. Change made on 5th June 2024?</t>
      </text>
    </comment>
    <comment ref="C457" authorId="394" shapeId="0" xr:uid="{079FD4D6-AA39-4443-939E-17CBDF6ABA3E}">
      <text>
        <t>[Threaded comment]
Your version of Excel allows you to read this threaded comment; however, any edits to it will get removed if the file is opened in a newer version of Excel. Learn more: https://go.microsoft.com/fwlink/?linkid=870924
Comment:
    Does this exist?</t>
      </text>
    </comment>
    <comment ref="W458" authorId="395" shapeId="0" xr:uid="{3FEEF588-DD16-44C7-8DC4-29DD88EEF328}">
      <text>
        <t>[Threaded comment]
Your version of Excel allows you to read this threaded comment; however, any edits to it will get removed if the file is opened in a newer version of Excel. Learn more: https://go.microsoft.com/fwlink/?linkid=870924
Comment:
    Updated from E13029 to E1302.</t>
      </text>
    </comment>
    <comment ref="A460" authorId="396" shapeId="0" xr:uid="{E1E4BB7B-D329-448C-9C08-D7B58651741B}">
      <text>
        <t>[Threaded comment]
Your version of Excel allows you to read this threaded comment; however, any edits to it will get removed if the file is opened in a newer version of Excel. Learn more: https://go.microsoft.com/fwlink/?linkid=870924
Comment:
    Update from S to C</t>
      </text>
    </comment>
    <comment ref="B460" authorId="397" shapeId="0" xr:uid="{E93E64D8-3BAB-4007-9015-3F1A2E9B70E6}">
      <text>
        <t>[Threaded comment]
Your version of Excel allows you to read this threaded comment; however, any edits to it will get removed if the file is opened in a newer version of Excel. Learn more: https://go.microsoft.com/fwlink/?linkid=870924
Comment:
    Update from S to C</t>
      </text>
    </comment>
    <comment ref="C460" authorId="398" shapeId="0" xr:uid="{1B0E6419-1789-4E52-BC46-EE0C3B4D4D07}">
      <text>
        <t>[Threaded comment]
Your version of Excel allows you to read this threaded comment; however, any edits to it will get removed if the file is opened in a newer version of Excel. Learn more: https://go.microsoft.com/fwlink/?linkid=870924
Comment:
    Changed from SSO to Storm Overflow</t>
      </text>
    </comment>
    <comment ref="L460" authorId="399" shapeId="0" xr:uid="{DFD8998F-8E63-40D1-B722-4B2830855C90}">
      <text>
        <t>[Threaded comment]
Your version of Excel allows you to read this threaded comment; however, any edits to it will get removed if the file is opened in a newer version of Excel. Learn more: https://go.microsoft.com/fwlink/?linkid=870924
Comment:
    Changed from SSO to Storm Overflow</t>
      </text>
    </comment>
    <comment ref="U460" authorId="400" shapeId="0" xr:uid="{AAA13871-AE0A-4F49-A2A7-A66F2FABA92D}">
      <text>
        <t>[Threaded comment]
Your version of Excel allows you to read this threaded comment; however, any edits to it will get removed if the file is opened in a newer version of Excel. Learn more: https://go.microsoft.com/fwlink/?linkid=870924
Comment:
    Updated from 2100 to 2028.
Reply:
    Spill Level changed from 2028 mm to 2265mm after Hanevo resurvey on 25th Mar 2024. Pulsar settings also changed.</t>
      </text>
    </comment>
    <comment ref="V460" authorId="401" shapeId="0" xr:uid="{7CCED58D-02F9-45E3-82A9-22D3F6520B93}">
      <text>
        <t>[Threaded comment]
Your version of Excel allows you to read this threaded comment; however, any edits to it will get removed if the file is opened in a newer version of Excel. Learn more: https://go.microsoft.com/fwlink/?linkid=870924
Comment:
    Updated from 1890 to 1825.
Reply:
    Pre-Spill Level changed from 1825 mm to 2039 mm after Hanevo resurvey on 25th Mar 2024. Pulsar settings were also updated.</t>
      </text>
    </comment>
    <comment ref="A461" authorId="402" shapeId="0" xr:uid="{E66532E8-D0F7-4DBF-A97C-F41A6C1D20F1}">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B461" authorId="403" shapeId="0" xr:uid="{E1DC7769-88D8-4A0D-B345-DA1CC897F5C8}">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L461" authorId="404" shapeId="0" xr:uid="{D745B2F6-D703-4D2B-B5F6-A67AD152468F}">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A463" authorId="405" shapeId="0" xr:uid="{16852B0E-1345-49E7-BE63-C5419606FADC}">
      <text>
        <t>[Threaded comment]
Your version of Excel allows you to read this threaded comment; however, any edits to it will get removed if the file is opened in a newer version of Excel. Learn more: https://go.microsoft.com/fwlink/?linkid=870924
Comment:
    Updated from C to S</t>
      </text>
    </comment>
    <comment ref="B463" authorId="406" shapeId="0" xr:uid="{B574D333-6246-4E70-9341-D34A9545DB50}">
      <text>
        <t>[Threaded comment]
Your version of Excel allows you to read this threaded comment; however, any edits to it will get removed if the file is opened in a newer version of Excel. Learn more: https://go.microsoft.com/fwlink/?linkid=870924
Comment:
    Updated from C to S</t>
      </text>
    </comment>
    <comment ref="L463" authorId="407" shapeId="0" xr:uid="{746172B2-E4B3-4345-A93D-13DF15EFDA92}">
      <text>
        <t>[Threaded comment]
Your version of Excel allows you to read this threaded comment; however, any edits to it will get removed if the file is opened in a newer version of Excel. Learn more: https://go.microsoft.com/fwlink/?linkid=870924
Comment:
    Updated from Storm Overflow to SSO</t>
      </text>
    </comment>
    <comment ref="U466" authorId="408" shapeId="0" xr:uid="{D238D6FE-B8F8-4095-9610-551AF331378B}">
      <text>
        <t>[Threaded comment]
Your version of Excel allows you to read this threaded comment; however, any edits to it will get removed if the file is opened in a newer version of Excel. Learn more: https://go.microsoft.com/fwlink/?linkid=870924
Comment:
    Storm Weir has been raised (summer 2023). Spill Level just above 3600mm)</t>
      </text>
    </comment>
    <comment ref="V466" authorId="409" shapeId="0" xr:uid="{281D241F-1122-4C72-A2AD-CF2FF1A4BE7B}">
      <text>
        <t>[Threaded comment]
Your version of Excel allows you to read this threaded comment; however, any edits to it will get removed if the file is opened in a newer version of Excel. Learn more: https://go.microsoft.com/fwlink/?linkid=870924
Comment:
    Storm Weir has been raised (summer 2023). Spill Level just above 3600mm)</t>
      </text>
    </comment>
    <comment ref="C475" authorId="410" shapeId="0" xr:uid="{280FEB33-0129-458B-AB84-B926137C6AAC}">
      <text>
        <t>[Threaded comment]
Your version of Excel allows you to read this threaded comment; however, any edits to it will get removed if the file is opened in a newer version of Excel. Learn more: https://go.microsoft.com/fwlink/?linkid=870924
Comment:
    Corrected "GORFE" to 'GORGE'</t>
      </text>
    </comment>
    <comment ref="K475" authorId="411" shapeId="0" xr:uid="{4C4430F6-9960-4FB5-8470-E9BB9688230B}">
      <text>
        <t>[Threaded comment]
Your version of Excel allows you to read this threaded comment; however, any edits to it will get removed if the file is opened in a newer version of Excel. Learn more: https://go.microsoft.com/fwlink/?linkid=870924
Comment:
    Added "gravity"</t>
      </text>
    </comment>
    <comment ref="AA477" authorId="412" shapeId="0" xr:uid="{3B3B66B4-3CD7-4984-AECB-96B80BD2B11B}">
      <text>
        <t>[Threaded comment]
Your version of Excel allows you to read this threaded comment; however, any edits to it will get removed if the file is opened in a newer version of Excel. Learn more: https://go.microsoft.com/fwlink/?linkid=870924
Comment:
    Used to be B22518</t>
      </text>
    </comment>
    <comment ref="U478" authorId="413" shapeId="0" xr:uid="{4E419FF9-81D9-4B8C-8A30-AC23075C36F6}">
      <text>
        <t>[Threaded comment]
Your version of Excel allows you to read this threaded comment; however, any edits to it will get removed if the file is opened in a newer version of Excel. Learn more: https://go.microsoft.com/fwlink/?linkid=870924
Comment:
    Spill Level changed from 65mm (SSO Chamber) to 1125 mm (Storm Tank 1).
Reply:
    Spill Level changed from 1125mm to 1075mm on 15th Apr 2024 as part of the Spill Level Change process.</t>
      </text>
    </comment>
    <comment ref="V478" authorId="414" shapeId="0" xr:uid="{4836772E-C80C-43D1-B541-0C8208523A09}">
      <text>
        <t>[Threaded comment]
Your version of Excel allows you to read this threaded comment; however, any edits to it will get removed if the file is opened in a newer version of Excel. Learn more: https://go.microsoft.com/fwlink/?linkid=870924
Comment:
    Pre-Spill Level changed from 59mm (SSO Chamber) to 1013 mm (Storm Tank 1).
Reply:
    Spill Level changed from 1013 mm to 968 mm on 15th Apr 2024 as part of the Spill Level Change process.</t>
      </text>
    </comment>
    <comment ref="W479" authorId="415" shapeId="0" xr:uid="{0D7C0117-E3EC-449E-B2EF-50B456723578}">
      <text>
        <t>[Threaded comment]
Your version of Excel allows you to read this threaded comment; however, any edits to it will get removed if the file is opened in a newer version of Excel. Learn more: https://go.microsoft.com/fwlink/?linkid=870924
Comment:
    Storm Sump at 14312</t>
      </text>
    </comment>
    <comment ref="A480" authorId="416" shapeId="0" xr:uid="{741D0957-5AC0-46CD-BB18-D3B1064EB6BD}">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B480" authorId="417" shapeId="0" xr:uid="{84A804DF-610E-4E97-99F1-6F36CBF6C832}">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U480" authorId="418" shapeId="0" xr:uid="{91F2802A-7044-472E-8DC1-A2F6E2C7174B}">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V480" authorId="419" shapeId="0" xr:uid="{F530C04B-9733-4A55-93B8-5870F5DD422F}">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W480" authorId="420" shapeId="0" xr:uid="{D29ABA1D-769C-4B82-809B-7C54F7AE3FCE}">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Y480" authorId="421" shapeId="0" xr:uid="{3E3DD6D8-276E-493A-AA83-397E9527F2BD}">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AA480" authorId="422" shapeId="0" xr:uid="{8E5C126D-A4BB-42E9-A067-7A9B0CE9932F}">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C483" authorId="423" shapeId="0" xr:uid="{627A4CA4-F087-45E5-85FF-6953AC4948A0}">
      <text>
        <t>[Threaded comment]
Your version of Excel allows you to read this threaded comment; however, any edits to it will get removed if the file is opened in a newer version of Excel. Learn more: https://go.microsoft.com/fwlink/?linkid=870924
Comment:
    Added "Storm Tank" to name</t>
      </text>
    </comment>
    <comment ref="A485" authorId="424" shapeId="0" xr:uid="{7FC645BC-314E-439C-9DC2-E88D2887F723}">
      <text>
        <t>[Threaded comment]
Your version of Excel allows you to read this threaded comment; however, any edits to it will get removed if the file is opened in a newer version of Excel. Learn more: https://go.microsoft.com/fwlink/?linkid=870924
Comment:
    Updated to S2</t>
      </text>
    </comment>
    <comment ref="B485" authorId="425" shapeId="0" xr:uid="{004E2201-7E44-4B69-8EC3-9B27F570E5DE}">
      <text>
        <t>[Threaded comment]
Your version of Excel allows you to read this threaded comment; however, any edits to it will get removed if the file is opened in a newer version of Excel. Learn more: https://go.microsoft.com/fwlink/?linkid=870924
Comment:
    Updated to S2</t>
      </text>
    </comment>
    <comment ref="C485" authorId="426" shapeId="0" xr:uid="{B9346C40-9D25-425A-87A3-3FC82980D7ED}">
      <text>
        <t>[Threaded comment]
Your version of Excel allows you to read this threaded comment; however, any edits to it will get removed if the file is opened in a newer version of Excel. Learn more: https://go.microsoft.com/fwlink/?linkid=870924
Comment:
    The information describes Storm Tank 2</t>
      </text>
    </comment>
    <comment ref="U485" authorId="427" shapeId="0" xr:uid="{9EC92F29-0E81-4772-A657-53EEE29E104B}">
      <text>
        <t>[Threaded comment]
Your version of Excel allows you to read this threaded comment; however, any edits to it will get removed if the file is opened in a newer version of Excel. Learn more: https://go.microsoft.com/fwlink/?linkid=870924
Comment:
    Updated from 4330 to 4300.</t>
      </text>
    </comment>
    <comment ref="V485" authorId="428" shapeId="0" xr:uid="{038A13D1-065A-4E36-B92B-0D2156D473C4}">
      <text>
        <t>[Threaded comment]
Your version of Excel allows you to read this threaded comment; however, any edits to it will get removed if the file is opened in a newer version of Excel. Learn more: https://go.microsoft.com/fwlink/?linkid=870924
Comment:
    Updated from 3897 to 3870.</t>
      </text>
    </comment>
    <comment ref="A486" authorId="429" shapeId="0" xr:uid="{BF42FC67-99F2-4073-8AB0-B8A966DD9B6F}">
      <text>
        <t>[Threaded comment]
Your version of Excel allows you to read this threaded comment; however, any edits to it will get removed if the file is opened in a newer version of Excel. Learn more: https://go.microsoft.com/fwlink/?linkid=870924
Comment:
    Update to S1</t>
      </text>
    </comment>
    <comment ref="B486" authorId="430" shapeId="0" xr:uid="{2AEA8148-0B42-4138-942A-48AAE3B83291}">
      <text>
        <t>[Threaded comment]
Your version of Excel allows you to read this threaded comment; however, any edits to it will get removed if the file is opened in a newer version of Excel. Learn more: https://go.microsoft.com/fwlink/?linkid=870924
Comment:
    Update to S1</t>
      </text>
    </comment>
    <comment ref="C486" authorId="431" shapeId="0" xr:uid="{A8402A3D-ED9D-4C81-A8E6-76547DBD4652}">
      <text>
        <t>[Threaded comment]
Your version of Excel allows you to read this threaded comment; however, any edits to it will get removed if the file is opened in a newer version of Excel. Learn more: https://go.microsoft.com/fwlink/?linkid=870924
Comment:
    The information describes storm tank 1</t>
      </text>
    </comment>
    <comment ref="U486" authorId="432" shapeId="0" xr:uid="{36787DE7-F0F1-4D8B-BA75-D6A5F4E9B9D3}">
      <text>
        <t>[Threaded comment]
Your version of Excel allows you to read this threaded comment; however, any edits to it will get removed if the file is opened in a newer version of Excel. Learn more: https://go.microsoft.com/fwlink/?linkid=870924
Comment:
    Updated from 3300mm to 3200mm</t>
      </text>
    </comment>
    <comment ref="A489" authorId="433" shapeId="0" xr:uid="{D782DEFF-3ABB-44C8-A6F2-5A8AE3CB5706}">
      <text>
        <t>[Threaded comment]
Your version of Excel allows you to read this threaded comment; however, any edits to it will get removed if the file is opened in a newer version of Excel. Learn more: https://go.microsoft.com/fwlink/?linkid=870924
Comment:
    Updated from X to S
Reply:
    Changed back to X</t>
      </text>
    </comment>
    <comment ref="B489" authorId="434" shapeId="0" xr:uid="{A80F769A-1FCA-49A1-95E5-BCCDAF0A62BC}">
      <text>
        <t>[Threaded comment]
Your version of Excel allows you to read this threaded comment; however, any edits to it will get removed if the file is opened in a newer version of Excel. Learn more: https://go.microsoft.com/fwlink/?linkid=870924
Comment:
    Updated from X to S
Reply:
    Changed back to X</t>
      </text>
    </comment>
    <comment ref="S489" authorId="435" shapeId="0" xr:uid="{3B4197BC-A620-477D-A7F3-70E9A9C7312D}">
      <text>
        <t>[Threaded comment]
Your version of Excel allows you to read this threaded comment; however, any edits to it will get removed if the file is opened in a newer version of Excel. Learn more: https://go.microsoft.com/fwlink/?linkid=870924
Comment:
    Changed from Non-EDM to AMP7
Reply:
    Changed back to Non-EDM; installed for Tim Warren</t>
      </text>
    </comment>
    <comment ref="U489" authorId="436" shapeId="0" xr:uid="{29D0D3ED-C6E0-4FA3-A8D8-BD1AA459C448}">
      <text>
        <t>[Threaded comment]
Your version of Excel allows you to read this threaded comment; however, any edits to it will get removed if the file is opened in a newer version of Excel. Learn more: https://go.microsoft.com/fwlink/?linkid=870924
Comment:
    Updated to 2780
Reply:
    This Spill Level needs to be corrected. Unclear what original Spill Level was
Reply:
    Changed Spill Level from 2780 mm to 2745 mm. Chose this value from studying the PRISM trends.</t>
      </text>
    </comment>
    <comment ref="V489" authorId="437" shapeId="0" xr:uid="{067A7AB1-865B-4695-A561-DFA05B59AF99}">
      <text>
        <t>[Threaded comment]
Your version of Excel allows you to read this threaded comment; however, any edits to it will get removed if the file is opened in a newer version of Excel. Learn more: https://go.microsoft.com/fwlink/?linkid=870924
Comment:
    Changed Pre-Spill Level from 2502 mm to 2471 mm.</t>
      </text>
    </comment>
    <comment ref="A490" authorId="438" shapeId="0" xr:uid="{0328547D-CE72-49AA-960E-C3296AC66239}">
      <text>
        <t>[Threaded comment]
Your version of Excel allows you to read this threaded comment; however, any edits to it will get removed if the file is opened in a newer version of Excel. Learn more: https://go.microsoft.com/fwlink/?linkid=870924
Comment:
    Updated from X to S
Reply:
    Changed back to X</t>
      </text>
    </comment>
    <comment ref="B490" authorId="439" shapeId="0" xr:uid="{FDA2EF73-24FA-4E73-A44B-A6D3A2EB305B}">
      <text>
        <t>[Threaded comment]
Your version of Excel allows you to read this threaded comment; however, any edits to it will get removed if the file is opened in a newer version of Excel. Learn more: https://go.microsoft.com/fwlink/?linkid=870924
Comment:
    Updated from X to S
Reply:
    Changed back to X</t>
      </text>
    </comment>
    <comment ref="S490" authorId="440" shapeId="0" xr:uid="{30DC597A-58C7-4969-BD09-D941433A1674}">
      <text>
        <t>[Threaded comment]
Your version of Excel allows you to read this threaded comment; however, any edits to it will get removed if the file is opened in a newer version of Excel. Learn more: https://go.microsoft.com/fwlink/?linkid=870924
Comment:
    Changed from Non-EDM to AMP7
Reply:
    Changed back to Non-EDM; installed for Tim Warren</t>
      </text>
    </comment>
    <comment ref="U490" authorId="441" shapeId="0" xr:uid="{2A956513-F086-4A2B-AFFA-CFBD19192C8B}">
      <text>
        <t>[Threaded comment]
Your version of Excel allows you to read this threaded comment; however, any edits to it will get removed if the file is opened in a newer version of Excel. Learn more: https://go.microsoft.com/fwlink/?linkid=870924
Comment:
    Update to 2810mm
Reply:
    This Spill Level needs to be corrected. Unclear what original Spill Level was
Reply:
    Changed Spill Level from 2810 mm to 2765 mm. Chose Spill Level from studying the PRISM trends.</t>
      </text>
    </comment>
    <comment ref="V490" authorId="442" shapeId="0" xr:uid="{41C45572-D49B-4ABE-A76C-2E46B60E9B6A}">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2529 mm to 2489 mm. </t>
      </text>
    </comment>
    <comment ref="A491" authorId="443" shapeId="0" xr:uid="{3719532B-6ADE-4945-97F4-04925F3A1F65}">
      <text>
        <t>[Threaded comment]
Your version of Excel allows you to read this threaded comment; however, any edits to it will get removed if the file is opened in a newer version of Excel. Learn more: https://go.microsoft.com/fwlink/?linkid=870924
Comment:
    Changed Permit Reference from C to B; updated from Dave Penn's info.</t>
      </text>
    </comment>
    <comment ref="B491" authorId="444" shapeId="0" xr:uid="{D4E75A86-AB22-482A-8A52-F666832F3427}">
      <text>
        <t>[Threaded comment]
Your version of Excel allows you to read this threaded comment; however, any edits to it will get removed if the file is opened in a newer version of Excel. Learn more: https://go.microsoft.com/fwlink/?linkid=870924
Comment:
    Changed Permit Reference from C to B; updated from Dave Penn's info.</t>
      </text>
    </comment>
    <comment ref="C499" authorId="445" shapeId="0" xr:uid="{3DBD1583-8946-434E-9104-AAA17C2D880E}">
      <text>
        <t>[Threaded comment]
Your version of Excel allows you to read this threaded comment; however, any edits to it will get removed if the file is opened in a newer version of Excel. Learn more: https://go.microsoft.com/fwlink/?linkid=870924
Comment:
    Should be named balance tank to ENV</t>
      </text>
    </comment>
    <comment ref="U499" authorId="446" shapeId="0" xr:uid="{4CF89BC4-77DE-4745-895D-8366A3105D9D}">
      <text>
        <t>[Threaded comment]
Your version of Excel allows you to read this threaded comment; however, any edits to it will get removed if the file is opened in a newer version of Excel. Learn more: https://go.microsoft.com/fwlink/?linkid=870924
Comment:
    Updated to 1624mm</t>
      </text>
    </comment>
    <comment ref="C500" authorId="447" shapeId="0" xr:uid="{E1135DEC-8D6B-4411-AFA7-0DF4A3EFB011}">
      <text>
        <t>[Threaded comment]
Your version of Excel allows you to read this threaded comment; however, any edits to it will get removed if the file is opened in a newer version of Excel. Learn more: https://go.microsoft.com/fwlink/?linkid=870924
Comment:
    Not an EDM according to Jim Burton: just the Spill to Storm and SSO are.</t>
      </text>
    </comment>
    <comment ref="U505" authorId="448" shapeId="0" xr:uid="{7C6B3F19-7235-485F-ACAD-732C31F0941E}">
      <text>
        <t>[Threaded comment]
Your version of Excel allows you to read this threaded comment; however, any edits to it will get removed if the file is opened in a newer version of Excel. Learn more: https://go.microsoft.com/fwlink/?linkid=870924
Comment:
    Updated from 1260 to 1531.</t>
      </text>
    </comment>
    <comment ref="V505" authorId="449" shapeId="0" xr:uid="{D6C00629-687B-47FA-841C-E9B930CE481B}">
      <text>
        <t>[Threaded comment]
Your version of Excel allows you to read this threaded comment; however, any edits to it will get removed if the file is opened in a newer version of Excel. Learn more: https://go.microsoft.com/fwlink/?linkid=870924
Comment:
    Updated from 1134 to 1378.</t>
      </text>
    </comment>
    <comment ref="W506" authorId="450" shapeId="0" xr:uid="{6CB7C123-BA84-4CA1-9454-3B5E66D3EA63}">
      <text>
        <t>[Threaded comment]
Your version of Excel allows you to read this threaded comment; however, any edits to it will get removed if the file is opened in a newer version of Excel. Learn more: https://go.microsoft.com/fwlink/?linkid=870924
Comment:
    Storm PS
Reply:
    Same as inlet o/f, just higher spill level</t>
      </text>
    </comment>
    <comment ref="U507" authorId="451" shapeId="0" xr:uid="{AEA53898-3001-4686-B0FA-5E3EBA5AEAFD}">
      <text>
        <t>[Threaded comment]
Your version of Excel allows you to read this threaded comment; however, any edits to it will get removed if the file is opened in a newer version of Excel. Learn more: https://go.microsoft.com/fwlink/?linkid=870924
Comment:
    Updated from 1454 to 2454</t>
      </text>
    </comment>
    <comment ref="V507" authorId="452" shapeId="0" xr:uid="{A1B5990E-7E41-4CD9-9415-5CB3D7504C6D}">
      <text>
        <t>[Threaded comment]
Your version of Excel allows you to read this threaded comment; however, any edits to it will get removed if the file is opened in a newer version of Excel. Learn more: https://go.microsoft.com/fwlink/?linkid=870924
Comment:
    Updated from 1309 to 2209</t>
      </text>
    </comment>
    <comment ref="A508" authorId="453" shapeId="0" xr:uid="{D7EB52C2-A11A-4E7E-9BBB-A138812C3C82}">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B508" authorId="454" shapeId="0" xr:uid="{D89CD131-7D2E-4ECD-A30E-013E8C40B4C0}">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L508" authorId="455" shapeId="0" xr:uid="{91A210A4-9C3E-4711-B319-E827EAAB71AF}">
      <text>
        <t>[Threaded comment]
Your version of Excel allows you to read this threaded comment; however, any edits to it will get removed if the file is opened in a newer version of Excel. Learn more: https://go.microsoft.com/fwlink/?linkid=870924
Comment:
    Changed from SSO to Storm Overflow</t>
      </text>
    </comment>
    <comment ref="U508" authorId="456" shapeId="0" xr:uid="{D5B61B69-7F97-4FF6-82F5-0717ADBD8A77}">
      <text>
        <t>[Threaded comment]
Your version of Excel allows you to read this threaded comment; however, any edits to it will get removed if the file is opened in a newer version of Excel. Learn more: https://go.microsoft.com/fwlink/?linkid=870924
Comment:
    Updated from 2980 to 2950.
Reply:
    Spill Level from 2950 mm to 2900mm on 20th May 2024 as part of the Spill Level Change process.</t>
      </text>
    </comment>
    <comment ref="V508" authorId="457" shapeId="0" xr:uid="{71C81E5A-3C14-4EE3-A407-1129E720E982}">
      <text>
        <t>[Threaded comment]
Your version of Excel allows you to read this threaded comment; however, any edits to it will get removed if the file is opened in a newer version of Excel. Learn more: https://go.microsoft.com/fwlink/?linkid=870924
Comment:
    Updated from 2682 to 2655.
Reply:
    Pre-Spill Level from 2655 mm to 2610 mm on 20th May 2024 as part of the Spill Level Change process.</t>
      </text>
    </comment>
    <comment ref="Q517" authorId="458" shapeId="0" xr:uid="{2BC76C8B-E37B-4A42-BD76-50FAB2CC19A3}">
      <text>
        <t>[Threaded comment]
Your version of Excel allows you to read this threaded comment; however, any edits to it will get removed if the file is opened in a newer version of Excel. Learn more: https://go.microsoft.com/fwlink/?linkid=870924
Comment:
    Changed from Battery-powered to Mains-powered in Aug 2023</t>
      </text>
    </comment>
    <comment ref="U517" authorId="459" shapeId="0" xr:uid="{476026A6-BB0D-4A5A-B186-1F801EA52807}">
      <text>
        <t>[Threaded comment]
Your version of Excel allows you to read this threaded comment; however, any edits to it will get removed if the file is opened in a newer version of Excel. Learn more: https://go.microsoft.com/fwlink/?linkid=870924
Comment:
    Spill Level changed from 350mm (Cello) to 380 mm (Mains-powered)</t>
      </text>
    </comment>
    <comment ref="V517" authorId="460" shapeId="0" xr:uid="{5137E381-36EF-42F7-BC29-44335C949727}">
      <text>
        <t>[Threaded comment]
Your version of Excel allows you to read this threaded comment; however, any edits to it will get removed if the file is opened in a newer version of Excel. Learn more: https://go.microsoft.com/fwlink/?linkid=870924
Comment:
    Pre-Spill Level changed from 315 mm (Cello) to 342 mm (Mains-powered)</t>
      </text>
    </comment>
    <comment ref="W517" authorId="461" shapeId="0" xr:uid="{03254389-EC39-4FD4-AE03-FA50832875AB}">
      <text>
        <t>[Threaded comment]
Your version of Excel allows you to read this threaded comment; however, any edits to it will get removed if the file is opened in a newer version of Excel. Learn more: https://go.microsoft.com/fwlink/?linkid=870924
Comment:
    Changed from Waste2 E5084 to Waste E54286</t>
      </text>
    </comment>
    <comment ref="X517" authorId="462" shapeId="0" xr:uid="{F6762BEE-07C4-49F9-98B7-BF923A3B1241}">
      <text>
        <t>[Threaded comment]
Your version of Excel allows you to read this threaded comment; however, any edits to it will get removed if the file is opened in a newer version of Excel. Learn more: https://go.microsoft.com/fwlink/?linkid=870924
Comment:
    Changed from Waste2 to Waste</t>
      </text>
    </comment>
    <comment ref="Y517" authorId="463" shapeId="0" xr:uid="{17BB64BB-C9F3-4DF4-9401-05388959AAE5}">
      <text>
        <t>[Threaded comment]
Your version of Excel allows you to read this threaded comment; however, any edits to it will get removed if the file is opened in a newer version of Excel. Learn more: https://go.microsoft.com/fwlink/?linkid=870924
Comment:
    New alarm - mains-powered</t>
      </text>
    </comment>
    <comment ref="AA517" authorId="464" shapeId="0" xr:uid="{0BEECB70-5FC0-43B8-A189-397D44CBDE97}">
      <text>
        <t>[Threaded comment]
Your version of Excel allows you to read this threaded comment; however, any edits to it will get removed if the file is opened in a newer version of Excel. Learn more: https://go.microsoft.com/fwlink/?linkid=870924
Comment:
    New alarm - mains-powered</t>
      </text>
    </comment>
    <comment ref="AC517" authorId="465" shapeId="0" xr:uid="{5A336D22-3784-4BE7-92EF-CCDF7AEE91D1}">
      <text>
        <t>[Threaded comment]
Your version of Excel allows you to read this threaded comment; however, any edits to it will get removed if the file is opened in a newer version of Excel. Learn more: https://go.microsoft.com/fwlink/?linkid=870924
Comment:
    New alarm - mains-powered</t>
      </text>
    </comment>
    <comment ref="AG517" authorId="466" shapeId="0" xr:uid="{BCBE387A-9F3C-496A-B75F-EB65F1229582}">
      <text>
        <t>[Threaded comment]
Your version of Excel allows you to read this threaded comment; however, any edits to it will get removed if the file is opened in a newer version of Excel. Learn more: https://go.microsoft.com/fwlink/?linkid=870924
Comment:
    Cello 13307 removed</t>
      </text>
    </comment>
    <comment ref="U519" authorId="467" shapeId="0" xr:uid="{F906AF74-E6B8-4AB2-B699-1B998A268F35}">
      <text>
        <t>[Threaded comment]
Your version of Excel allows you to read this threaded comment; however, any edits to it will get removed if the file is opened in a newer version of Excel. Learn more: https://go.microsoft.com/fwlink/?linkid=870924
Comment:
    Changed from 3660 mm to 3543 mm on 11th Sept 2023.</t>
      </text>
    </comment>
    <comment ref="V519" authorId="468" shapeId="0" xr:uid="{749DF6D1-E255-4F0F-92F4-94270D8E7B81}">
      <text>
        <t>[Threaded comment]
Your version of Excel allows you to read this threaded comment; however, any edits to it will get removed if the file is opened in a newer version of Excel. Learn more: https://go.microsoft.com/fwlink/?linkid=870924
Comment:
    Changed from 3294 mm to 3189 mm on 11th Sept 2023.</t>
      </text>
    </comment>
    <comment ref="U531" authorId="469" shapeId="0" xr:uid="{84A84570-B0FA-4C0A-B33C-CC5D35AF5E27}">
      <text>
        <t>[Threaded comment]
Your version of Excel allows you to read this threaded comment; however, any edits to it will get removed if the file is opened in a newer version of Excel. Learn more: https://go.microsoft.com/fwlink/?linkid=870924
Comment:
    Updated from 945mm to 970mm</t>
      </text>
    </comment>
    <comment ref="U534" authorId="470" shapeId="0" xr:uid="{36414AD1-1F9A-4963-AE77-6E088017D881}">
      <text>
        <t>[Threaded comment]
Your version of Excel allows you to read this threaded comment; however, any edits to it will get removed if the file is opened in a newer version of Excel. Learn more: https://go.microsoft.com/fwlink/?linkid=870924
Comment:
    Updated from 162mm to 0.1 l/s.
Reply:
    Capital scheme planned for 2024.</t>
      </text>
    </comment>
    <comment ref="U536" authorId="471" shapeId="0" xr:uid="{1116DBA6-31E8-47D3-A179-62DF8CB9F0BD}">
      <text>
        <t>[Threaded comment]
Your version of Excel allows you to read this threaded comment; however, any edits to it will get removed if the file is opened in a newer version of Excel. Learn more: https://go.microsoft.com/fwlink/?linkid=870924
Comment:
    Changed Spill Level from 2295mm to 2290 mm as part of the EDM Spill Level Change Process.</t>
      </text>
    </comment>
    <comment ref="V536" authorId="472" shapeId="0" xr:uid="{B3120191-B681-4093-8C7A-6B685156A61E}">
      <text>
        <t>[Threaded comment]
Your version of Excel allows you to read this threaded comment; however, any edits to it will get removed if the file is opened in a newer version of Excel. Learn more: https://go.microsoft.com/fwlink/?linkid=870924
Comment:
    Changed Pre-Spill Level from 2066 mm to 2061 mm as part of the EDM Spill Level Change Process.</t>
      </text>
    </comment>
    <comment ref="U537" authorId="473" shapeId="0" xr:uid="{D03839FE-F58B-409D-9640-8F3E98B06B1E}">
      <text>
        <t>[Threaded comment]
Your version of Excel allows you to read this threaded comment; however, any edits to it will get removed if the file is opened in a newer version of Excel. Learn more: https://go.microsoft.com/fwlink/?linkid=870924
Comment:
    Changed value from 970 mm to 940 mm based on info on PRISM mimic.</t>
      </text>
    </comment>
    <comment ref="V537" authorId="474" shapeId="0" xr:uid="{07251D7E-4B92-44A2-AEC0-55006E3FF93E}">
      <text>
        <t>[Threaded comment]
Your version of Excel allows you to read this threaded comment; however, any edits to it will get removed if the file is opened in a newer version of Excel. Learn more: https://go.microsoft.com/fwlink/?linkid=870924
Comment:
    Changed value from 873 mm to 846 mm based on info on PRISM mimic.</t>
      </text>
    </comment>
    <comment ref="U538" authorId="475" shapeId="0" xr:uid="{64DA2967-9A8B-4134-B580-2ACF8B9B41C1}">
      <text>
        <t>[Threaded comment]
Your version of Excel allows you to read this threaded comment; however, any edits to it will get removed if the file is opened in a newer version of Excel. Learn more: https://go.microsoft.com/fwlink/?linkid=870924
Comment:
    Update to 1004mm</t>
      </text>
    </comment>
    <comment ref="AA538" authorId="476" shapeId="0" xr:uid="{28FC9C72-3B91-44CE-8E6C-ACE59D099DAC}">
      <text>
        <t>[Threaded comment]
Your version of Excel allows you to read this threaded comment; however, any edits to it will get removed if the file is opened in a newer version of Excel. Learn more: https://go.microsoft.com/fwlink/?linkid=870924
Comment:
    Changed from Waste B79466 to N/A.</t>
      </text>
    </comment>
    <comment ref="U540" authorId="477" shapeId="0" xr:uid="{08E5E693-2DF6-491E-BE61-B26B39DFAA81}">
      <text>
        <t xml:space="preserve">[Threaded comment]
Your version of Excel allows you to read this threaded comment; however, any edits to it will get removed if the file is opened in a newer version of Excel. Learn more: https://go.microsoft.com/fwlink/?linkid=870924
Comment:
    Spill Level changed from 1053 mm to 980 mm  on 10th Jan 2024. New ultrasonics installed.
Reply:
    Spill Level changed from 980 mm to 1010 mm on 25th Mar 2024. Site was resurveyed.
</t>
      </text>
    </comment>
    <comment ref="V540" authorId="478" shapeId="0" xr:uid="{71AFB7D0-B6FD-433B-B4B1-ED9F1A1F9A6E}">
      <text>
        <t>[Threaded comment]
Your version of Excel allows you to read this threaded comment; however, any edits to it will get removed if the file is opened in a newer version of Excel. Learn more: https://go.microsoft.com/fwlink/?linkid=870924
Comment:
    Pre-Spill Level changed from 948 mm to 882 mm on 10th Jan 2024. New ultrasonics installed.
Reply:
    Pre-Spill Level changed from 882 mm to 909 mm on 25th Mar 2024.  Site was resurveyed.</t>
      </text>
    </comment>
    <comment ref="W540" authorId="479" shapeId="0" xr:uid="{ADDADD38-B83C-4691-99DA-EF2D89D37979}">
      <text>
        <t>[Threaded comment]
Your version of Excel allows you to read this threaded comment; however, any edits to it will get removed if the file is opened in a newer version of Excel. Learn more: https://go.microsoft.com/fwlink/?linkid=870924
Comment:
    Changed from Waste E50306 to Waste E99591 on 10th Jan 2024. New ultrasonics installed.</t>
      </text>
    </comment>
    <comment ref="Y540" authorId="480" shapeId="0" xr:uid="{54C85186-D2F4-441C-9208-6E66DE3035D9}">
      <text>
        <t>[Threaded comment]
Your version of Excel allows you to read this threaded comment; however, any edits to it will get removed if the file is opened in a newer version of Excel. Learn more: https://go.microsoft.com/fwlink/?linkid=870924
Comment:
    Changed from Waste B129227
 to Waste B22855 on 10th Jan 2024. New ultrasonics installed.</t>
      </text>
    </comment>
    <comment ref="AA540" authorId="481" shapeId="0" xr:uid="{AF4DBBC8-9AA5-4FD8-AD1F-68BBA2126E4B}">
      <text>
        <t>[Threaded comment]
Your version of Excel allows you to read this threaded comment; however, any edits to it will get removed if the file is opened in a newer version of Excel. Learn more: https://go.microsoft.com/fwlink/?linkid=870924
Comment:
    Changed from Waste B129228
 to Waste B160612 on 10th Jan 2024. New ultrasonics installed.</t>
      </text>
    </comment>
    <comment ref="AC540" authorId="482" shapeId="0" xr:uid="{619CB769-0664-4170-B03B-0BF779FC1FDC}">
      <text>
        <t>[Threaded comment]
Your version of Excel allows you to read this threaded comment; however, any edits to it will get removed if the file is opened in a newer version of Excel. Learn more: https://go.microsoft.com/fwlink/?linkid=870924
Comment:
    Changed from N/A to Waste B160611 on 10th Jan 2024. New ultrasonics installed.</t>
      </text>
    </comment>
    <comment ref="U541" authorId="483" shapeId="0" xr:uid="{975BC9D4-2843-47AE-9217-4DFB4E4266C6}">
      <text>
        <t>[Threaded comment]
Your version of Excel allows you to read this threaded comment; however, any edits to it will get removed if the file is opened in a newer version of Excel. Learn more: https://go.microsoft.com/fwlink/?linkid=870924
Comment:
    Spill Level changed from 1133 mm to 855 mm  on 10th Jan 2024. New ultrasonics installed.
Reply:
    Spill Level changed from 855 mm to 875 mm on 25th Mar 2024. Site was resurveyed.</t>
      </text>
    </comment>
    <comment ref="V541" authorId="484" shapeId="0" xr:uid="{8A29FC6A-0DE2-4D42-9B95-194BCCB8D2E7}">
      <text>
        <t>[Threaded comment]
Your version of Excel allows you to read this threaded comment; however, any edits to it will get removed if the file is opened in a newer version of Excel. Learn more: https://go.microsoft.com/fwlink/?linkid=870924
Comment:
    Pre-Spill Level changed from 1020 mm to 769 mm on 10th Jan 2024. New ultrasonics installed.
Reply:
    Pre-Spill Level changed from 769 mm to 778 mm on 25th Mar 2024.  Site was resurveyed.</t>
      </text>
    </comment>
    <comment ref="W541" authorId="485" shapeId="0" xr:uid="{756C11D5-3F2E-4BB8-BA39-2B6911FBD2CA}">
      <text>
        <t>[Threaded comment]
Your version of Excel allows you to read this threaded comment; however, any edits to it will get removed if the file is opened in a newer version of Excel. Learn more: https://go.microsoft.com/fwlink/?linkid=870924
Comment:
    Changed from Waste E50307
 to Waste E99592 on 10th Jan 2024. New ultrasonics installed.</t>
      </text>
    </comment>
    <comment ref="Y541" authorId="486" shapeId="0" xr:uid="{2160F574-D430-4E0F-8F82-F4BF4F4E4BB2}">
      <text>
        <t>[Threaded comment]
Your version of Excel allows you to read this threaded comment; however, any edits to it will get removed if the file is opened in a newer version of Excel. Learn more: https://go.microsoft.com/fwlink/?linkid=870924
Comment:
    Changed from Waste B129229
 to Waste B22860 on 10th Jan 2024. New ultrasonics installed.</t>
      </text>
    </comment>
    <comment ref="AA541" authorId="487" shapeId="0" xr:uid="{CFF0020D-9EA0-4FEE-AA7E-22087EA8D22F}">
      <text>
        <t>[Threaded comment]
Your version of Excel allows you to read this threaded comment; however, any edits to it will get removed if the file is opened in a newer version of Excel. Learn more: https://go.microsoft.com/fwlink/?linkid=870924
Comment:
    Changed from Waste B129230
 to Waste B160616 on 10th Jan 2024. New ultrasonics installed.</t>
      </text>
    </comment>
    <comment ref="AC541" authorId="488" shapeId="0" xr:uid="{53FC252A-27CA-4497-8840-E66216E683B8}">
      <text>
        <t>[Threaded comment]
Your version of Excel allows you to read this threaded comment; however, any edits to it will get removed if the file is opened in a newer version of Excel. Learn more: https://go.microsoft.com/fwlink/?linkid=870924
Comment:
    Changed from N/A to Waste B160615 on 10th Jan 2024. New ultrasonics installed.</t>
      </text>
    </comment>
    <comment ref="U543" authorId="489" shapeId="0" xr:uid="{60B2161F-EA49-4217-817C-4E9DB4B5DDED}">
      <text>
        <t>[Threaded comment]
Your version of Excel allows you to read this threaded comment; however, any edits to it will get removed if the file is opened in a newer version of Excel. Learn more: https://go.microsoft.com/fwlink/?linkid=870924
Comment:
    Changed Spill Level from 550 mm to 520mm from data review and as part of the Changes to EDM Spill Levels process.</t>
      </text>
    </comment>
    <comment ref="V543" authorId="490" shapeId="0" xr:uid="{76BDE969-D8C0-4E5D-8B36-5D98C009AC14}">
      <text>
        <t>[Threaded comment]
Your version of Excel allows you to read this threaded comment; however, any edits to it will get removed if the file is opened in a newer version of Excel. Learn more: https://go.microsoft.com/fwlink/?linkid=870924
Comment:
    Changed Pre-Spill Level from 495 mm to 468 mm from data review and as part of the Changes to EDM Spill Levels process.</t>
      </text>
    </comment>
    <comment ref="U544" authorId="491" shapeId="0" xr:uid="{F4BCB807-3678-419E-8677-BEEF7E6A3873}">
      <text>
        <t>[Threaded comment]
Your version of Excel allows you to read this threaded comment; however, any edits to it will get removed if the file is opened in a newer version of Excel. Learn more: https://go.microsoft.com/fwlink/?linkid=870924
Comment:
    Updated from 600 to 605.</t>
      </text>
    </comment>
    <comment ref="A546" authorId="492" shapeId="0" xr:uid="{7696B23F-15B3-443D-9968-919503A47B26}">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B546" authorId="493" shapeId="0" xr:uid="{A0A45114-062B-41AA-8392-5E157CDF031B}">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L546" authorId="494" shapeId="0" xr:uid="{3D6FE306-ECE2-4174-B0C7-2CCA9C476A34}">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V549" authorId="495" shapeId="0" xr:uid="{B5A0F58D-C877-45AF-BE07-7D46F500774E}">
      <text>
        <t>[Threaded comment]
Your version of Excel allows you to read this threaded comment; however, any edits to it will get removed if the file is opened in a newer version of Excel. Learn more: https://go.microsoft.com/fwlink/?linkid=870924
Comment:
    Strange</t>
      </text>
    </comment>
    <comment ref="K550" authorId="496" shapeId="0" xr:uid="{77C65569-F5B5-4467-9682-5DFA31C0932E}">
      <text>
        <t>[Threaded comment]
Your version of Excel allows you to read this threaded comment; however, any edits to it will get removed if the file is opened in a newer version of Excel. Learn more: https://go.microsoft.com/fwlink/?linkid=870924
Comment:
    Added "gravity"</t>
      </text>
    </comment>
    <comment ref="U551" authorId="497" shapeId="0" xr:uid="{2DCF8765-7233-43CF-A63C-33795172F281}">
      <text>
        <t>[Threaded comment]
Your version of Excel allows you to read this threaded comment; however, any edits to it will get removed if the file is opened in a newer version of Excel. Learn more: https://go.microsoft.com/fwlink/?linkid=870924
Comment:
    Updated to 4068mm from 2961mm</t>
      </text>
    </comment>
    <comment ref="C554" authorId="498" shapeId="0" xr:uid="{D28209B0-1B5D-4782-98B7-4291D37A98C8}">
      <text>
        <t>[Threaded comment]
Your version of Excel allows you to read this threaded comment; however, any edits to it will get removed if the file is opened in a newer version of Excel. Learn more: https://go.microsoft.com/fwlink/?linkid=870924
Comment:
    Corrected name from "… SSO 1" to '… Storm Tank 1"</t>
      </text>
    </comment>
    <comment ref="U554" authorId="499" shapeId="0" xr:uid="{EAEBA6C8-CED0-4738-A0B7-F00C4C1E7119}">
      <text>
        <t>[Threaded comment]
Your version of Excel allows you to read this threaded comment; however, any edits to it will get removed if the file is opened in a newer version of Excel. Learn more: https://go.microsoft.com/fwlink/?linkid=870924
Comment:
    Updated from 3870 to 3483.</t>
      </text>
    </comment>
    <comment ref="V554" authorId="500" shapeId="0" xr:uid="{F9ADB43F-4B48-41B6-9272-912BCFA83ECA}">
      <text>
        <t>[Threaded comment]
Your version of Excel allows you to read this threaded comment; however, any edits to it will get removed if the file is opened in a newer version of Excel. Learn more: https://go.microsoft.com/fwlink/?linkid=870924
Comment:
    Updated from 3483 to 3135.</t>
      </text>
    </comment>
    <comment ref="C555" authorId="501" shapeId="0" xr:uid="{EF297EEB-050B-465C-A8CB-49302CB67A36}">
      <text>
        <t>[Threaded comment]
Your version of Excel allows you to read this threaded comment; however, any edits to it will get removed if the file is opened in a newer version of Excel. Learn more: https://go.microsoft.com/fwlink/?linkid=870924
Comment:
    Corrected name from "… SSO 2" to '… Storm Tank 2"</t>
      </text>
    </comment>
    <comment ref="U555" authorId="502" shapeId="0" xr:uid="{4351131E-170E-48AE-B5AB-C94648B58555}">
      <text>
        <t>[Threaded comment]
Your version of Excel allows you to read this threaded comment; however, any edits to it will get removed if the file is opened in a newer version of Excel. Learn more: https://go.microsoft.com/fwlink/?linkid=870924
Comment:
    Updated from 3830 to 3447.</t>
      </text>
    </comment>
    <comment ref="V555" authorId="503" shapeId="0" xr:uid="{D8FD5B16-CF07-4FF8-BD08-B6466B679670}">
      <text>
        <t>[Threaded comment]
Your version of Excel allows you to read this threaded comment; however, any edits to it will get removed if the file is opened in a newer version of Excel. Learn more: https://go.microsoft.com/fwlink/?linkid=870924
Comment:
    Updated from 3447 to 3102.</t>
      </text>
    </comment>
    <comment ref="A560" authorId="504" shapeId="0" xr:uid="{B4EC201F-FD27-4EB6-97B2-8E16DABF92C2}">
      <text>
        <t>[Threaded comment]
Your version of Excel allows you to read this threaded comment; however, any edits to it will get removed if the file is opened in a newer version of Excel. Learn more: https://go.microsoft.com/fwlink/?linkid=870924
Comment:
    Changed Permit Reference from C to B; information from Dave Penn</t>
      </text>
    </comment>
    <comment ref="B560" authorId="505" shapeId="0" xr:uid="{BA87E112-EB09-4A2C-9678-4846A54961DB}">
      <text>
        <t>[Threaded comment]
Your version of Excel allows you to read this threaded comment; however, any edits to it will get removed if the file is opened in a newer version of Excel. Learn more: https://go.microsoft.com/fwlink/?linkid=870924
Comment:
    Changed Permit Reference from C to B; information from Dave Penn</t>
      </text>
    </comment>
    <comment ref="C562" authorId="506" shapeId="0" xr:uid="{20104B37-5BC9-4A2B-B76E-6A965201180A}">
      <text>
        <t>[Threaded comment]
Your version of Excel allows you to read this threaded comment; however, any edits to it will get removed if the file is opened in a newer version of Excel. Learn more: https://go.microsoft.com/fwlink/?linkid=870924
Comment:
    No dates for installation but in AMP7 tracker</t>
      </text>
    </comment>
    <comment ref="U566" authorId="507" shapeId="0" xr:uid="{E49E7C3A-F645-4294-9C95-0D8222C3E0D6}">
      <text>
        <t>[Threaded comment]
Your version of Excel allows you to read this threaded comment; however, any edits to it will get removed if the file is opened in a newer version of Excel. Learn more: https://go.microsoft.com/fwlink/?linkid=870924
Comment:
    Updated from 750mm to 1044mm</t>
      </text>
    </comment>
    <comment ref="U568" authorId="508" shapeId="0" xr:uid="{7AD61932-113C-483F-A0A2-1C3924F7333F}">
      <text>
        <t>[Threaded comment]
Your version of Excel allows you to read this threaded comment; however, any edits to it will get removed if the file is opened in a newer version of Excel. Learn more: https://go.microsoft.com/fwlink/?linkid=870924
Comment:
    Updated 2695 to 2965.</t>
      </text>
    </comment>
    <comment ref="P570" authorId="509" shapeId="0" xr:uid="{FC9D2538-DC7C-457A-8E83-2CBD5DC492EB}">
      <text>
        <t>[Threaded comment]
Your version of Excel allows you to read this threaded comment; however, any edits to it will get removed if the file is opened in a newer version of Excel. Learn more: https://go.microsoft.com/fwlink/?linkid=870924
Comment:
    cello</t>
      </text>
    </comment>
    <comment ref="P571" authorId="510" shapeId="0" xr:uid="{46F04CB1-CFE8-4364-8F74-C0BCAC301926}">
      <text>
        <t>[Threaded comment]
Your version of Excel allows you to read this threaded comment; however, any edits to it will get removed if the file is opened in a newer version of Excel. Learn more: https://go.microsoft.com/fwlink/?linkid=870924
Comment:
    Cello</t>
      </text>
    </comment>
    <comment ref="C574" authorId="511" shapeId="0" xr:uid="{0D6836CB-C0BA-4E4A-83DC-2148C663188F}">
      <text>
        <t>[Threaded comment]
Your version of Excel allows you to read this threaded comment; however, any edits to it will get removed if the file is opened in a newer version of Excel. Learn more: https://go.microsoft.com/fwlink/?linkid=870924
Comment:
    Changed name from ..SSO 1 to ...Storm Tank 1</t>
      </text>
    </comment>
    <comment ref="P574" authorId="512" shapeId="0" xr:uid="{C2F45853-D6EB-46AC-B4C8-4CA0001C2479}">
      <text>
        <t>[Threaded comment]
Your version of Excel allows you to read this threaded comment; however, any edits to it will get removed if the file is opened in a newer version of Excel. Learn more: https://go.microsoft.com/fwlink/?linkid=870924
Comment:
    cello</t>
      </text>
    </comment>
    <comment ref="U574" authorId="513" shapeId="0" xr:uid="{82C9D1EA-5F66-4941-A4CE-0DE7EDF80188}">
      <text>
        <t>[Threaded comment]
Your version of Excel allows you to read this threaded comment; however, any edits to it will get removed if the file is opened in a newer version of Excel. Learn more: https://go.microsoft.com/fwlink/?linkid=870924
Comment:
    Changed Spill Level from 3890 mm to 4205 mm as part of the Spill Level Change process.</t>
      </text>
    </comment>
    <comment ref="V574" authorId="514" shapeId="0" xr:uid="{A532FAC2-35B8-47F4-86C1-30D0CBF1BA69}">
      <text>
        <t>[Threaded comment]
Your version of Excel allows you to read this threaded comment; however, any edits to it will get removed if the file is opened in a newer version of Excel. Learn more: https://go.microsoft.com/fwlink/?linkid=870924
Comment:
    Changed Pre-Spill Level from 3501 mm to 3785 mm as part of the Spill Level Change process.</t>
      </text>
    </comment>
    <comment ref="C575" authorId="515" shapeId="0" xr:uid="{84D3B7F5-3F7D-44B0-9C5A-1F4FF3800790}">
      <text>
        <t>[Threaded comment]
Your version of Excel allows you to read this threaded comment; however, any edits to it will get removed if the file is opened in a newer version of Excel. Learn more: https://go.microsoft.com/fwlink/?linkid=870924
Comment:
    Changed name from ..SSO 2 to ...Storm Tank 2</t>
      </text>
    </comment>
    <comment ref="P575" authorId="516" shapeId="0" xr:uid="{AF597D59-1AB0-4F75-ABCF-C353FBF64E8F}">
      <text>
        <t>[Threaded comment]
Your version of Excel allows you to read this threaded comment; however, any edits to it will get removed if the file is opened in a newer version of Excel. Learn more: https://go.microsoft.com/fwlink/?linkid=870924
Comment:
    cello</t>
      </text>
    </comment>
    <comment ref="U575" authorId="517" shapeId="0" xr:uid="{9CD0FCE9-48DC-43B1-845D-F8A82307C009}">
      <text>
        <t>[Threaded comment]
Your version of Excel allows you to read this threaded comment; however, any edits to it will get removed if the file is opened in a newer version of Excel. Learn more: https://go.microsoft.com/fwlink/?linkid=870924
Comment:
    Changed Spill Level from 3920 mm to 4185 mm as part of the Spill Level Change process.</t>
      </text>
    </comment>
    <comment ref="V575" authorId="518" shapeId="0" xr:uid="{94BE0A91-3D64-44F9-959B-A456F0CF62C5}">
      <text>
        <t>[Threaded comment]
Your version of Excel allows you to read this threaded comment; however, any edits to it will get removed if the file is opened in a newer version of Excel. Learn more: https://go.microsoft.com/fwlink/?linkid=870924
Comment:
    Changed Spill Level from 3528 mm to 3767 mm as part of the Spill Level Change process.</t>
      </text>
    </comment>
    <comment ref="U576" authorId="519" shapeId="0" xr:uid="{A681AECD-3852-4A47-8A2B-D8C88C4FEFA0}">
      <text>
        <t>[Threaded comment]
Your version of Excel allows you to read this threaded comment; however, any edits to it will get removed if the file is opened in a newer version of Excel. Learn more: https://go.microsoft.com/fwlink/?linkid=870924
Comment:
    Changed from N/A to 387 mm</t>
      </text>
    </comment>
    <comment ref="V576" authorId="520" shapeId="0" xr:uid="{E30AB838-BCAF-449E-95EC-35EFD949D5B5}">
      <text>
        <t>[Threaded comment]
Your version of Excel allows you to read this threaded comment; however, any edits to it will get removed if the file is opened in a newer version of Excel. Learn more: https://go.microsoft.com/fwlink/?linkid=870924
Comment:
    Changed from N/A to 348 mm.</t>
      </text>
    </comment>
    <comment ref="W576" authorId="521" shapeId="0" xr:uid="{109A35F3-E117-4540-992B-005F97750BDA}">
      <text>
        <t>[Threaded comment]
Your version of Excel allows you to read this threaded comment; however, any edits to it will get removed if the file is opened in a newer version of Excel. Learn more: https://go.microsoft.com/fwlink/?linkid=870924
Comment:
    Changed from N/A to E6966</t>
      </text>
    </comment>
    <comment ref="X576" authorId="522" shapeId="0" xr:uid="{BFD4849A-D2F0-41D8-B40A-3894A6DEDF0C}">
      <text>
        <t>[Threaded comment]
Your version of Excel allows you to read this threaded comment; however, any edits to it will get removed if the file is opened in a newer version of Excel. Learn more: https://go.microsoft.com/fwlink/?linkid=870924
Comment:
    Changed from N/A to Waste2</t>
      </text>
    </comment>
    <comment ref="Y576" authorId="523" shapeId="0" xr:uid="{CC235DE1-E1C7-40D3-BE89-3A2D4CD41B4A}">
      <text>
        <t>[Threaded comment]
Your version of Excel allows you to read this threaded comment; however, any edits to it will get removed if the file is opened in a newer version of Excel. Learn more: https://go.microsoft.com/fwlink/?linkid=870924
Comment:
    Changed from Waste B48595 to Waste2 B7777</t>
      </text>
    </comment>
    <comment ref="Z576" authorId="524" shapeId="0" xr:uid="{653EB1D7-25F5-4929-BD2C-3D1A57BE5ED3}">
      <text>
        <t>[Threaded comment]
Your version of Excel allows you to read this threaded comment; however, any edits to it will get removed if the file is opened in a newer version of Excel. Learn more: https://go.microsoft.com/fwlink/?linkid=870924
Comment:
    Changed from Waste B48595 to Waste2 B7777</t>
      </text>
    </comment>
    <comment ref="AA576" authorId="525" shapeId="0" xr:uid="{55DF8D28-CD2E-4F1D-890B-34072683F3A7}">
      <text>
        <t>[Threaded comment]
Your version of Excel allows you to read this threaded comment; however, any edits to it will get removed if the file is opened in a newer version of Excel. Learn more: https://go.microsoft.com/fwlink/?linkid=870924
Comment:
    Changed from Waste B48596 to Waste2 B7780.</t>
      </text>
    </comment>
    <comment ref="AB576" authorId="526" shapeId="0" xr:uid="{BAD05493-91D6-4072-8563-857E4FCEE283}">
      <text>
        <t>[Threaded comment]
Your version of Excel allows you to read this threaded comment; however, any edits to it will get removed if the file is opened in a newer version of Excel. Learn more: https://go.microsoft.com/fwlink/?linkid=870924
Comment:
    Changed from Waste B48596 to Waste2 B7780.</t>
      </text>
    </comment>
    <comment ref="AC576" authorId="527" shapeId="0" xr:uid="{92930EC2-CF61-4358-8EEE-D56129BC9DE6}">
      <text>
        <t>[Threaded comment]
Your version of Excel allows you to read this threaded comment; however, any edits to it will get removed if the file is opened in a newer version of Excel. Learn more: https://go.microsoft.com/fwlink/?linkid=870924
Comment:
    Changed from Waste B48597 to Waste2 B7776.</t>
      </text>
    </comment>
    <comment ref="AD576" authorId="528" shapeId="0" xr:uid="{94004AB5-F65C-4F38-9678-EE1367B1404E}">
      <text>
        <t>[Threaded comment]
Your version of Excel allows you to read this threaded comment; however, any edits to it will get removed if the file is opened in a newer version of Excel. Learn more: https://go.microsoft.com/fwlink/?linkid=870924
Comment:
    Changed from Waste B48597 to Waste2 B7776.</t>
      </text>
    </comment>
    <comment ref="A578" authorId="529" shapeId="0" xr:uid="{52971864-A0CB-4B8C-8721-723545FD89D1}">
      <text>
        <t>[Threaded comment]
Your version of Excel allows you to read this threaded comment; however, any edits to it will get removed if the file is opened in a newer version of Excel. Learn more: https://go.microsoft.com/fwlink/?linkid=870924
Comment:
    Incorrect entry: Rs is actually existing C1</t>
      </text>
    </comment>
    <comment ref="B578" authorId="530" shapeId="0" xr:uid="{5F670D83-1E47-4E49-A3E3-BA05D5412081}">
      <text>
        <t>[Threaded comment]
Your version of Excel allows you to read this threaded comment; however, any edits to it will get removed if the file is opened in a newer version of Excel. Learn more: https://go.microsoft.com/fwlink/?linkid=870924
Comment:
    Incorrect entry: Rs is actually existing C1</t>
      </text>
    </comment>
    <comment ref="C578" authorId="531" shapeId="0" xr:uid="{74AE4143-0DA2-4948-A7CD-BD9633F953F2}">
      <text>
        <t>[Threaded comment]
Your version of Excel allows you to read this threaded comment; however, any edits to it will get removed if the file is opened in a newer version of Excel. Learn more: https://go.microsoft.com/fwlink/?linkid=870924
Comment:
    Incorrect entry: R2 is actually existing C1</t>
      </text>
    </comment>
    <comment ref="U581" authorId="532" shapeId="0" xr:uid="{2859645E-3E98-48ED-870E-9523AD6D5AB1}">
      <text>
        <t>[Threaded comment]
Your version of Excel allows you to read this threaded comment; however, any edits to it will get removed if the file is opened in a newer version of Excel. Learn more: https://go.microsoft.com/fwlink/?linkid=870924
Comment:
    Changed Spill Level from 1100 mm to 1156 mm. Site resurveyed by AMP7 Project Team.</t>
      </text>
    </comment>
    <comment ref="V581" authorId="533" shapeId="0" xr:uid="{042E7050-F5B8-4987-8FAF-C5688AF823A9}">
      <text>
        <t>[Threaded comment]
Your version of Excel allows you to read this threaded comment; however, any edits to it will get removed if the file is opened in a newer version of Excel. Learn more: https://go.microsoft.com/fwlink/?linkid=870924
Comment:
    Changed Pre-Spill Level from 990 mm to 1040 mm. Site resurveyed by AMP7 Project Team.</t>
      </text>
    </comment>
    <comment ref="U592" authorId="534" shapeId="0" xr:uid="{9A0D08B4-F76D-4525-811F-1752B3D1A405}">
      <text>
        <t>[Threaded comment]
Your version of Excel allows you to read this threaded comment; however, any edits to it will get removed if the file is opened in a newer version of Excel. Learn more: https://go.microsoft.com/fwlink/?linkid=870924
Comment:
    Updated from 4428 to 4275.</t>
      </text>
    </comment>
    <comment ref="V592" authorId="535" shapeId="0" xr:uid="{B4A42CB5-4176-4F86-9B20-D941A37537DA}">
      <text>
        <t>[Threaded comment]
Your version of Excel allows you to read this threaded comment; however, any edits to it will get removed if the file is opened in a newer version of Excel. Learn more: https://go.microsoft.com/fwlink/?linkid=870924
Comment:
    Changed from 4034 mm to 3848 mm. Lewis Thorne updated site survey plate to match PRISM.</t>
      </text>
    </comment>
    <comment ref="C598" authorId="536" shapeId="0" xr:uid="{27E3D3A4-58FE-4BF7-BF51-479111FCD73B}">
      <text>
        <t>[Threaded comment]
Your version of Excel allows you to read this threaded comment; however, any edits to it will get removed if the file is opened in a newer version of Excel. Learn more: https://go.microsoft.com/fwlink/?linkid=870924
Comment:
    more like a CSO/EO</t>
      </text>
    </comment>
    <comment ref="U598" authorId="537" shapeId="0" xr:uid="{C1775FEB-9936-4C3D-8543-9458FEE63644}">
      <text>
        <t>[Threaded comment]
Your version of Excel allows you to read this threaded comment; however, any edits to it will get removed if the file is opened in a newer version of Excel. Learn more: https://go.microsoft.com/fwlink/?linkid=870924
Comment:
    updated from 700mm to 710mm</t>
      </text>
    </comment>
    <comment ref="C599" authorId="538" shapeId="0" xr:uid="{E2623920-A9C3-4CE5-A060-830450F00758}">
      <text>
        <t>[Threaded comment]
Your version of Excel allows you to read this threaded comment; however, any edits to it will get removed if the file is opened in a newer version of Excel. Learn more: https://go.microsoft.com/fwlink/?linkid=870924
Comment:
    Think this is 17058</t>
      </text>
    </comment>
    <comment ref="U600" authorId="539" shapeId="0" xr:uid="{846EB1D7-72F1-4490-BA40-80F24F891A18}">
      <text>
        <t>[Threaded comment]
Your version of Excel allows you to read this threaded comment; however, any edits to it will get removed if the file is opened in a newer version of Excel. Learn more: https://go.microsoft.com/fwlink/?linkid=870924
Comment:
    Updated from 270 to 297</t>
      </text>
    </comment>
    <comment ref="V600" authorId="540" shapeId="0" xr:uid="{45DB0C6C-58CC-4630-8B05-A928AAA8B9CA}">
      <text>
        <t>[Threaded comment]
Your version of Excel allows you to read this threaded comment; however, any edits to it will get removed if the file is opened in a newer version of Excel. Learn more: https://go.microsoft.com/fwlink/?linkid=870924
Comment:
    Updated from 243 to 267</t>
      </text>
    </comment>
    <comment ref="W600" authorId="541" shapeId="0" xr:uid="{1310968A-9BA4-44A4-812F-B9B90974BB7B}">
      <text>
        <t>[Threaded comment]
Your version of Excel allows you to read this threaded comment; however, any edits to it will get removed if the file is opened in a newer version of Excel. Learn more: https://go.microsoft.com/fwlink/?linkid=870924
Comment:
    Updated from Waste E56367 to Waste E97884. Change happened in 2023.</t>
      </text>
    </comment>
    <comment ref="Y600" authorId="542" shapeId="0" xr:uid="{6B055163-3512-47CB-AD0F-0BDBDBE8A26A}">
      <text>
        <t xml:space="preserve">[Threaded comment]
Your version of Excel allows you to read this threaded comment; however, any edits to it will get removed if the file is opened in a newer version of Excel. Learn more: https://go.microsoft.com/fwlink/?linkid=870924
Comment:
    Signal was probably originally Waste B151731, Now Waste B156235. Change probably happened in 2023.
</t>
      </text>
    </comment>
    <comment ref="AA600" authorId="543" shapeId="0" xr:uid="{AC66DFF6-9FB4-4980-96B9-A1F991DC7D06}">
      <text>
        <t>[Threaded comment]
Your version of Excel allows you to read this threaded comment; however, any edits to it will get removed if the file is opened in a newer version of Excel. Learn more: https://go.microsoft.com/fwlink/?linkid=870924
Comment:
    Signal was probably originally Waste B151730. Now Waste B156236. Change probably happened in 2023.</t>
      </text>
    </comment>
    <comment ref="AC600" authorId="544" shapeId="0" xr:uid="{B5980AD2-BF1E-46E6-8491-DC074E798E36}">
      <text>
        <t>[Threaded comment]
Your version of Excel allows you to read this threaded comment; however, any edits to it will get removed if the file is opened in a newer version of Excel. Learn more: https://go.microsoft.com/fwlink/?linkid=870924
Comment:
    Signal was probably originally Waste B151732, Now Waste B156240. Change probably happened in 2023.</t>
      </text>
    </comment>
    <comment ref="U608" authorId="545" shapeId="0" xr:uid="{262685BA-514D-45EF-AF07-1B486B5BD64A}">
      <text>
        <t>[Threaded comment]
Your version of Excel allows you to read this threaded comment; however, any edits to it will get removed if the file is opened in a newer version of Excel. Learn more: https://go.microsoft.com/fwlink/?linkid=870924
Comment:
    Updated from 170 to 212.</t>
      </text>
    </comment>
    <comment ref="V608" authorId="546" shapeId="0" xr:uid="{9A7EE71A-544A-4B92-A0B4-9A45AA5FA418}">
      <text>
        <t>[Threaded comment]
Your version of Excel allows you to read this threaded comment; however, any edits to it will get removed if the file is opened in a newer version of Excel. Learn more: https://go.microsoft.com/fwlink/?linkid=870924
Comment:
    Updated from 153 to 190.8.</t>
      </text>
    </comment>
    <comment ref="W608" authorId="547" shapeId="0" xr:uid="{CC4C3F7D-9BB9-4FE7-9237-BB73D6AF07D7}">
      <text>
        <t>[Threaded comment]
Your version of Excel allows you to read this threaded comment; however, any edits to it will get removed if the file is opened in a newer version of Excel. Learn more: https://go.microsoft.com/fwlink/?linkid=870924
Comment:
    Update from E2646 to E99562.</t>
      </text>
    </comment>
    <comment ref="C611" authorId="548" shapeId="0" xr:uid="{3D3B4AD7-794A-40DB-B820-1148CECF17BD}">
      <text>
        <t>[Threaded comment]
Your version of Excel allows you to read this threaded comment; however, any edits to it will get removed if the file is opened in a newer version of Excel. Learn more: https://go.microsoft.com/fwlink/?linkid=870924
Comment:
    Update PRISM</t>
      </text>
    </comment>
    <comment ref="U611" authorId="549" shapeId="0" xr:uid="{AEC1E8D1-0ABD-4EB3-88D5-535D965463E3}">
      <text>
        <t>[Threaded comment]
Your version of Excel allows you to read this threaded comment; however, any edits to it will get removed if the file is opened in a newer version of Excel. Learn more: https://go.microsoft.com/fwlink/?linkid=870924
Comment:
    PRISM AND WATERCORE DISAGREE</t>
      </text>
    </comment>
    <comment ref="E613" authorId="550" shapeId="0" xr:uid="{6413D17B-1DD4-40D8-BAB0-2CBBD7E74A49}">
      <text>
        <t>[Threaded comment]
Your version of Excel allows you to read this threaded comment; however, any edits to it will get removed if the file is opened in a newer version of Excel. Learn more: https://go.microsoft.com/fwlink/?linkid=870924
Comment:
    SPS</t>
      </text>
    </comment>
    <comment ref="U613" authorId="551" shapeId="0" xr:uid="{527E0097-18C6-434D-AC2E-8CAB6B09DC39}">
      <text>
        <t>[Threaded comment]
Your version of Excel allows you to read this threaded comment; however, any edits to it will get removed if the file is opened in a newer version of Excel. Learn more: https://go.microsoft.com/fwlink/?linkid=870924
Comment:
    Updated to 3385mm</t>
      </text>
    </comment>
    <comment ref="A616" authorId="552" shapeId="0" xr:uid="{995E4CD4-8245-4D70-B68B-A9DAAB6FF929}">
      <text>
        <t>[Threaded comment]
Your version of Excel allows you to read this threaded comment; however, any edits to it will get removed if the file is opened in a newer version of Excel. Learn more: https://go.microsoft.com/fwlink/?linkid=870924
Comment:
    Changed from 13515S to 13515Z on 18th Feb 2022</t>
      </text>
    </comment>
    <comment ref="B616" authorId="553" shapeId="0" xr:uid="{AC16CF7D-04D3-4460-AACF-352B86815924}">
      <text>
        <t>[Threaded comment]
Your version of Excel allows you to read this threaded comment; however, any edits to it will get removed if the file is opened in a newer version of Excel. Learn more: https://go.microsoft.com/fwlink/?linkid=870924
Comment:
    Changed from 13515S to 13515Z on 18th Feb 2022</t>
      </text>
    </comment>
    <comment ref="C616" authorId="554" shapeId="0" xr:uid="{78587B6C-13C7-4F49-BCCC-29D19A84F3C2}">
      <text>
        <t>[Threaded comment]
Your version of Excel allows you to read this threaded comment; however, any edits to it will get removed if the file is opened in a newer version of Excel. Learn more: https://go.microsoft.com/fwlink/?linkid=870924
Comment:
    Added "Chamber F"</t>
      </text>
    </comment>
    <comment ref="L616" authorId="555" shapeId="0" xr:uid="{EEA14995-332B-4C59-9CE3-93AA7483827E}">
      <text>
        <t>[Threaded comment]
Your version of Excel allows you to read this threaded comment; however, any edits to it will get removed if the file is opened in a newer version of Excel. Learn more: https://go.microsoft.com/fwlink/?linkid=870924
Comment:
    Changef from SSO to SSO/EO</t>
      </text>
    </comment>
    <comment ref="U616" authorId="556" shapeId="0" xr:uid="{FCEFD404-181A-40AF-8246-DF2047C59CC4}">
      <text>
        <t>[Threaded comment]
Your version of Excel allows you to read this threaded comment; however, any edits to it will get removed if the file is opened in a newer version of Excel. Learn more: https://go.microsoft.com/fwlink/?linkid=870924
Comment:
    Updated from 2370 to 1790.</t>
      </text>
    </comment>
    <comment ref="V616" authorId="557" shapeId="0" xr:uid="{B603F556-8071-4DE1-A9F4-A909492F22DF}">
      <text>
        <t>[Threaded comment]
Your version of Excel allows you to read this threaded comment; however, any edits to it will get removed if the file is opened in a newer version of Excel. Learn more: https://go.microsoft.com/fwlink/?linkid=870924
Comment:
    Updated from 2133 to 1611.</t>
      </text>
    </comment>
    <comment ref="Y616" authorId="558" shapeId="0" xr:uid="{AFC2FA9A-75D8-4562-BB26-0D692B6FD9AB}">
      <text>
        <t>[Threaded comment]
Your version of Excel allows you to read this threaded comment; however, any edits to it will get removed if the file is opened in a newer version of Excel. Learn more: https://go.microsoft.com/fwlink/?linkid=870924
Comment:
    Changed from B29134 to B29124.</t>
      </text>
    </comment>
    <comment ref="AA616" authorId="559" shapeId="0" xr:uid="{9670DCB3-35BD-42AE-AFA2-675D8A2B50D9}">
      <text>
        <t>[Threaded comment]
Your version of Excel allows you to read this threaded comment; however, any edits to it will get removed if the file is opened in a newer version of Excel. Learn more: https://go.microsoft.com/fwlink/?linkid=870924
Comment:
    Changed from B29135 to B46870.</t>
      </text>
    </comment>
    <comment ref="AC616" authorId="560" shapeId="0" xr:uid="{B34B36F2-1441-4C85-8009-D45F8D59FFAA}">
      <text>
        <t>[Threaded comment]
Your version of Excel allows you to read this threaded comment; however, any edits to it will get removed if the file is opened in a newer version of Excel. Learn more: https://go.microsoft.com/fwlink/?linkid=870924
Comment:
    Changed from B29137 to B46871.</t>
      </text>
    </comment>
    <comment ref="Y618" authorId="561" shapeId="0" xr:uid="{7B43B202-76CA-4475-B358-992922AC1F0D}">
      <text>
        <t>[Threaded comment]
Your version of Excel allows you to read this threaded comment; however, any edits to it will get removed if the file is opened in a newer version of Excel. Learn more: https://go.microsoft.com/fwlink/?linkid=870924
Comment:
    Changed from N/A to Waste B61444.</t>
      </text>
    </comment>
    <comment ref="AA618" authorId="562" shapeId="0" xr:uid="{D5AD52B2-5AE0-4D6D-9611-FEC142ABC094}">
      <text>
        <t>[Threaded comment]
Your version of Excel allows you to read this threaded comment; however, any edits to it will get removed if the file is opened in a newer version of Excel. Learn more: https://go.microsoft.com/fwlink/?linkid=870924
Comment:
    May previously have been Waste B61445. Since deleted/made Spare.</t>
      </text>
    </comment>
    <comment ref="AC618" authorId="563" shapeId="0" xr:uid="{E75FE30D-B895-4A39-A937-ECAEE5EA0067}">
      <text>
        <t>[Threaded comment]
Your version of Excel allows you to read this threaded comment; however, any edits to it will get removed if the file is opened in a newer version of Excel. Learn more: https://go.microsoft.com/fwlink/?linkid=870924
Comment:
    Changed from N/A to Waste B61446.</t>
      </text>
    </comment>
    <comment ref="U619" authorId="564" shapeId="0" xr:uid="{D4BFFDFD-A057-44AA-BA78-3B748F10697C}">
      <text>
        <t>[Threaded comment]
Your version of Excel allows you to read this threaded comment; however, any edits to it will get removed if the file is opened in a newer version of Excel. Learn more: https://go.microsoft.com/fwlink/?linkid=870924
Comment:
    Changed from 2250mm to 2620mm on 5th Jan 2023.
Reply:
    Changed Spill Level back from 2620 mm to 2250 on 31st May 2024. The blanking distance was incorrect.</t>
      </text>
    </comment>
    <comment ref="V619" authorId="565" shapeId="0" xr:uid="{F9277849-62D6-4091-B61A-FC6F29785808}">
      <text>
        <t>[Threaded comment]
Your version of Excel allows you to read this threaded comment; however, any edits to it will get removed if the file is opened in a newer version of Excel. Learn more: https://go.microsoft.com/fwlink/?linkid=870924
Comment:
    Changed from 2025 mm to 2358 mm on 5th Jan 2023.
Reply:
    Changed Pre-Spill Level back from 2358 mm to 2025 on 31st May 2024. The blanking distance was incorrect.</t>
      </text>
    </comment>
    <comment ref="A620" authorId="566" shapeId="0" xr:uid="{C4286A7B-4007-4E79-98C5-BEF76F1A8610}">
      <text>
        <t>[Threaded comment]
Your version of Excel allows you to read this threaded comment; however, any edits to it will get removed if the file is opened in a newer version of Excel. Learn more: https://go.microsoft.com/fwlink/?linkid=870924
Comment:
    Update in ID from 15413 to 13639</t>
      </text>
    </comment>
    <comment ref="B620" authorId="567" shapeId="0" xr:uid="{7D5B1992-446C-4A37-9EF3-B7C2DFE84043}">
      <text>
        <t>[Threaded comment]
Your version of Excel allows you to read this threaded comment; however, any edits to it will get removed if the file is opened in a newer version of Excel. Learn more: https://go.microsoft.com/fwlink/?linkid=870924
Comment:
    Update in ID from 15413 to 13639</t>
      </text>
    </comment>
    <comment ref="AG622" authorId="568" shapeId="0" xr:uid="{CF83B870-6163-471A-8743-1CCE29AC0C66}">
      <text>
        <t>[Threaded comment]
Your version of Excel allows you to read this threaded comment; however, any edits to it will get removed if the file is opened in a newer version of Excel. Learn more: https://go.microsoft.com/fwlink/?linkid=870924
Comment:
    Changed to 33704</t>
      </text>
    </comment>
    <comment ref="A623" authorId="569" shapeId="0" xr:uid="{DC41FCCF-5F98-424D-8542-935198758243}">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623" authorId="570" shapeId="0" xr:uid="{A5908BA4-FA72-4C6E-85C1-F02C57F15F2F}">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C624" authorId="571" shapeId="0" xr:uid="{B864FD63-D957-4BA4-9090-46E1DC50D281}">
      <text>
        <t>[Threaded comment]
Your version of Excel allows you to read this threaded comment; however, any edits to it will get removed if the file is opened in a newer version of Excel. Learn more: https://go.microsoft.com/fwlink/?linkid=870924
Comment:
    No dates for installation but in AMP7 tracker</t>
      </text>
    </comment>
    <comment ref="A626" authorId="572" shapeId="0" xr:uid="{CB364799-F93A-4E37-9990-569CBE3DD00A}">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B626" authorId="573" shapeId="0" xr:uid="{129511D4-7F3A-47E2-866F-2B0EEBDD4298}">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K633" authorId="574" shapeId="0" xr:uid="{1D8DE397-B494-41A8-84D1-0726BD578D21}">
      <text>
        <t>[Threaded comment]
Your version of Excel allows you to read this threaded comment; however, any edits to it will get removed if the file is opened in a newer version of Excel. Learn more: https://go.microsoft.com/fwlink/?linkid=870924
Comment:
    Added "gravity"</t>
      </text>
    </comment>
    <comment ref="Y634" authorId="575" shapeId="0" xr:uid="{02AE0859-589C-426F-A56C-DC4ABD9691E6}">
      <text>
        <t>[Threaded comment]
Your version of Excel allows you to read this threaded comment; however, any edits to it will get removed if the file is opened in a newer version of Excel. Learn more: https://go.microsoft.com/fwlink/?linkid=870924
Comment:
    Corrected Pump RS signal references:
Pump 1 RS: B46706 --&gt; B46754 
Pump 2 RS: B46707 --&gt; B46755
EW, 4th Nov 2021
Reply:
    New single EDM Pumped Spill alarm - Waste B46712.
Old alarms removed: 
Pump 1 RS: B46754
Pump 2 RS: B46755</t>
      </text>
    </comment>
    <comment ref="AA634" authorId="576" shapeId="0" xr:uid="{C51165B9-161E-4F64-B71F-A3CDE8589456}">
      <text>
        <t>[Threaded comment]
Your version of Excel allows you to read this threaded comment; however, any edits to it will get removed if the file is opened in a newer version of Excel. Learn more: https://go.microsoft.com/fwlink/?linkid=870924
Comment:
    Previously: Waste. Changed on 4th Nov 21; signal referenced was Storm Sump HI alarm</t>
      </text>
    </comment>
    <comment ref="AB634" authorId="577" shapeId="0" xr:uid="{877BCB53-DC1C-4EA8-BDFF-F65349CEC824}">
      <text>
        <t>[Threaded comment]
Your version of Excel allows you to read this threaded comment; however, any edits to it will get removed if the file is opened in a newer version of Excel. Learn more: https://go.microsoft.com/fwlink/?linkid=870924
Comment:
    Previously: B46692. Changed on 4th Nov 21; signal referenced was Storm Sump HI alarm</t>
      </text>
    </comment>
    <comment ref="K636" authorId="578" shapeId="0" xr:uid="{CCA0AB84-90E6-4348-AC2E-25D0570F4C74}">
      <text>
        <t>[Threaded comment]
Your version of Excel allows you to read this threaded comment; however, any edits to it will get removed if the file is opened in a newer version of Excel. Learn more: https://go.microsoft.com/fwlink/?linkid=870924
Comment:
    Added "gravity"</t>
      </text>
    </comment>
    <comment ref="Y637" authorId="579" shapeId="0" xr:uid="{EFF1EF6D-762F-4C22-BB65-B5416F1B175C}">
      <text>
        <t>[Threaded comment]
Your version of Excel allows you to read this threaded comment; however, any edits to it will get removed if the file is opened in a newer version of Excel. Learn more: https://go.microsoft.com/fwlink/?linkid=870924
Comment:
    Single EDM Pumped Spill to Env alarm created replacing Pump 1 RS: B65245
Pump 2 RS: B65246. New alarm is Waste B65264.</t>
      </text>
    </comment>
    <comment ref="K640" authorId="580" shapeId="0" xr:uid="{ED1C2C92-A524-433A-AA84-E238A1B49DE5}">
      <text>
        <t>[Threaded comment]
Your version of Excel allows you to read this threaded comment; however, any edits to it will get removed if the file is opened in a newer version of Excel. Learn more: https://go.microsoft.com/fwlink/?linkid=870924
Comment:
    Added "gravity"</t>
      </text>
    </comment>
    <comment ref="K650" authorId="581" shapeId="0" xr:uid="{1E9A38E6-9115-40B6-A4EB-900898F881BF}">
      <text>
        <t>[Threaded comment]
Your version of Excel allows you to read this threaded comment; however, any edits to it will get removed if the file is opened in a newer version of Excel. Learn more: https://go.microsoft.com/fwlink/?linkid=870924
Comment:
    Added "gravity"</t>
      </text>
    </comment>
    <comment ref="W651" authorId="582" shapeId="0" xr:uid="{1C8C584F-BFFD-404B-A9AE-7FC9A6F97EC0}">
      <text>
        <t>[Threaded comment]
Your version of Excel allows you to read this threaded comment; however, any edits to it will get removed if the file is opened in a newer version of Excel. Learn more: https://go.microsoft.com/fwlink/?linkid=870924
Comment:
    Updated from E5573 to E6285</t>
      </text>
    </comment>
    <comment ref="X651" authorId="583" shapeId="0" xr:uid="{81D061B6-1AAE-4B02-B86F-ADDFF20CA41E}">
      <text>
        <t>[Threaded comment]
Your version of Excel allows you to read this threaded comment; however, any edits to it will get removed if the file is opened in a newer version of Excel. Learn more: https://go.microsoft.com/fwlink/?linkid=870924
Comment:
    Updated server</t>
      </text>
    </comment>
    <comment ref="Y651" authorId="584" shapeId="0" xr:uid="{FC5496BA-6674-4FB7-88EB-879997C7BF57}">
      <text>
        <t>[Threaded comment]
Your version of Excel allows you to read this threaded comment; however, any edits to it will get removed if the file is opened in a newer version of Excel. Learn more: https://go.microsoft.com/fwlink/?linkid=870924
Comment:
    Updated from B27834 to B6216</t>
      </text>
    </comment>
    <comment ref="Z651" authorId="585" shapeId="0" xr:uid="{8EF8B4B9-05FD-439F-89CD-10B61E1D3032}">
      <text>
        <t>[Threaded comment]
Your version of Excel allows you to read this threaded comment; however, any edits to it will get removed if the file is opened in a newer version of Excel. Learn more: https://go.microsoft.com/fwlink/?linkid=870924
Comment:
    Updated server</t>
      </text>
    </comment>
    <comment ref="AA651" authorId="586" shapeId="0" xr:uid="{0A91FE8F-D8C2-408E-B79A-4122BE356FD6}">
      <text>
        <t>[Threaded comment]
Your version of Excel allows you to read this threaded comment; however, any edits to it will get removed if the file is opened in a newer version of Excel. Learn more: https://go.microsoft.com/fwlink/?linkid=870924
Comment:
    Updated from B27833 to B6251</t>
      </text>
    </comment>
    <comment ref="AB651" authorId="587" shapeId="0" xr:uid="{C7161572-B919-45B7-B622-6D7DB91C3483}">
      <text>
        <t>[Threaded comment]
Your version of Excel allows you to read this threaded comment; however, any edits to it will get removed if the file is opened in a newer version of Excel. Learn more: https://go.microsoft.com/fwlink/?linkid=870924
Comment:
    Updated server</t>
      </text>
    </comment>
    <comment ref="AC651" authorId="588" shapeId="0" xr:uid="{44F19759-3D4E-480B-BEF3-C5DA1474C5EE}">
      <text>
        <t>[Threaded comment]
Your version of Excel allows you to read this threaded comment; however, any edits to it will get removed if the file is opened in a newer version of Excel. Learn more: https://go.microsoft.com/fwlink/?linkid=870924
Comment:
    Updated from B27835 to B6218</t>
      </text>
    </comment>
    <comment ref="AD651" authorId="589" shapeId="0" xr:uid="{BCB037EE-64E0-455D-96B3-88409566C52A}">
      <text>
        <t>[Threaded comment]
Your version of Excel allows you to read this threaded comment; however, any edits to it will get removed if the file is opened in a newer version of Excel. Learn more: https://go.microsoft.com/fwlink/?linkid=870924
Comment:
    Updated server</t>
      </text>
    </comment>
    <comment ref="K658" authorId="590" shapeId="0" xr:uid="{10E5F390-7DDC-4850-A980-AAE9F9717525}">
      <text>
        <t>[Threaded comment]
Your version of Excel allows you to read this threaded comment; however, any edits to it will get removed if the file is opened in a newer version of Excel. Learn more: https://go.microsoft.com/fwlink/?linkid=870924
Comment:
    Added "gravity"</t>
      </text>
    </comment>
    <comment ref="U660" authorId="591" shapeId="0" xr:uid="{DBBE53A8-8FCA-4B64-AF4B-8C22F3826EFC}">
      <text>
        <t>[Threaded comment]
Your version of Excel allows you to read this threaded comment; however, any edits to it will get removed if the file is opened in a newer version of Excel. Learn more: https://go.microsoft.com/fwlink/?linkid=870924
Comment:
    Updated from 1780 to 1420.
Reply:
    Flow Measurement Team resurveyed site on 27th June 2023.</t>
      </text>
    </comment>
    <comment ref="V660" authorId="592" shapeId="0" xr:uid="{4834FBC0-9826-4A25-8832-04F459E2D859}">
      <text>
        <t>[Threaded comment]
Your version of Excel allows you to read this threaded comment; however, any edits to it will get removed if the file is opened in a newer version of Excel. Learn more: https://go.microsoft.com/fwlink/?linkid=870924
Comment:
    Pre-Spill Level changed from 1602mm to 1278 mm after a resurvey by the Flow Compliance Team.</t>
      </text>
    </comment>
    <comment ref="AA660" authorId="593" shapeId="0" xr:uid="{7F6A5A17-53F6-47E2-BE24-9F1E9949EFA6}">
      <text>
        <t>[Threaded comment]
Your version of Excel allows you to read this threaded comment; however, any edits to it will get removed if the file is opened in a newer version of Excel. Learn more: https://go.microsoft.com/fwlink/?linkid=870924
Comment:
    PRE-SPILL ADDED FROM AMP7 INSTALLATION, USING SAME ANALOGUE AS EO</t>
      </text>
    </comment>
    <comment ref="AC660" authorId="594" shapeId="0" xr:uid="{BE2F3E14-5B70-404C-8842-3776E7FA8B30}">
      <text>
        <t>[Threaded comment]
Your version of Excel allows you to read this threaded comment; however, any edits to it will get removed if the file is opened in a newer version of Excel. Learn more: https://go.microsoft.com/fwlink/?linkid=870924
Comment:
    LOE ADDED FROM AMP7 INSTALLATION, USING SAME ANALOGUE AS EO</t>
      </text>
    </comment>
    <comment ref="K662" authorId="595" shapeId="0" xr:uid="{0BE8DABE-A8F1-4796-9E39-466F4BADE074}">
      <text>
        <t>[Threaded comment]
Your version of Excel allows you to read this threaded comment; however, any edits to it will get removed if the file is opened in a newer version of Excel. Learn more: https://go.microsoft.com/fwlink/?linkid=870924
Comment:
    Added "gravity"</t>
      </text>
    </comment>
    <comment ref="C665" authorId="596" shapeId="0" xr:uid="{19F646B9-449E-4644-8256-3317892E5F29}">
      <text>
        <t>[Threaded comment]
Your version of Excel allows you to read this threaded comment; however, any edits to it will get removed if the file is opened in a newer version of Excel. Learn more: https://go.microsoft.com/fwlink/?linkid=870924
Comment:
    Added Emergency overflow tank</t>
      </text>
    </comment>
    <comment ref="W666" authorId="597" shapeId="0" xr:uid="{8C9CDB52-28C5-4228-BA3E-72B0A5ACB0AA}">
      <text>
        <t>[Threaded comment]
Your version of Excel allows you to read this threaded comment; however, any edits to it will get removed if the file is opened in a newer version of Excel. Learn more: https://go.microsoft.com/fwlink/?linkid=870924
Comment:
    Storm well</t>
      </text>
    </comment>
    <comment ref="K667" authorId="598" shapeId="0" xr:uid="{01C95AE3-B23E-4878-A75F-5E2C58A1A66C}">
      <text>
        <t>[Threaded comment]
Your version of Excel allows you to read this threaded comment; however, any edits to it will get removed if the file is opened in a newer version of Excel. Learn more: https://go.microsoft.com/fwlink/?linkid=870924
Comment:
    Added "gravity"</t>
      </text>
    </comment>
    <comment ref="C671" authorId="599" shapeId="0" xr:uid="{BA54A8C6-6BF2-41FB-9E97-ED403094B7FF}">
      <text>
        <t>[Threaded comment]
Your version of Excel allows you to read this threaded comment; however, any edits to it will get removed if the file is opened in a newer version of Excel. Learn more: https://go.microsoft.com/fwlink/?linkid=870924
Comment:
    Corrected name from "RADSTOCK STOKE HILL SPS" to ' STOKE ST MICHAEL - STOKE HILL SPS'.</t>
      </text>
    </comment>
    <comment ref="Y671" authorId="600" shapeId="0" xr:uid="{9F71FE2F-6C1D-4B37-A1C1-EF3E5CFE049A}">
      <text>
        <t>[Threaded comment]
Your version of Excel allows you to read this threaded comment; however, any edits to it will get removed if the file is opened in a newer version of Excel. Learn more: https://go.microsoft.com/fwlink/?linkid=870924
Comment:
    Changed from B2258 to B22582 on 29/09/23.</t>
      </text>
    </comment>
    <comment ref="K672" authorId="601" shapeId="0" xr:uid="{77335D11-8EB6-4415-94BD-BBE1213F2FDC}">
      <text>
        <t>[Threaded comment]
Your version of Excel allows you to read this threaded comment; however, any edits to it will get removed if the file is opened in a newer version of Excel. Learn more: https://go.microsoft.com/fwlink/?linkid=870924
Comment:
    Added "gravity"</t>
      </text>
    </comment>
    <comment ref="U675" authorId="602" shapeId="0" xr:uid="{BFBFE89B-E9DF-424E-8686-D630CDDAEE0B}">
      <text>
        <t>[Threaded comment]
Your version of Excel allows you to read this threaded comment; however, any edits to it will get removed if the file is opened in a newer version of Excel. Learn more: https://go.microsoft.com/fwlink/?linkid=870924
Comment:
    Updated from 1336 to 1136.</t>
      </text>
    </comment>
    <comment ref="U677" authorId="603" shapeId="0" xr:uid="{85993910-0FC5-43CD-86D9-1F4C3F80EAAF}">
      <text>
        <t>[Threaded comment]
Your version of Excel allows you to read this threaded comment; however, any edits to it will get removed if the file is opened in a newer version of Excel. Learn more: https://go.microsoft.com/fwlink/?linkid=870924
Comment:
    Changed Spill Level from 2160 mm to 2155 mm. Flow Measurement resurveyed site on 20th Feb 2024. Paul Simcox changed set-points in July 2024.</t>
      </text>
    </comment>
    <comment ref="V677" authorId="604" shapeId="0" xr:uid="{0DA7C5C8-305F-403E-A1BD-8FB98622C72F}">
      <text>
        <t>[Threaded comment]
Your version of Excel allows you to read this threaded comment; however, any edits to it will get removed if the file is opened in a newer version of Excel. Learn more: https://go.microsoft.com/fwlink/?linkid=870924
Comment:
    Changed Pre-Spill Level from 1944 mm to 1940 mm. Flow Measurement resurveyed site on 20th Feb 2024. Paul Simcox changed set-points in July 2024.</t>
      </text>
    </comment>
    <comment ref="K678" authorId="605" shapeId="0" xr:uid="{44E14F61-15CC-42BD-81DD-4AF293C6C806}">
      <text>
        <t>[Threaded comment]
Your version of Excel allows you to read this threaded comment; however, any edits to it will get removed if the file is opened in a newer version of Excel. Learn more: https://go.microsoft.com/fwlink/?linkid=870924
Comment:
    Added "gravity"</t>
      </text>
    </comment>
    <comment ref="K681" authorId="606" shapeId="0" xr:uid="{F773AEFC-1714-4815-A939-467DF790F29A}">
      <text>
        <t>[Threaded comment]
Your version of Excel allows you to read this threaded comment; however, any edits to it will get removed if the file is opened in a newer version of Excel. Learn more: https://go.microsoft.com/fwlink/?linkid=870924
Comment:
    Added "gravity"</t>
      </text>
    </comment>
    <comment ref="U683" authorId="607" shapeId="0" xr:uid="{37C44E4C-A7D2-4280-A5BA-C9E853E16A43}">
      <text>
        <t>[Threaded comment]
Your version of Excel allows you to read this threaded comment; however, any edits to it will get removed if the file is opened in a newer version of Excel. Learn more: https://go.microsoft.com/fwlink/?linkid=870924
Comment:
    Changed from 100 to 200mm on 9th Aug 2022. Physical change April 2020.</t>
      </text>
    </comment>
    <comment ref="V683" authorId="608" shapeId="0" xr:uid="{72118AB5-F0D6-4324-855C-65A5232EFB06}">
      <text>
        <t>[Threaded comment]
Your version of Excel allows you to read this threaded comment; however, any edits to it will get removed if the file is opened in a newer version of Excel. Learn more: https://go.microsoft.com/fwlink/?linkid=870924
Comment:
    Changed from 90 to 190mm on 9th Aug 2022. Physical change April 2020.</t>
      </text>
    </comment>
    <comment ref="C688" authorId="609" shapeId="0" xr:uid="{9B230EC6-7838-4E2A-A911-9FF11A36996D}">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K688" authorId="610" shapeId="0" xr:uid="{E9E0A5C8-4B14-4DED-878F-1001BD208E33}">
      <text>
        <t>[Threaded comment]
Your version of Excel allows you to read this threaded comment; however, any edits to it will get removed if the file is opened in a newer version of Excel. Learn more: https://go.microsoft.com/fwlink/?linkid=870924
Comment:
    Added "gravity"</t>
      </text>
    </comment>
    <comment ref="U688" authorId="611" shapeId="0" xr:uid="{F73440D8-A95C-473C-A0EF-97A96E00C32B}">
      <text>
        <t>[Threaded comment]
Your version of Excel allows you to read this threaded comment; however, any edits to it will get removed if the file is opened in a newer version of Excel. Learn more: https://go.microsoft.com/fwlink/?linkid=870924
Comment:
    Monitoring moved to Inlet Chamber on 5th Feb 2024. Previous Spill Level was 2140 mm, now 1309 mm in Inlet Chamber.</t>
      </text>
    </comment>
    <comment ref="V688" authorId="612" shapeId="0" xr:uid="{DE2BE55A-D4AE-4960-830D-E45424B128A7}">
      <text>
        <t>[Threaded comment]
Your version of Excel allows you to read this threaded comment; however, any edits to it will get removed if the file is opened in a newer version of Excel. Learn more: https://go.microsoft.com/fwlink/?linkid=870924
Comment:
    Monitoring moved to Inlet Chamber on 5th Feb 2024. Previous Pre Spill Level was 1926 mm, now 1178 mm in Inlet Chamber.</t>
      </text>
    </comment>
    <comment ref="Y690" authorId="613" shapeId="0" xr:uid="{7FD4C0B3-3E76-4F66-97BA-603F6B90E153}">
      <text>
        <t>[Threaded comment]
Your version of Excel allows you to read this threaded comment; however, any edits to it will get removed if the file is opened in a newer version of Excel. Learn more: https://go.microsoft.com/fwlink/?linkid=870924
Comment:
    New common pumped alarm Waste B82483. This replaces 
Waste B80553 OR B80556 OR B80557 OR B80558.</t>
      </text>
    </comment>
    <comment ref="Y697" authorId="614" shapeId="0" xr:uid="{659E1555-A3A4-41A1-8786-33F1AD7FABC2}">
      <text>
        <t>[Threaded comment]
Your version of Excel allows you to read this threaded comment; however, any edits to it will get removed if the file is opened in a newer version of Excel. Learn more: https://go.microsoft.com/fwlink/?linkid=870924
Comment:
    Common EDM Pumped Spill to Env alarm (Waste B80247) replacing individual alarms:
Pump 1 RS: B80232
Pump 2 RS: B80233</t>
      </text>
    </comment>
    <comment ref="Y699" authorId="615" shapeId="0" xr:uid="{2D626B69-ED24-471D-8125-DE3169294801}">
      <text>
        <t>[Threaded comment]
Your version of Excel allows you to read this threaded comment; however, any edits to it will get removed if the file is opened in a newer version of Excel. Learn more: https://go.microsoft.com/fwlink/?linkid=870924
Comment:
    New common EDM Pumped Spill to Env alarm (Waste B124802) replaced individual Pump RS alarms:
Pump 1 RS: B124865
Pump 2 RS: B124867</t>
      </text>
    </comment>
    <comment ref="A700" authorId="616" shapeId="0" xr:uid="{80C0B2AE-7616-47F9-9D2A-E8515AFB0B80}">
      <text>
        <t>[Threaded comment]
Your version of Excel allows you to read this threaded comment; however, any edits to it will get removed if the file is opened in a newer version of Excel. Learn more: https://go.microsoft.com/fwlink/?linkid=870924
Comment:
    Data from 14192E2 (Spill Level) appears to be correct. 14192E1 appears to have a Spill Level that is sat too high.
Reply:
    Changed Permit Reference from E to B; information from Dave Penn.</t>
      </text>
    </comment>
    <comment ref="B700" authorId="617" shapeId="0" xr:uid="{561C7C0C-4844-4C1A-AB03-9303C1543CEC}">
      <text>
        <t>[Threaded comment]
Your version of Excel allows you to read this threaded comment; however, any edits to it will get removed if the file is opened in a newer version of Excel. Learn more: https://go.microsoft.com/fwlink/?linkid=870924
Comment:
    Data from 14192E2 (Spill Level) appears to be correct. 14192E1 appears to have a Spill Level that is sat too high.
Reply:
    Changed Permit Reference from E to B; information from Dave Penn.</t>
      </text>
    </comment>
    <comment ref="C700" authorId="618" shapeId="0" xr:uid="{48433D66-B135-49DD-8DA5-9DEA1EAA9A22}">
      <text>
        <t>[Threaded comment]
Your version of Excel allows you to read this threaded comment; however, any edits to it will get removed if the file is opened in a newer version of Excel. Learn more: https://go.microsoft.com/fwlink/?linkid=870924
Comment:
    Clarified EO EDM</t>
      </text>
    </comment>
    <comment ref="A701" authorId="619" shapeId="0" xr:uid="{7A344C57-5FD5-4532-9668-2D1C8BE85415}">
      <text>
        <t>[Threaded comment]
Your version of Excel allows you to read this threaded comment; however, any edits to it will get removed if the file is opened in a newer version of Excel. Learn more: https://go.microsoft.com/fwlink/?linkid=870924
Comment:
    Changed Permit Reference from E to B; information from Dave Penn.</t>
      </text>
    </comment>
    <comment ref="B701" authorId="620" shapeId="0" xr:uid="{4501F802-3709-4AD9-A4EB-2B4E122506DC}">
      <text>
        <t>[Threaded comment]
Your version of Excel allows you to read this threaded comment; however, any edits to it will get removed if the file is opened in a newer version of Excel. Learn more: https://go.microsoft.com/fwlink/?linkid=870924
Comment:
    Changed Permit Reference from E to B; information from Dave Penn.</t>
      </text>
    </comment>
    <comment ref="C701" authorId="621" shapeId="0" xr:uid="{384D4B83-C3CE-4AA5-A68B-9C786FB5764E}">
      <text>
        <t>[Threaded comment]
Your version of Excel allows you to read this threaded comment; however, any edits to it will get removed if the file is opened in a newer version of Excel. Learn more: https://go.microsoft.com/fwlink/?linkid=870924
Comment:
    Clarified SUMP EDM</t>
      </text>
    </comment>
    <comment ref="U702" authorId="622" shapeId="0" xr:uid="{0D4A3C49-5368-4A25-8CC3-E791F0795C4D}">
      <text>
        <t>[Threaded comment]
Your version of Excel allows you to read this threaded comment; however, any edits to it will get removed if the file is opened in a newer version of Excel. Learn more: https://go.microsoft.com/fwlink/?linkid=870924
Comment:
    Updated from 3215mm to 3125mm</t>
      </text>
    </comment>
    <comment ref="W702" authorId="623" shapeId="0" xr:uid="{6E420B0A-D137-46C5-B74E-A992BD1A7B01}">
      <text>
        <t>[Threaded comment]
Your version of Excel allows you to read this threaded comment; however, any edits to it will get removed if the file is opened in a newer version of Excel. Learn more: https://go.microsoft.com/fwlink/?linkid=870924
Comment:
    Changed from E4516 to E7199 on 3rd Dec 21</t>
      </text>
    </comment>
    <comment ref="X702" authorId="624" shapeId="0" xr:uid="{1D8C2736-89FA-45EB-8472-E26CE53CD9B7}">
      <text>
        <t>[Threaded comment]
Your version of Excel allows you to read this threaded comment; however, any edits to it will get removed if the file is opened in a newer version of Excel. Learn more: https://go.microsoft.com/fwlink/?linkid=870924
Comment:
    Changed from waste to waste2 on 3rd Dec 21
Reply:
    Changed from waste to waste2 on 29/09/23</t>
      </text>
    </comment>
    <comment ref="Y702" authorId="625" shapeId="0" xr:uid="{2EF2CE63-4181-49FF-BCF0-E458EE1BD315}">
      <text>
        <t>[Threaded comment]
Your version of Excel allows you to read this threaded comment; however, any edits to it will get removed if the file is opened in a newer version of Excel. Learn more: https://go.microsoft.com/fwlink/?linkid=870924
Comment:
    Changed from B26255 (waste) to B8449 (waste2) on 3rd Dec 21</t>
      </text>
    </comment>
    <comment ref="AA702" authorId="626" shapeId="0" xr:uid="{29A1C8E8-E819-4D83-B2C9-994C08704455}">
      <text>
        <t>[Threaded comment]
Your version of Excel allows you to read this threaded comment; however, any edits to it will get removed if the file is opened in a newer version of Excel. Learn more: https://go.microsoft.com/fwlink/?linkid=870924
Comment:
    Changed from B26257 (waste) to B8448 (waste2) on 3rd Dec 21</t>
      </text>
    </comment>
    <comment ref="AC702" authorId="627" shapeId="0" xr:uid="{20812BC1-ECF0-4026-A2C1-27C3690B2B55}">
      <text>
        <t>[Threaded comment]
Your version of Excel allows you to read this threaded comment; however, any edits to it will get removed if the file is opened in a newer version of Excel. Learn more: https://go.microsoft.com/fwlink/?linkid=870924
Comment:
    Changed from B26258 (waste) to B8445 (waste2) on 3rd Dec 21</t>
      </text>
    </comment>
    <comment ref="A710" authorId="628" shapeId="0" xr:uid="{F6A50556-6DE6-439D-9FDA-F99C907B21BF}">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B710" authorId="629" shapeId="0" xr:uid="{A04C2FD2-923D-46F5-A80F-D9E0A1FB2F22}">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K710" authorId="630" shapeId="0" xr:uid="{A6C2362A-AF66-4D41-A790-59AEFA634647}">
      <text>
        <t>[Threaded comment]
Your version of Excel allows you to read this threaded comment; however, any edits to it will get removed if the file is opened in a newer version of Excel. Learn more: https://go.microsoft.com/fwlink/?linkid=870924
Comment:
    Added "gravity"</t>
      </text>
    </comment>
    <comment ref="K712" authorId="631" shapeId="0" xr:uid="{9F5D4D53-662D-4F19-BA9A-CEC979D02FBC}">
      <text>
        <t>[Threaded comment]
Your version of Excel allows you to read this threaded comment; however, any edits to it will get removed if the file is opened in a newer version of Excel. Learn more: https://go.microsoft.com/fwlink/?linkid=870924
Comment:
    Added "gravity"</t>
      </text>
    </comment>
    <comment ref="U713" authorId="632" shapeId="0" xr:uid="{C97A4E0B-4418-4C56-BDF9-937EF17895FA}">
      <text>
        <t>[Threaded comment]
Your version of Excel allows you to read this threaded comment; however, any edits to it will get removed if the file is opened in a newer version of Excel. Learn more: https://go.microsoft.com/fwlink/?linkid=870924
Comment:
    Changed from 2350 mm to 2335 mm. Unclear when the change was made (MON3 work?) but informed of change on 7th May 2024.</t>
      </text>
    </comment>
    <comment ref="V713" authorId="633" shapeId="0" xr:uid="{E74A7636-AB57-4941-ACF3-031ACA6EAE03}">
      <text>
        <t>[Threaded comment]
Your version of Excel allows you to read this threaded comment; however, any edits to it will get removed if the file is opened in a newer version of Excel. Learn more: https://go.microsoft.com/fwlink/?linkid=870924
Comment:
    Changed from 2115 mm to 2102 mm. Informed of change to Spill Level on 7th May 2024.</t>
      </text>
    </comment>
    <comment ref="AA713" authorId="634" shapeId="0" xr:uid="{5CB1089F-8139-4623-84ED-F16894A8DA38}">
      <text>
        <t>[Threaded comment]
Your version of Excel allows you to read this threaded comment; however, any edits to it will get removed if the file is opened in a newer version of Excel. Learn more: https://go.microsoft.com/fwlink/?linkid=870924
Comment:
    Changed from Waste B84494 to N/A on 8th May 2024.</t>
      </text>
    </comment>
    <comment ref="K716" authorId="635" shapeId="0" xr:uid="{B401725D-45EE-447A-A81B-D6C498AEE692}">
      <text>
        <t>[Threaded comment]
Your version of Excel allows you to read this threaded comment; however, any edits to it will get removed if the file is opened in a newer version of Excel. Learn more: https://go.microsoft.com/fwlink/?linkid=870924
Comment:
    Added "gravity"</t>
      </text>
    </comment>
    <comment ref="K717" authorId="636" shapeId="0" xr:uid="{7FA42BE1-D52B-46CA-B163-2DF53BE81025}">
      <text>
        <t>[Threaded comment]
Your version of Excel allows you to read this threaded comment; however, any edits to it will get removed if the file is opened in a newer version of Excel. Learn more: https://go.microsoft.com/fwlink/?linkid=870924
Comment:
    Added "gravity"</t>
      </text>
    </comment>
    <comment ref="K719" authorId="637" shapeId="0" xr:uid="{3C6B7EDD-CBFA-4640-948F-F8DF1F0D5EAF}">
      <text>
        <t>[Threaded comment]
Your version of Excel allows you to read this threaded comment; however, any edits to it will get removed if the file is opened in a newer version of Excel. Learn more: https://go.microsoft.com/fwlink/?linkid=870924
Comment:
    Added "gravity"</t>
      </text>
    </comment>
    <comment ref="X720" authorId="638" shapeId="0" xr:uid="{73B42CFB-FE51-42AE-AB2E-156AAF3A1097}">
      <text>
        <t>[Threaded comment]
Your version of Excel allows you to read this threaded comment; however, any edits to it will get removed if the file is opened in a newer version of Excel. Learn more: https://go.microsoft.com/fwlink/?linkid=870924
Comment:
    Changed from waste to waste2 on 29/09/23.</t>
      </text>
    </comment>
    <comment ref="S722" authorId="639" shapeId="0" xr:uid="{99F38F0D-6A3B-4E41-A84E-070D4DF319BD}">
      <text>
        <t>[Threaded comment]
Your version of Excel allows you to read this threaded comment; however, any edits to it will get removed if the file is opened in a newer version of Excel. Learn more: https://go.microsoft.com/fwlink/?linkid=870924
Comment:
    AMP7 Revisit.</t>
      </text>
    </comment>
    <comment ref="U722" authorId="640" shapeId="0" xr:uid="{AFCBCC1F-CEF6-4661-AC29-B070E75D1C7B}">
      <text>
        <t>[Threaded comment]
Your version of Excel allows you to read this threaded comment; however, any edits to it will get removed if the file is opened in a newer version of Excel. Learn more: https://go.microsoft.com/fwlink/?linkid=870924
Comment:
    Changed Spill Level from 3093 mm to 3037 mm. AMP7 Work?</t>
      </text>
    </comment>
    <comment ref="V722" authorId="641" shapeId="0" xr:uid="{30756826-AC97-4DFF-91B6-E12CD37804C3}">
      <text>
        <t>[Threaded comment]
Your version of Excel allows you to read this threaded comment; however, any edits to it will get removed if the file is opened in a newer version of Excel. Learn more: https://go.microsoft.com/fwlink/?linkid=870924
Comment:
    Changed Pre-Spill Level from 2784 mm to 2733 mm. AMP7 Work?</t>
      </text>
    </comment>
    <comment ref="W722" authorId="642" shapeId="0" xr:uid="{3C33F72D-08DD-424F-BBBE-EC0617F6CBC4}">
      <text>
        <t>[Threaded comment]
Your version of Excel allows you to read this threaded comment; however, any edits to it will get removed if the file is opened in a newer version of Excel. Learn more: https://go.microsoft.com/fwlink/?linkid=870924
Comment:
    Changed from Waste E50610 to Waste E50608.</t>
      </text>
    </comment>
    <comment ref="Y722" authorId="643" shapeId="0" xr:uid="{95E23B07-2B53-45FB-9653-6893EB7280CD}">
      <text>
        <t>[Threaded comment]
Your version of Excel allows you to read this threaded comment; however, any edits to it will get removed if the file is opened in a newer version of Excel. Learn more: https://go.microsoft.com/fwlink/?linkid=870924
Comment:
    Changed from Waste B132425 to Waste B132420.</t>
      </text>
    </comment>
    <comment ref="AA722" authorId="644" shapeId="0" xr:uid="{E0250DEA-E16B-428C-B41C-16A235D62AB3}">
      <text>
        <t>[Threaded comment]
Your version of Excel allows you to read this threaded comment; however, any edits to it will get removed if the file is opened in a newer version of Excel. Learn more: https://go.microsoft.com/fwlink/?linkid=870924
Comment:
    Changed from Waste B132426 to N/A.</t>
      </text>
    </comment>
    <comment ref="AC722" authorId="645" shapeId="0" xr:uid="{900FADF5-A83F-401D-ABAA-B45652FE073B}">
      <text>
        <t>[Threaded comment]
Your version of Excel allows you to read this threaded comment; however, any edits to it will get removed if the file is opened in a newer version of Excel. Learn more: https://go.microsoft.com/fwlink/?linkid=870924
Comment:
    Changed from N/A to Waste E132421.</t>
      </text>
    </comment>
    <comment ref="U724" authorId="646" shapeId="0" xr:uid="{7252266E-CAD6-4059-ADD5-75FA9FDDBC6E}">
      <text>
        <t>[Threaded comment]
Your version of Excel allows you to read this threaded comment; however, any edits to it will get removed if the file is opened in a newer version of Excel. Learn more: https://go.microsoft.com/fwlink/?linkid=870924
Comment:
    Update from 2134mm to 2130mm</t>
      </text>
    </comment>
    <comment ref="K729" authorId="647" shapeId="0" xr:uid="{F0256960-93CA-434C-AEE8-226CBFCB0E77}">
      <text>
        <t>[Threaded comment]
Your version of Excel allows you to read this threaded comment; however, any edits to it will get removed if the file is opened in a newer version of Excel. Learn more: https://go.microsoft.com/fwlink/?linkid=870924
Comment:
    Added "gravity"</t>
      </text>
    </comment>
    <comment ref="W731" authorId="648" shapeId="0" xr:uid="{286D3D10-30E1-4B9D-A626-DAEA89B0CC19}">
      <text>
        <t>[Threaded comment]
Your version of Excel allows you to read this threaded comment; however, any edits to it will get removed if the file is opened in a newer version of Excel. Learn more: https://go.microsoft.com/fwlink/?linkid=870924
Comment:
    Changed from Waste E13948 to Waste E13947 on 20th Oct 2023. Probably due to S2000 upgrade.</t>
      </text>
    </comment>
    <comment ref="K732" authorId="649" shapeId="0" xr:uid="{4998B99E-4559-4DAB-A2DF-394757A64721}">
      <text>
        <t>[Threaded comment]
Your version of Excel allows you to read this threaded comment; however, any edits to it will get removed if the file is opened in a newer version of Excel. Learn more: https://go.microsoft.com/fwlink/?linkid=870924
Comment:
    Added "gravity"</t>
      </text>
    </comment>
    <comment ref="K736" authorId="650" shapeId="0" xr:uid="{E31E1A3B-054A-4C41-9184-F978E12CD2B0}">
      <text>
        <t>[Threaded comment]
Your version of Excel allows you to read this threaded comment; however, any edits to it will get removed if the file is opened in a newer version of Excel. Learn more: https://go.microsoft.com/fwlink/?linkid=870924
Comment:
    Added "gravity"</t>
      </text>
    </comment>
    <comment ref="K737" authorId="651" shapeId="0" xr:uid="{0183CB22-0CA7-4224-B3BE-EC39C43CAAA1}">
      <text>
        <t>[Threaded comment]
Your version of Excel allows you to read this threaded comment; however, any edits to it will get removed if the file is opened in a newer version of Excel. Learn more: https://go.microsoft.com/fwlink/?linkid=870924
Comment:
    Added "gravity"</t>
      </text>
    </comment>
    <comment ref="K740" authorId="652" shapeId="0" xr:uid="{56FDAF99-C425-4A1B-BC44-54C14D204E97}">
      <text>
        <t>[Threaded comment]
Your version of Excel allows you to read this threaded comment; however, any edits to it will get removed if the file is opened in a newer version of Excel. Learn more: https://go.microsoft.com/fwlink/?linkid=870924
Comment:
    Added "gravity"</t>
      </text>
    </comment>
    <comment ref="K741" authorId="653" shapeId="0" xr:uid="{1FEDC59D-CC12-4A6D-99EF-495C4A39ACFE}">
      <text>
        <t>[Threaded comment]
Your version of Excel allows you to read this threaded comment; however, any edits to it will get removed if the file is opened in a newer version of Excel. Learn more: https://go.microsoft.com/fwlink/?linkid=870924
Comment:
    Added "gravity"</t>
      </text>
    </comment>
    <comment ref="A745" authorId="654" shapeId="0" xr:uid="{34334942-F69F-453D-9E43-6E2B8251BCAA}">
      <text>
        <t>[Threaded comment]
Your version of Excel allows you to read this threaded comment; however, any edits to it will get removed if the file is opened in a newer version of Excel. Learn more: https://go.microsoft.com/fwlink/?linkid=870924
Comment:
    Changed to E</t>
      </text>
    </comment>
    <comment ref="B745" authorId="655" shapeId="0" xr:uid="{AFCED25E-1246-4429-A2E2-A89CB1C8B713}">
      <text>
        <t>[Threaded comment]
Your version of Excel allows you to read this threaded comment; however, any edits to it will get removed if the file is opened in a newer version of Excel. Learn more: https://go.microsoft.com/fwlink/?linkid=870924
Comment:
    Changed to E</t>
      </text>
    </comment>
    <comment ref="K745" authorId="656" shapeId="0" xr:uid="{6B705709-6795-4E0D-AFCA-76DC2E88BA63}">
      <text>
        <t>[Threaded comment]
Your version of Excel allows you to read this threaded comment; however, any edits to it will get removed if the file is opened in a newer version of Excel. Learn more: https://go.microsoft.com/fwlink/?linkid=870924
Comment:
    Added "gravity"</t>
      </text>
    </comment>
    <comment ref="U747" authorId="657" shapeId="0" xr:uid="{96A43595-1ABB-4BF5-B945-124CADFDCDE9}">
      <text>
        <t>[Threaded comment]
Your version of Excel allows you to read this threaded comment; however, any edits to it will get removed if the file is opened in a newer version of Excel. Learn more: https://go.microsoft.com/fwlink/?linkid=870924
Comment:
    Changed Spill Level from 1170 to 790 mm. Utilitec remeasured this on 19th Jul 2023 and this was confirmed on 16th Apr 2024.</t>
      </text>
    </comment>
    <comment ref="V747" authorId="658" shapeId="0" xr:uid="{1627688A-308C-42C2-BB56-A170A312FA97}">
      <text>
        <t>[Threaded comment]
Your version of Excel allows you to read this threaded comment; however, any edits to it will get removed if the file is opened in a newer version of Excel. Learn more: https://go.microsoft.com/fwlink/?linkid=870924
Comment:
    Changed Pre-Spill Level from 1053 to 711 mm. Utilitec remeasured this on 19th Jul 2023 and this was confirmed on 16th Apr 2024.</t>
      </text>
    </comment>
    <comment ref="W749" authorId="659" shapeId="0" xr:uid="{F9F4A594-BD22-4EA7-BAA1-65F1BC8E60C2}">
      <text>
        <t>[Threaded comment]
Your version of Excel allows you to read this threaded comment; however, any edits to it will get removed if the file is opened in a newer version of Excel. Learn more: https://go.microsoft.com/fwlink/?linkid=870924
Comment:
    Updated from E19317 to E25348</t>
      </text>
    </comment>
    <comment ref="U752" authorId="660" shapeId="0" xr:uid="{1E3CF6DC-7674-453C-88C8-3B7421597CCA}">
      <text>
        <t>[Threaded comment]
Your version of Excel allows you to read this threaded comment; however, any edits to it will get removed if the file is opened in a newer version of Excel. Learn more: https://go.microsoft.com/fwlink/?linkid=870924
Comment:
    Changed Spill Level from 660 mm to 600mm. No other reference to 660 mm anywhere else so this appears to have been a typo.</t>
      </text>
    </comment>
    <comment ref="U757" authorId="661" shapeId="0" xr:uid="{09C90D7F-9A83-45CF-B434-402C633E164B}">
      <text>
        <t xml:space="preserve">[Threaded comment]
Your version of Excel allows you to read this threaded comment; however, any edits to it will get removed if the file is opened in a newer version of Excel. Learn more: https://go.microsoft.com/fwlink/?linkid=870924
Comment:
    Updated from 4140 to 4233.
Reply:
    Site was resurveyed by Flow Measurement Team on 29th June 2023. </t>
      </text>
    </comment>
    <comment ref="V757" authorId="662" shapeId="0" xr:uid="{16F16839-51A7-475E-A522-E5E7C920E60F}">
      <text>
        <t xml:space="preserve">[Threaded comment]
Your version of Excel allows you to read this threaded comment; however, any edits to it will get removed if the file is opened in a newer version of Excel. Learn more: https://go.microsoft.com/fwlink/?linkid=870924
Comment:
    Site was resurveyed by Flow Measurement Team on 29th June 2023. Pre-Spill Level changed from 3726 mm to 3810 mm. </t>
      </text>
    </comment>
    <comment ref="C758" authorId="663" shapeId="0" xr:uid="{5150D70F-742B-4EFA-986B-61E51BA75C47}">
      <text>
        <t>[Threaded comment]
Your version of Excel allows you to read this threaded comment; however, any edits to it will get removed if the file is opened in a newer version of Excel. Learn more: https://go.microsoft.com/fwlink/?linkid=870924
Comment:
    Clarified that this is EO</t>
      </text>
    </comment>
    <comment ref="C759" authorId="664" shapeId="0" xr:uid="{9C52854E-AA34-4E5B-946A-45259893AD1F}">
      <text>
        <t>[Threaded comment]
Your version of Excel allows you to read this threaded comment; however, any edits to it will get removed if the file is opened in a newer version of Excel. Learn more: https://go.microsoft.com/fwlink/?linkid=870924
Comment:
    Clarified that this is Sump</t>
      </text>
    </comment>
    <comment ref="U761" authorId="665" shapeId="0" xr:uid="{D61601B5-A37C-4EBB-BE8F-79BC8B6E1D55}">
      <text>
        <t>[Threaded comment]
Your version of Excel allows you to read this threaded comment; however, any edits to it will get removed if the file is opened in a newer version of Excel. Learn more: https://go.microsoft.com/fwlink/?linkid=870924
Comment:
    Updated from 2790 to 3160.
Reply:
    Resurveyed by Flow Measurement Team on 28th June 2023.</t>
      </text>
    </comment>
    <comment ref="V761" authorId="666" shapeId="0" xr:uid="{E87B8C76-EFF9-4857-BA00-B98A19084AE9}">
      <text>
        <t>[Threaded comment]
Your version of Excel allows you to read this threaded comment; however, any edits to it will get removed if the file is opened in a newer version of Excel. Learn more: https://go.microsoft.com/fwlink/?linkid=870924
Comment:
    Updated from 2511 to 2844.
Reply:
    Resurveyed by Flow Measurement Team on 28th June 2023.</t>
      </text>
    </comment>
    <comment ref="U762" authorId="667" shapeId="0" xr:uid="{D7D0C96F-3244-4479-B77D-E0086CCC83B0}">
      <text>
        <t>[Threaded comment]
Your version of Excel allows you to read this threaded comment; however, any edits to it will get removed if the file is opened in a newer version of Excel. Learn more: https://go.microsoft.com/fwlink/?linkid=870924
Comment:
    Spill Level changed from 482 mm (actually 473mm) to 450mm.</t>
      </text>
    </comment>
    <comment ref="V762" authorId="668" shapeId="0" xr:uid="{20DC707F-FE04-4B5F-9156-13C9F3D5A6D9}">
      <text>
        <t>[Threaded comment]
Your version of Excel allows you to read this threaded comment; however, any edits to it will get removed if the file is opened in a newer version of Excel. Learn more: https://go.microsoft.com/fwlink/?linkid=870924
Comment:
    Spill Level changed from 434 mm (actually 425mm) to 405 mm.</t>
      </text>
    </comment>
    <comment ref="K764" authorId="669" shapeId="0" xr:uid="{3B614A55-2216-42F9-B51B-6FB4E3DFABAB}">
      <text>
        <t>[Threaded comment]
Your version of Excel allows you to read this threaded comment; however, any edits to it will get removed if the file is opened in a newer version of Excel. Learn more: https://go.microsoft.com/fwlink/?linkid=870924
Comment:
    Added "gravity"</t>
      </text>
    </comment>
    <comment ref="K768" authorId="670" shapeId="0" xr:uid="{425DBB06-AD7B-4262-9A99-44C156CC8A60}">
      <text>
        <t>[Threaded comment]
Your version of Excel allows you to read this threaded comment; however, any edits to it will get removed if the file is opened in a newer version of Excel. Learn more: https://go.microsoft.com/fwlink/?linkid=870924
Comment:
    Added "gravity"</t>
      </text>
    </comment>
    <comment ref="L773" authorId="671" shapeId="0" xr:uid="{942F50F2-6A81-44A4-A2AE-8C02827C9945}">
      <text>
        <t>[Threaded comment]
Your version of Excel allows you to read this threaded comment; however, any edits to it will get removed if the file is opened in a newer version of Excel. Learn more: https://go.microsoft.com/fwlink/?linkid=870924
Comment:
    Changed from Storm Overflow to Settled Storm Overflow</t>
      </text>
    </comment>
    <comment ref="U773" authorId="672" shapeId="0" xr:uid="{C9EFF955-2141-4831-BDAA-7DE671B7B086}">
      <text>
        <t>[Threaded comment]
Your version of Excel allows you to read this threaded comment; however, any edits to it will get removed if the file is opened in a newer version of Excel. Learn more: https://go.microsoft.com/fwlink/?linkid=870924
Comment:
    Updated from 3630 to 610.</t>
      </text>
    </comment>
    <comment ref="V773" authorId="673" shapeId="0" xr:uid="{D4B40483-BACF-4806-98A8-CD744118CC9D}">
      <text>
        <t>[Threaded comment]
Your version of Excel allows you to read this threaded comment; however, any edits to it will get removed if the file is opened in a newer version of Excel. Learn more: https://go.microsoft.com/fwlink/?linkid=870924
Comment:
    Updated from 3267 to 549.</t>
      </text>
    </comment>
    <comment ref="W773" authorId="674" shapeId="0" xr:uid="{BFED4E61-8B36-4A4E-81A8-653E2DE8EF85}">
      <text>
        <t>[Threaded comment]
Your version of Excel allows you to read this threaded comment; however, any edits to it will get removed if the file is opened in a newer version of Excel. Learn more: https://go.microsoft.com/fwlink/?linkid=870924
Comment:
    Updated from E3574 to E39274.</t>
      </text>
    </comment>
    <comment ref="Y773" authorId="675" shapeId="0" xr:uid="{9EA0D308-4E07-4523-9F17-CC76F185113E}">
      <text>
        <t>[Threaded comment]
Your version of Excel allows you to read this threaded comment; however, any edits to it will get removed if the file is opened in a newer version of Excel. Learn more: https://go.microsoft.com/fwlink/?linkid=870924
Comment:
    Updated from B85806 to B130755.</t>
      </text>
    </comment>
    <comment ref="AA773" authorId="676" shapeId="0" xr:uid="{E91A02F2-06C9-4F26-984A-4429814B3BD0}">
      <text>
        <t>[Threaded comment]
Your version of Excel allows you to read this threaded comment; however, any edits to it will get removed if the file is opened in a newer version of Excel. Learn more: https://go.microsoft.com/fwlink/?linkid=870924
Comment:
    Updated from B85810 to B130754.</t>
      </text>
    </comment>
    <comment ref="AC773" authorId="677" shapeId="0" xr:uid="{6D2F5A14-C147-456B-852D-D760FDA6F91E}">
      <text>
        <t>[Threaded comment]
Your version of Excel allows you to read this threaded comment; however, any edits to it will get removed if the file is opened in a newer version of Excel. Learn more: https://go.microsoft.com/fwlink/?linkid=870924
Comment:
    Updated from B85808 to B130756.</t>
      </text>
    </comment>
    <comment ref="C777" authorId="678" shapeId="0" xr:uid="{1FFC9A76-5C42-4660-9FB4-6FC6188E3594}">
      <text>
        <t>[Threaded comment]
Your version of Excel allows you to read this threaded comment; however, any edits to it will get removed if the file is opened in a newer version of Excel. Learn more: https://go.microsoft.com/fwlink/?linkid=870924
Comment:
    Review</t>
      </text>
    </comment>
    <comment ref="G778" authorId="679" shapeId="0" xr:uid="{66A1D145-7A50-4B44-91A3-9FFDBC8EF398}">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U780" authorId="680" shapeId="0" xr:uid="{FB7AE92C-EBE3-4FA9-AEA9-727236F82AD4}">
      <text>
        <t xml:space="preserve">[Threaded comment]
Your version of Excel allows you to read this threaded comment; however, any edits to it will get removed if the file is opened in a newer version of Excel. Learn more: https://go.microsoft.com/fwlink/?linkid=870924
Comment:
    Changed Spill Level from 2800 mm to 3425 mm (previous setting was 2920 mm?). Resurveyed by Flow Measurement Team on 27th Feb 2024; Paul Simcox changed set points in July 2024. </t>
      </text>
    </comment>
    <comment ref="V780" authorId="681" shapeId="0" xr:uid="{1D3BC35A-E976-4A67-AF5F-D8449D01618F}">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2520 mm to 3083 mm (previous setting was 2920 mm?). Resurveyed by Flow Measurement Team on 27th Feb 2024; Paul Simcox changed set points in July 2024. 
</t>
      </text>
    </comment>
    <comment ref="Y782" authorId="682" shapeId="0" xr:uid="{1F8B491B-AC67-4884-89F6-9BE57F5C08EA}">
      <text>
        <t>[Threaded comment]
Your version of Excel allows you to read this threaded comment; however, any edits to it will get removed if the file is opened in a newer version of Excel. Learn more: https://go.microsoft.com/fwlink/?linkid=870924
Comment:
    Single EDM Pumped Spill to Env alarm (Waste B136487 ) replaced individual Storm Pump RS alarms:
B136494
B136498
B136502</t>
      </text>
    </comment>
    <comment ref="U789" authorId="683" shapeId="0" xr:uid="{430514D8-3BD2-4E14-922B-A25C9E17DA0D}">
      <text>
        <t xml:space="preserve">[Threaded comment]
Your version of Excel allows you to read this threaded comment; however, any edits to it will get removed if the file is opened in a newer version of Excel. Learn more: https://go.microsoft.com/fwlink/?linkid=870924
Comment:
    Changed Spill Level from 3200 mm to 3166 mm. Flow Measurement resurveyed site on 22nd Feb 2024 and Paul Simcox updated set-points in July 2024. </t>
      </text>
    </comment>
    <comment ref="V789" authorId="684" shapeId="0" xr:uid="{5F3E8725-B2E8-4327-B337-63AC7E9E9087}">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2880 mm to 2849 mm. Flow Measurement resurveyed site on 22nd Feb 2024 and Paul Simcox updated set-points in July 2024. </t>
      </text>
    </comment>
    <comment ref="K791" authorId="685" shapeId="0" xr:uid="{5B1D5CEC-3BAB-4445-BAC5-7B2C922A1F1A}">
      <text>
        <t>[Threaded comment]
Your version of Excel allows you to read this threaded comment; however, any edits to it will get removed if the file is opened in a newer version of Excel. Learn more: https://go.microsoft.com/fwlink/?linkid=870924
Comment:
    Added "gravity"</t>
      </text>
    </comment>
    <comment ref="K794" authorId="686" shapeId="0" xr:uid="{92F8541E-3F17-464B-A6FC-E99E04BAE657}">
      <text>
        <t>[Threaded comment]
Your version of Excel allows you to read this threaded comment; however, any edits to it will get removed if the file is opened in a newer version of Excel. Learn more: https://go.microsoft.com/fwlink/?linkid=870924
Comment:
    Added "gravity"</t>
      </text>
    </comment>
    <comment ref="K796" authorId="687" shapeId="0" xr:uid="{324F0F0D-C426-4C82-AD1D-4A9F42C962A7}">
      <text>
        <t>[Threaded comment]
Your version of Excel allows you to read this threaded comment; however, any edits to it will get removed if the file is opened in a newer version of Excel. Learn more: https://go.microsoft.com/fwlink/?linkid=870924
Comment:
    Added "gravity"</t>
      </text>
    </comment>
    <comment ref="U797" authorId="688" shapeId="0" xr:uid="{BE7F6370-8193-4A2C-B65D-E1B61111DE5F}">
      <text>
        <t>[Threaded comment]
Your version of Excel allows you to read this threaded comment; however, any edits to it will get removed if the file is opened in a newer version of Excel. Learn more: https://go.microsoft.com/fwlink/?linkid=870924
Comment:
    Updated from 4525mm to 4960mm</t>
      </text>
    </comment>
    <comment ref="U799" authorId="689" shapeId="0" xr:uid="{4BF3D889-B5D6-47F1-9DBF-BF301B825B6F}">
      <text>
        <t>[Threaded comment]
Your version of Excel allows you to read this threaded comment; however, any edits to it will get removed if the file is opened in a newer version of Excel. Learn more: https://go.microsoft.com/fwlink/?linkid=870924
Comment:
    Change Spill Level from 3360 mm to 3385 mm. Flow Measurement Team resurveyed site on 29th Feb 2024.</t>
      </text>
    </comment>
    <comment ref="V799" authorId="690" shapeId="0" xr:uid="{CE2EF360-B40B-4BC8-B655-2966FD81A41E}">
      <text>
        <t>[Threaded comment]
Your version of Excel allows you to read this threaded comment; however, any edits to it will get removed if the file is opened in a newer version of Excel. Learn more: https://go.microsoft.com/fwlink/?linkid=870924
Comment:
    Change Pre-Spill Level from 3024 mm to 3047 mm. Flow Measurement Team resurveyed site on 29th Feb 2024.</t>
      </text>
    </comment>
    <comment ref="U800" authorId="691" shapeId="0" xr:uid="{66117F3E-4D21-4293-BF31-73865978FA52}">
      <text>
        <t>[Threaded comment]
Your version of Excel allows you to read this threaded comment; however, any edits to it will get removed if the file is opened in a newer version of Excel. Learn more: https://go.microsoft.com/fwlink/?linkid=870924
Comment:
    Changed from 1708 mm to 1641 mm. 1708 mm is the old AMP5 Level. Jim Burton confirmed the Spill Level.</t>
      </text>
    </comment>
    <comment ref="V800" authorId="692" shapeId="0" xr:uid="{5ADD5A29-37AA-4C5E-BE2E-9B443CDBB0E3}">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1537 mm to 1477 mm. </t>
      </text>
    </comment>
    <comment ref="K801" authorId="693" shapeId="0" xr:uid="{CF3A8AFC-CC6B-4ADD-A5C0-DD9C7E1CCA51}">
      <text>
        <t>[Threaded comment]
Your version of Excel allows you to read this threaded comment; however, any edits to it will get removed if the file is opened in a newer version of Excel. Learn more: https://go.microsoft.com/fwlink/?linkid=870924
Comment:
    Added "gravity"</t>
      </text>
    </comment>
    <comment ref="U802" authorId="694" shapeId="0" xr:uid="{EAD9D577-C114-49E7-A204-3BEB6286EA0E}">
      <text>
        <t>[Threaded comment]
Your version of Excel allows you to read this threaded comment; however, any edits to it will get removed if the file is opened in a newer version of Excel. Learn more: https://go.microsoft.com/fwlink/?linkid=870924
Comment:
    Updated from 1450 to 1463.</t>
      </text>
    </comment>
    <comment ref="V802" authorId="695" shapeId="0" xr:uid="{B7554AF3-8FDA-44F9-89DB-B84FEAC62CEA}">
      <text>
        <t>[Threaded comment]
Your version of Excel allows you to read this threaded comment; however, any edits to it will get removed if the file is opened in a newer version of Excel. Learn more: https://go.microsoft.com/fwlink/?linkid=870924
Comment:
    Updated from 1305 to 1317.</t>
      </text>
    </comment>
    <comment ref="U804" authorId="696" shapeId="0" xr:uid="{75874DA0-9662-4FE9-9DB5-E026C36EC509}">
      <text>
        <t>[Threaded comment]
Your version of Excel allows you to read this threaded comment; however, any edits to it will get removed if the file is opened in a newer version of Excel. Learn more: https://go.microsoft.com/fwlink/?linkid=870924
Comment:
    Updated from 4175mm to 4395mm</t>
      </text>
    </comment>
    <comment ref="U806" authorId="697" shapeId="0" xr:uid="{8366F38B-CC2A-4553-925F-4D62405A1A7C}">
      <text>
        <t>[Threaded comment]
Your version of Excel allows you to read this threaded comment; however, any edits to it will get removed if the file is opened in a newer version of Excel. Learn more: https://go.microsoft.com/fwlink/?linkid=870924
Comment:
    Changed from 4050mm to 2825 mm (AMP7 revisit; original level was incorrect)
Reply:
    Surveyed by Flow Compliance on 3rd Oct 2023. Their Spill Level = 2786mm so will use the most conservative value. Spill Level changed from 2825 mm to 2786 mm.</t>
      </text>
    </comment>
    <comment ref="V806" authorId="698" shapeId="0" xr:uid="{2A1E2DDB-37F8-4644-A3C6-B356D6EE1CE7}">
      <text>
        <t>[Threaded comment]
Your version of Excel allows you to read this threaded comment; however, any edits to it will get removed if the file is opened in a newer version of Excel. Learn more: https://go.microsoft.com/fwlink/?linkid=870924
Comment:
    Changed Pre-Spill Level from 3645 mm to 2543 mm (AMP7 revisit; original level was incorrect)
Reply:
    Surveyed by Flow Compliance on 3rd Oct 2023. Their Spill Level = 2786mm so will use the most conservative value. 
Pre-Spill Level changed from 2543 mm to 2507 mm.</t>
      </text>
    </comment>
    <comment ref="W806" authorId="699" shapeId="0" xr:uid="{ADD34749-D2C1-4656-8689-B777A5DE9C3B}">
      <text>
        <t>[Threaded comment]
Your version of Excel allows you to read this threaded comment; however, any edits to it will get removed if the file is opened in a newer version of Excel. Learn more: https://go.microsoft.com/fwlink/?linkid=870924
Comment:
    Changed from Waste E1570 to Waste E8493 (AMP5 --&gt; AMP7)</t>
      </text>
    </comment>
    <comment ref="Y806" authorId="700" shapeId="0" xr:uid="{0DD17CCF-8A27-4C89-AAD1-E481C8259BBB}">
      <text>
        <t>[Threaded comment]
Your version of Excel allows you to read this threaded comment; however, any edits to it will get removed if the file is opened in a newer version of Excel. Learn more: https://go.microsoft.com/fwlink/?linkid=870924
Comment:
    Changed from Waste B68646 to Waste  B68645 (AMP5 --&gt; AMP7)</t>
      </text>
    </comment>
    <comment ref="C808" authorId="701" shapeId="0" xr:uid="{B8A0DF1D-510C-4301-B2C7-AA2D4B50638C}">
      <text>
        <t>[Threaded comment]
Your version of Excel allows you to read this threaded comment; however, any edits to it will get removed if the file is opened in a newer version of Excel. Learn more: https://go.microsoft.com/fwlink/?linkid=870924
Comment:
    Removed "Bristol" from SIte Name on 3rd Mar 2022</t>
      </text>
    </comment>
    <comment ref="C809" authorId="702" shapeId="0" xr:uid="{12B60EA3-AC90-4297-9745-8F9F41101C2E}">
      <text>
        <t>[Threaded comment]
Your version of Excel allows you to read this threaded comment; however, any edits to it will get removed if the file is opened in a newer version of Excel. Learn more: https://go.microsoft.com/fwlink/?linkid=870924
Comment:
    Check that Storm Sump and Inlet chamber are the correct way around.</t>
      </text>
    </comment>
    <comment ref="Y815" authorId="703" shapeId="0" xr:uid="{C5B19544-B409-486E-9FD7-16BC78443E59}">
      <text>
        <t>[Threaded comment]
Your version of Excel allows you to read this threaded comment; however, any edits to it will get removed if the file is opened in a newer version of Excel. Learn more: https://go.microsoft.com/fwlink/?linkid=870924
Comment:
    Changed alarm names and levels. Storm Pump RS Level 7 to Level 1s. Waste B12240 EDM Spill to Storm Level 7.</t>
      </text>
    </comment>
    <comment ref="K828" authorId="704" shapeId="0" xr:uid="{2ED6C329-E36E-4E9A-B2D0-BFE6955751E1}">
      <text>
        <t>[Threaded comment]
Your version of Excel allows you to read this threaded comment; however, any edits to it will get removed if the file is opened in a newer version of Excel. Learn more: https://go.microsoft.com/fwlink/?linkid=870924
Comment:
    Added "gravity"</t>
      </text>
    </comment>
    <comment ref="K829" authorId="705" shapeId="0" xr:uid="{BB707642-FEF2-43F5-AC54-06B18928DD4C}">
      <text>
        <t>[Threaded comment]
Your version of Excel allows you to read this threaded comment; however, any edits to it will get removed if the file is opened in a newer version of Excel. Learn more: https://go.microsoft.com/fwlink/?linkid=870924
Comment:
    Changed from Gravity to Pumped</t>
      </text>
    </comment>
    <comment ref="K830" authorId="706" shapeId="0" xr:uid="{FD60F557-4980-4F30-A454-688869FC32DE}">
      <text>
        <t>[Threaded comment]
Your version of Excel allows you to read this threaded comment; however, any edits to it will get removed if the file is opened in a newer version of Excel. Learn more: https://go.microsoft.com/fwlink/?linkid=870924
Comment:
    Added "gravity"</t>
      </text>
    </comment>
    <comment ref="U831" authorId="707" shapeId="0" xr:uid="{4B28775D-3BA5-4A58-A5CD-CBAEA65F0707}">
      <text>
        <t>[Threaded comment]
Your version of Excel allows you to read this threaded comment; however, any edits to it will get removed if the file is opened in a newer version of Excel. Learn more: https://go.microsoft.com/fwlink/?linkid=870924
Comment:
    Changed Spill Level from 2272 mm to 2030 mm. Flow Measurement resurveyed site on 21st Feb 2024; Paul Simcox updated set-points in July 2024.</t>
      </text>
    </comment>
    <comment ref="V831" authorId="708" shapeId="0" xr:uid="{660C3357-A3C2-4955-AA80-E09FAEEF4B67}">
      <text>
        <t>[Threaded comment]
Your version of Excel allows you to read this threaded comment; however, any edits to it will get removed if the file is opened in a newer version of Excel. Learn more: https://go.microsoft.com/fwlink/?linkid=870924
Comment:
    Changed Pre-Spill Level from 2045 mm to 1827 mm. Flow Measurement resurveyed site on 21st Feb 2024; Paul Simcox updated set-points in July 2024.</t>
      </text>
    </comment>
    <comment ref="K834" authorId="709" shapeId="0" xr:uid="{6E425178-1398-46A6-AAF4-C85F202CEEF0}">
      <text>
        <t>[Threaded comment]
Your version of Excel allows you to read this threaded comment; however, any edits to it will get removed if the file is opened in a newer version of Excel. Learn more: https://go.microsoft.com/fwlink/?linkid=870924
Comment:
    Added "gravity"</t>
      </text>
    </comment>
    <comment ref="U835" authorId="710" shapeId="0" xr:uid="{C12515F3-24A2-42DC-943B-FD1D9722DCC4}">
      <text>
        <t>[Threaded comment]
Your version of Excel allows you to read this threaded comment; however, any edits to it will get removed if the file is opened in a newer version of Excel. Learn more: https://go.microsoft.com/fwlink/?linkid=870924
Comment:
    Updated from 1853 to 800.</t>
      </text>
    </comment>
    <comment ref="V835" authorId="711" shapeId="0" xr:uid="{04B399B4-0541-4322-A121-6097CC4A2D0F}">
      <text>
        <t>[Threaded comment]
Your version of Excel allows you to read this threaded comment; however, any edits to it will get removed if the file is opened in a newer version of Excel. Learn more: https://go.microsoft.com/fwlink/?linkid=870924
Comment:
    Updated from 1677 to 720.</t>
      </text>
    </comment>
    <comment ref="W835" authorId="712" shapeId="0" xr:uid="{AA635BA5-C2BF-41AD-A164-3BC9B360F2D5}">
      <text>
        <t>[Threaded comment]
Your version of Excel allows you to read this threaded comment; however, any edits to it will get removed if the file is opened in a newer version of Excel. Learn more: https://go.microsoft.com/fwlink/?linkid=870924
Comment:
    Changed from E39039 to E5494. 3rd Dec 21.</t>
      </text>
    </comment>
    <comment ref="K837" authorId="713" shapeId="0" xr:uid="{2DA74988-2AE4-4C4E-A674-D05220CAAB67}">
      <text>
        <t>[Threaded comment]
Your version of Excel allows you to read this threaded comment; however, any edits to it will get removed if the file is opened in a newer version of Excel. Learn more: https://go.microsoft.com/fwlink/?linkid=870924
Comment:
    Added "gravity"</t>
      </text>
    </comment>
    <comment ref="U838" authorId="714" shapeId="0" xr:uid="{37A201E8-7196-40E9-8EF2-25DC450B9FF8}">
      <text>
        <t>[Threaded comment]
Your version of Excel allows you to read this threaded comment; however, any edits to it will get removed if the file is opened in a newer version of Excel. Learn more: https://go.microsoft.com/fwlink/?linkid=870924
Comment:
    Changed Spill Level from 2675 mm to 2772 mm. Flow Measurement Team resurveyed site on 29th Feb 2024; Paul Simcox changed set-points in July 2024.</t>
      </text>
    </comment>
    <comment ref="V838" authorId="715" shapeId="0" xr:uid="{C5FD9760-C567-41AD-B58D-B41559A8BFFD}">
      <text>
        <t>[Threaded comment]
Your version of Excel allows you to read this threaded comment; however, any edits to it will get removed if the file is opened in a newer version of Excel. Learn more: https://go.microsoft.com/fwlink/?linkid=870924
Comment:
    Changed Pre-Spill Level from 2408 mm to 2495 mm. Flow Measurement Team resurveyed site on 29th Feb 2024; Paul Simcox changed set-points in July 2024.</t>
      </text>
    </comment>
    <comment ref="C841" authorId="716" shapeId="0" xr:uid="{343AC6B6-37CA-4C62-8CF5-401B63D0322B}">
      <text>
        <t>[Threaded comment]
Your version of Excel allows you to read this threaded comment; however, any edits to it will get removed if the file is opened in a newer version of Excel. Learn more: https://go.microsoft.com/fwlink/?linkid=870924
Comment:
    Come back to this</t>
      </text>
    </comment>
    <comment ref="S841" authorId="717" shapeId="0" xr:uid="{BAD2C723-B4CD-477B-84F2-DA5113404F66}">
      <text>
        <t>[Threaded comment]
Your version of Excel allows you to read this threaded comment; however, any edits to it will get removed if the file is opened in a newer version of Excel. Learn more: https://go.microsoft.com/fwlink/?linkid=870924
Comment:
    AMP7 work</t>
      </text>
    </comment>
    <comment ref="U841" authorId="718" shapeId="0" xr:uid="{F5761F5E-F2CE-475D-BD3F-8CC7A0B173C0}">
      <text>
        <t>[Threaded comment]
Your version of Excel allows you to read this threaded comment; however, any edits to it will get removed if the file is opened in a newer version of Excel. Learn more: https://go.microsoft.com/fwlink/?linkid=870924
Comment:
    EDM now using analogue signal so changefd from N/A to 6408mm</t>
      </text>
    </comment>
    <comment ref="W841" authorId="719" shapeId="0" xr:uid="{E9C695A5-E344-4371-9268-88A292F074DD}">
      <text>
        <t>[Threaded comment]
Your version of Excel allows you to read this threaded comment; however, any edits to it will get removed if the file is opened in a newer version of Excel. Learn more: https://go.microsoft.com/fwlink/?linkid=870924
Comment:
    Updated from E2686 to E50933</t>
      </text>
    </comment>
    <comment ref="Y841" authorId="720" shapeId="0" xr:uid="{BD4C74CD-5F7A-4EA5-A02B-8BD477E95464}">
      <text>
        <t>[Threaded comment]
Your version of Excel allows you to read this threaded comment; however, any edits to it will get removed if the file is opened in a newer version of Excel. Learn more: https://go.microsoft.com/fwlink/?linkid=870924
Comment:
    updated from B16681 to B16670</t>
      </text>
    </comment>
    <comment ref="A847" authorId="721" shapeId="0" xr:uid="{63D51932-310A-40DA-AC85-4E1A83F9A6EA}">
      <text>
        <t xml:space="preserve">[Threaded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
Reply:
    Changed Site ID from 13318 to 14510. </t>
      </text>
    </comment>
    <comment ref="B847" authorId="722" shapeId="0" xr:uid="{6E24CA04-283E-4400-BB41-FCCF575D54D3}">
      <text>
        <t>[Threaded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t>
      </text>
    </comment>
    <comment ref="D847" authorId="723" shapeId="0" xr:uid="{F4584AC9-C5EA-4478-ADCA-65F8AACD25AC}">
      <text>
        <t>[Threaded comment]
Your version of Excel allows you to read this threaded comment; however, any edits to it will get removed if the file is opened in a newer version of Excel. Learn more: https://go.microsoft.com/fwlink/?linkid=870924
Comment:
    Changed Site ID from 13318 to 14510</t>
      </text>
    </comment>
    <comment ref="A848" authorId="724" shapeId="0" xr:uid="{07B22D66-B958-4FD9-958E-5C2EC3F7F05D}">
      <text>
        <t xml:space="preserve">[Threaded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
Reply:
    Changed Site ID from 13318 to 14510. </t>
      </text>
    </comment>
    <comment ref="B848" authorId="725" shapeId="0" xr:uid="{2A6E44B3-170F-4D9F-A467-3D72F9CC1A1A}">
      <text>
        <t>[Threaded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t>
      </text>
    </comment>
    <comment ref="D848" authorId="726" shapeId="0" xr:uid="{60EC4CF6-678B-49DA-94B7-14E3670F19DC}">
      <text>
        <t>[Threaded comment]
Your version of Excel allows you to read this threaded comment; however, any edits to it will get removed if the file is opened in a newer version of Excel. Learn more: https://go.microsoft.com/fwlink/?linkid=870924
Comment:
    Changed Site ID from 13318 to 14510</t>
      </text>
    </comment>
    <comment ref="A849" authorId="727" shapeId="0" xr:uid="{CFC305A6-93C7-42A6-B38A-5854488FA58F}">
      <text>
        <t xml:space="preserve">[Threaded comment]
Your version of Excel allows you to read this threaded comment; however, any edits to it will get removed if the file is opened in a newer version of Excel. Learn more: https://go.microsoft.com/fwlink/?linkid=870924
Comment:
    Changed Site ID from 13318 to 14510. </t>
      </text>
    </comment>
    <comment ref="D849" authorId="728" shapeId="0" xr:uid="{3783D8D0-F1D8-42F9-AE17-74C195A53AC1}">
      <text>
        <t>[Threaded comment]
Your version of Excel allows you to read this threaded comment; however, any edits to it will get removed if the file is opened in a newer version of Excel. Learn more: https://go.microsoft.com/fwlink/?linkid=870924
Comment:
    Changed Site ID from 13318 to 14510</t>
      </text>
    </comment>
    <comment ref="C851" authorId="729" shapeId="0" xr:uid="{360AA699-754B-4309-A972-60CF6AA47C90}">
      <text>
        <t>[Threaded comment]
Your version of Excel allows you to read this threaded comment; however, any edits to it will get removed if the file is opened in a newer version of Excel. Learn more: https://go.microsoft.com/fwlink/?linkid=870924
Comment:
    Changed name from Compton Dundon Barpool Lane SPS to Somerton Barpool Lane SPS.</t>
      </text>
    </comment>
    <comment ref="U851" authorId="730" shapeId="0" xr:uid="{BAA33E33-B99D-4300-AA1C-4ABA9F7E2C0F}">
      <text>
        <t>[Threaded comment]
Your version of Excel allows you to read this threaded comment; however, any edits to it will get removed if the file is opened in a newer version of Excel. Learn more: https://go.microsoft.com/fwlink/?linkid=870924
Comment:
    Updated from 4415 to 4145.
Reply:
    Changed Spill Level from 4145 mm to 4150 mm. Flow Measurement resurveyed it on 20th Feb 2024. Paul Simcox updated alarm settings in July 2024.</t>
      </text>
    </comment>
    <comment ref="V851" authorId="731" shapeId="0" xr:uid="{81C00EA8-A817-4370-97F1-C13AE5EB75BE}">
      <text>
        <t>[Threaded comment]
Your version of Excel allows you to read this threaded comment; however, any edits to it will get removed if the file is opened in a newer version of Excel. Learn more: https://go.microsoft.com/fwlink/?linkid=870924
Comment:
    Updated from 3973.5 to 3730.
Reply:
    Changed Pre-Spill Level from 4150 mm to 3735 mm. Flow Measurement resurveyed it on 20th Feb 2024. Paul Simcox updated alarm settings in July 2024.</t>
      </text>
    </comment>
    <comment ref="U853" authorId="732" shapeId="0" xr:uid="{59BC4763-15DC-4B21-A866-4F09115C0B65}">
      <text>
        <t xml:space="preserve">[Threaded comment]
Your version of Excel allows you to read this threaded comment; however, any edits to it will get removed if the file is opened in a newer version of Excel. Learn more: https://go.microsoft.com/fwlink/?linkid=870924
Comment:
    Updated from 2590 to 2580.
Reply:
    Flow Measurement Team resurveyed site on 30th June 2023 and Paul Simcox changed set-points in July 2024. </t>
      </text>
    </comment>
    <comment ref="V853" authorId="733" shapeId="0" xr:uid="{2BF58EAA-8762-45BC-9D6E-E976DBFFBE64}">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2331 mm to 2322 mm. Flow Measurement Team resurveyed site on 30th June 2023 and Paul Simcox changed set-points in July 2024. </t>
      </text>
    </comment>
    <comment ref="U855" authorId="734" shapeId="0" xr:uid="{D3BAD59A-B803-4810-BC98-44F97916C5AD}">
      <text>
        <t>[Threaded comment]
Your version of Excel allows you to read this threaded comment; however, any edits to it will get removed if the file is opened in a newer version of Excel. Learn more: https://go.microsoft.com/fwlink/?linkid=870924
Comment:
    Updated from 1890 to 2200.
Reply:
    Reverted Spill Level from 2200 mm to 1890mm as per O&amp;M Manual.</t>
      </text>
    </comment>
    <comment ref="V855" authorId="735" shapeId="0" xr:uid="{0EF9A5C6-9764-42E0-A303-5703FAF14864}">
      <text>
        <t>[Threaded comment]
Your version of Excel allows you to read this threaded comment; however, any edits to it will get removed if the file is opened in a newer version of Excel. Learn more: https://go.microsoft.com/fwlink/?linkid=870924
Comment:
    Updated from 1701 to 1980.
Reply:
    Reverted Pre-Spill Level from 1980 mm to 1701 mm.</t>
      </text>
    </comment>
    <comment ref="K857" authorId="736" shapeId="0" xr:uid="{10494237-84DE-4DFE-AA91-37D458B9C806}">
      <text>
        <t>[Threaded comment]
Your version of Excel allows you to read this threaded comment; however, any edits to it will get removed if the file is opened in a newer version of Excel. Learn more: https://go.microsoft.com/fwlink/?linkid=870924
Comment:
    Added "gravity"</t>
      </text>
    </comment>
    <comment ref="U860" authorId="737" shapeId="0" xr:uid="{8D388491-BB56-48FB-B00B-AA3A9EB997DA}">
      <text>
        <t>[Threaded comment]
Your version of Excel allows you to read this threaded comment; however, any edits to it will get removed if the file is opened in a newer version of Excel. Learn more: https://go.microsoft.com/fwlink/?linkid=870924
Comment:
    Updated from 3360 to 3420.
Reply:
    Site was resurveyed by Flow Measurement Team on 27th June 2023.</t>
      </text>
    </comment>
    <comment ref="V860" authorId="738" shapeId="0" xr:uid="{F72C35F2-FB6C-41F9-AF88-0FDD1B55F91A}">
      <text>
        <t>[Threaded comment]
Your version of Excel allows you to read this threaded comment; however, any edits to it will get removed if the file is opened in a newer version of Excel. Learn more: https://go.microsoft.com/fwlink/?linkid=870924
Comment:
    Site was resurveyed by Flow Measurement Team on 27th June 2023. Pre-Spill Level changed from 3024 mm to 3078 mm.</t>
      </text>
    </comment>
    <comment ref="U861" authorId="739" shapeId="0" xr:uid="{98894C1A-A916-40F8-AE6B-447D177EC814}">
      <text>
        <t>[Threaded comment]
Your version of Excel allows you to read this threaded comment; however, any edits to it will get removed if the file is opened in a newer version of Excel. Learn more: https://go.microsoft.com/fwlink/?linkid=870924
Comment:
    Changed Spill Level from 2075 mm to 2420 mm. Flow Measurement resurveyed site on 1st March 2024 ; Paul Simcox updated set-points in July 2024.</t>
      </text>
    </comment>
    <comment ref="V861" authorId="740" shapeId="0" xr:uid="{80B496AE-1A98-45C9-94A5-534A83563C7B}">
      <text>
        <t>[Threaded comment]
Your version of Excel allows you to read this threaded comment; however, any edits to it will get removed if the file is opened in a newer version of Excel. Learn more: https://go.microsoft.com/fwlink/?linkid=870924
Comment:
    Changed Pre-Spill Level from 1868 mm to 2178 mm. Flow Measurement resurveyed site on 1st March 2024 ; Paul Simcox updated set-points in July 2024.</t>
      </text>
    </comment>
    <comment ref="U863" authorId="741" shapeId="0" xr:uid="{C828EAE7-ABD1-424D-A4AF-2BF5834AF4F3}">
      <text>
        <t>[Threaded comment]
Your version of Excel allows you to read this threaded comment; however, any edits to it will get removed if the file is opened in a newer version of Excel. Learn more: https://go.microsoft.com/fwlink/?linkid=870924
Comment:
    Damian Dixon changed the alarm setting from 2710mm to 2360 mm on 28th March 2023.</t>
      </text>
    </comment>
    <comment ref="V863" authorId="742" shapeId="0" xr:uid="{A294B4A6-2D88-43CA-9434-F432E85F976A}">
      <text>
        <t>[Threaded comment]
Your version of Excel allows you to read this threaded comment; however, any edits to it will get removed if the file is opened in a newer version of Excel. Learn more: https://go.microsoft.com/fwlink/?linkid=870924
Comment:
    EW submitted IT ticket to change Pre-Spill alarm from 2439 mm to 2124 mm on 29th March 2023.</t>
      </text>
    </comment>
    <comment ref="U866" authorId="743" shapeId="0" xr:uid="{11C1A66B-0A45-40D6-A06A-06B410EDE1BB}">
      <text>
        <t>[Threaded comment]
Your version of Excel allows you to read this threaded comment; however, any edits to it will get removed if the file is opened in a newer version of Excel. Learn more: https://go.microsoft.com/fwlink/?linkid=870924
Comment:
    Changed Spill Level from 3250 mm to 3224 mm (previous setting 1500 mm?). Flow Measurement resurveyed site on 19th Feb 2024; Paul Simcox updated set-points in July 2024.</t>
      </text>
    </comment>
    <comment ref="V866" authorId="744" shapeId="0" xr:uid="{E6096621-7C18-4074-98F3-A8630E08A96C}">
      <text>
        <t>[Threaded comment]
Your version of Excel allows you to read this threaded comment; however, any edits to it will get removed if the file is opened in a newer version of Excel. Learn more: https://go.microsoft.com/fwlink/?linkid=870924
Comment:
    Changed Spill Level from 2925 mm to 2902 mm. Flow Measurement resurveyed site on 19th Feb 2024; Paul Simcox updated set-points in July 2024.</t>
      </text>
    </comment>
    <comment ref="U867" authorId="745" shapeId="0" xr:uid="{71AC5466-6A44-40F4-AEE1-5D15FF83D69E}">
      <text>
        <t>[Threaded comment]
Your version of Excel allows you to read this threaded comment; however, any edits to it will get removed if the file is opened in a newer version of Excel. Learn more: https://go.microsoft.com/fwlink/?linkid=870924
Comment:
    Updated from 4910 to 4800.
Reply:
    Flow Measurement Team resurveyed site on 7th July 2023.</t>
      </text>
    </comment>
    <comment ref="V867" authorId="746" shapeId="0" xr:uid="{504211AC-4869-4304-B78D-DD2126483FEE}">
      <text>
        <t>[Threaded comment]
Your version of Excel allows you to read this threaded comment; however, any edits to it will get removed if the file is opened in a newer version of Excel. Learn more: https://go.microsoft.com/fwlink/?linkid=870924
Comment:
    Flow Measurement Team resurveyed site on 7th July 2023. Pre-Spill Level changed from 4419 mm to 4320 mm.</t>
      </text>
    </comment>
    <comment ref="W867" authorId="747" shapeId="0" xr:uid="{3DE35701-4A03-47C5-A02C-92D78814EC5C}">
      <text>
        <t>[Threaded comment]
Your version of Excel allows you to read this threaded comment; however, any edits to it will get removed if the file is opened in a newer version of Excel. Learn more: https://go.microsoft.com/fwlink/?linkid=870924
Comment:
    Changed signal from Waste E11963 to Waste E10252 (after S2000 upgrade on 21st May 2024?).</t>
      </text>
    </comment>
    <comment ref="Y867" authorId="748" shapeId="0" xr:uid="{EDC18798-1241-4D2C-AC16-838AB6C6CD04}">
      <text>
        <t>[Threaded comment]
Your version of Excel allows you to read this threaded comment; however, any edits to it will get removed if the file is opened in a newer version of Excel. Learn more: https://go.microsoft.com/fwlink/?linkid=870924
Comment:
    Changed signal from Waste B65890 to Waste B128641 (after S2000 upgrade on 21st May 2024?).</t>
      </text>
    </comment>
    <comment ref="AA867" authorId="749" shapeId="0" xr:uid="{948AA914-24CB-4726-8114-3FC95A7A27CA}">
      <text>
        <t>[Threaded comment]
Your version of Excel allows you to read this threaded comment; however, any edits to it will get removed if the file is opened in a newer version of Excel. Learn more: https://go.microsoft.com/fwlink/?linkid=870924
Comment:
    Changed signal from N/A to Waste 162889 (after S2000 upgrade on 21st May 2024?).</t>
      </text>
    </comment>
    <comment ref="K869" authorId="750" shapeId="0" xr:uid="{060324F1-C47B-44DF-BBD5-76B0E9EC03F0}">
      <text>
        <t>[Threaded comment]
Your version of Excel allows you to read this threaded comment; however, any edits to it will get removed if the file is opened in a newer version of Excel. Learn more: https://go.microsoft.com/fwlink/?linkid=870924
Comment:
    Added "pumped"</t>
      </text>
    </comment>
    <comment ref="C872" authorId="751" shapeId="0" xr:uid="{5FE2A54D-5CA3-4425-8AD5-60FE8B4CBBA4}">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K872" authorId="752" shapeId="0" xr:uid="{C0707D30-556C-43C2-9637-834BA237069A}">
      <text>
        <t>[Threaded comment]
Your version of Excel allows you to read this threaded comment; however, any edits to it will get removed if the file is opened in a newer version of Excel. Learn more: https://go.microsoft.com/fwlink/?linkid=870924
Comment:
    Added "gravity"</t>
      </text>
    </comment>
    <comment ref="K875" authorId="753" shapeId="0" xr:uid="{7B25F4E3-E4AE-486B-859C-CF278737DBD9}">
      <text>
        <t>[Threaded comment]
Your version of Excel allows you to read this threaded comment; however, any edits to it will get removed if the file is opened in a newer version of Excel. Learn more: https://go.microsoft.com/fwlink/?linkid=870924
Comment:
    Added "gravity"</t>
      </text>
    </comment>
    <comment ref="K877" authorId="754" shapeId="0" xr:uid="{691227FD-B337-44AD-BAC8-F1461B1BC276}">
      <text>
        <t>[Threaded comment]
Your version of Excel allows you to read this threaded comment; however, any edits to it will get removed if the file is opened in a newer version of Excel. Learn more: https://go.microsoft.com/fwlink/?linkid=870924
Comment:
    Added "gravity"</t>
      </text>
    </comment>
    <comment ref="U879" authorId="755" shapeId="0" xr:uid="{BA6B63F6-F81E-453E-BA2A-31E9D40B6D24}">
      <text>
        <t>[Threaded comment]
Your version of Excel allows you to read this threaded comment; however, any edits to it will get removed if the file is opened in a newer version of Excel. Learn more: https://go.microsoft.com/fwlink/?linkid=870924
Comment:
    Changed Spill Level from 3690 mm to 3868 mm
Reply:
    Changed Spill Level from 3690 mm to 3620 mm on 6th June 2024. Stuart Chrystall remeasured site/set-up.</t>
      </text>
    </comment>
    <comment ref="V879" authorId="756" shapeId="0" xr:uid="{335E71E7-73C8-4420-9A2F-7790E4D4F12E}">
      <text>
        <t>[Threaded comment]
Your version of Excel allows you to read this threaded comment; however, any edits to it will get removed if the file is opened in a newer version of Excel. Learn more: https://go.microsoft.com/fwlink/?linkid=870924
Comment:
    Changed Pre Spill Level from 3321 mm to 1477 mm (now Storm Tank filling)
Reply:
    Changed Storm Tank Filling Level from 1477 mm to 1300 mm on 6th June 2024. Stuart Chrystall remeasured site/set-up.</t>
      </text>
    </comment>
    <comment ref="W879" authorId="757" shapeId="0" xr:uid="{A4A9CC7E-8AAA-46B4-B155-6FEA8011341B}">
      <text>
        <t>[Threaded comment]
Your version of Excel allows you to read this threaded comment; however, any edits to it will get removed if the file is opened in a newer version of Excel. Learn more: https://go.microsoft.com/fwlink/?linkid=870924
Comment:
    Updated from E50044 to E5247</t>
      </text>
    </comment>
    <comment ref="Y879" authorId="758" shapeId="0" xr:uid="{D68C7028-F575-4FC7-8191-4931D497C4CB}">
      <text>
        <t>[Threaded comment]
Your version of Excel allows you to read this threaded comment; however, any edits to it will get removed if the file is opened in a newer version of Excel. Learn more: https://go.microsoft.com/fwlink/?linkid=870924
Comment:
    Changed Spill alarm from Waste B128163 to Waste B140587.</t>
      </text>
    </comment>
    <comment ref="AA879" authorId="759" shapeId="0" xr:uid="{9B08C656-D049-419B-8045-C6E5FA09ACFE}">
      <text>
        <t>[Threaded comment]
Your version of Excel allows you to read this threaded comment; however, any edits to it will get removed if the file is opened in a newer version of Excel. Learn more: https://go.microsoft.com/fwlink/?linkid=870924
Comment:
    Changed Pre-Spill alarm from Waste B128162 to Waste B140586.</t>
      </text>
    </comment>
    <comment ref="U880" authorId="760" shapeId="0" xr:uid="{51E842D1-2ED8-4213-82B0-51D7DA69B24A}">
      <text>
        <t>[Threaded comment]
Your version of Excel allows you to read this threaded comment; however, any edits to it will get removed if the file is opened in a newer version of Excel. Learn more: https://go.microsoft.com/fwlink/?linkid=870924
Comment:
    Updated from 2905mm to 3100mm
Reply:
    Changed from 3100 mm to 3156 mm following Hanevo resurvey on 22nd Mar 2024. Pulsar settings were also changed.</t>
      </text>
    </comment>
    <comment ref="V880" authorId="761" shapeId="0" xr:uid="{87EA6EE1-0149-4AB8-9081-7207C55F441E}">
      <text>
        <t>[Threaded comment]
Your version of Excel allows you to read this threaded comment; however, any edits to it will get removed if the file is opened in a newer version of Excel. Learn more: https://go.microsoft.com/fwlink/?linkid=870924
Comment:
    Changed Pre-Spill Level from 2790 mm to 2840 mm following Hanevo resurvey on 22nd Mar 2024. Pulsar settings were also changed.</t>
      </text>
    </comment>
    <comment ref="A881" authorId="762" shapeId="0" xr:uid="{512D66CA-2CAD-4D23-9BF3-481B2109DE8A}">
      <text>
        <t>[Threaded comment]
Your version of Excel allows you to read this threaded comment; however, any edits to it will get removed if the file is opened in a newer version of Excel. Learn more: https://go.microsoft.com/fwlink/?linkid=870924
Comment:
    CHanged to 14589C1</t>
      </text>
    </comment>
    <comment ref="B881" authorId="763" shapeId="0" xr:uid="{26658247-2BF7-45B0-9594-7B622020B135}">
      <text>
        <t>[Threaded comment]
Your version of Excel allows you to read this threaded comment; however, any edits to it will get removed if the file is opened in a newer version of Excel. Learn more: https://go.microsoft.com/fwlink/?linkid=870924
Comment:
    CHanged to 14589C1</t>
      </text>
    </comment>
    <comment ref="C881" authorId="764" shapeId="0" xr:uid="{0711BA8E-6FFB-49FD-A582-2116AD067966}">
      <text>
        <t>[Threaded comment]
Your version of Excel allows you to read this threaded comment; however, any edits to it will get removed if the file is opened in a newer version of Excel. Learn more: https://go.microsoft.com/fwlink/?linkid=870924
Comment:
    Updated name</t>
      </text>
    </comment>
    <comment ref="D881" authorId="765" shapeId="0" xr:uid="{FFF6CEEF-E33C-412C-AC67-B93B4C6B30A8}">
      <text>
        <t>[Threaded comment]
Your version of Excel allows you to read this threaded comment; however, any edits to it will get removed if the file is opened in a newer version of Excel. Learn more: https://go.microsoft.com/fwlink/?linkid=870924
Comment:
    Updated ID from 16689 to 14589</t>
      </text>
    </comment>
    <comment ref="E881" authorId="766" shapeId="0" xr:uid="{95AC89AF-AE7D-4251-89BC-62A882D8AF64}">
      <text>
        <t>[Threaded comment]
Your version of Excel allows you to read this threaded comment; however, any edits to it will get removed if the file is opened in a newer version of Excel. Learn more: https://go.microsoft.com/fwlink/?linkid=870924
Comment:
    Updated to Dual MH</t>
      </text>
    </comment>
    <comment ref="L881" authorId="767" shapeId="0" xr:uid="{79A0BBD7-07DC-4D7F-B8CE-8C2CECCA3220}">
      <text>
        <t>[Threaded comment]
Your version of Excel allows you to read this threaded comment; however, any edits to it will get removed if the file is opened in a newer version of Excel. Learn more: https://go.microsoft.com/fwlink/?linkid=870924
Comment:
    Updated from Non EDM to Storm overflow</t>
      </text>
    </comment>
    <comment ref="W881" authorId="768" shapeId="0" xr:uid="{8D02D642-9A97-43FA-BCA3-604F015B856E}">
      <text>
        <t>[Threaded comment]
Your version of Excel allows you to read this threaded comment; however, any edits to it will get removed if the file is opened in a newer version of Excel. Learn more: https://go.microsoft.com/fwlink/?linkid=870924
Comment:
    Corrected from E5646 to E5645</t>
      </text>
    </comment>
    <comment ref="A882" authorId="769" shapeId="0" xr:uid="{FAF87824-BCC1-4F16-9DCB-F6E9A12EE011}">
      <text>
        <t>[Threaded comment]
Your version of Excel allows you to read this threaded comment; however, any edits to it will get removed if the file is opened in a newer version of Excel. Learn more: https://go.microsoft.com/fwlink/?linkid=870924
Comment:
    Updated to 14590C1</t>
      </text>
    </comment>
    <comment ref="B882" authorId="770" shapeId="0" xr:uid="{889495D1-A9D3-41D4-BF0A-BD428D581C9C}">
      <text>
        <t>[Threaded comment]
Your version of Excel allows you to read this threaded comment; however, any edits to it will get removed if the file is opened in a newer version of Excel. Learn more: https://go.microsoft.com/fwlink/?linkid=870924
Comment:
    Updated to 14590C1</t>
      </text>
    </comment>
    <comment ref="C882" authorId="771" shapeId="0" xr:uid="{003BE30D-465B-4204-830A-EBD2E1E42CE2}">
      <text>
        <t>[Threaded comment]
Your version of Excel allows you to read this threaded comment; however, any edits to it will get removed if the file is opened in a newer version of Excel. Learn more: https://go.microsoft.com/fwlink/?linkid=870924
Comment:
    Updated name</t>
      </text>
    </comment>
    <comment ref="D882" authorId="772" shapeId="0" xr:uid="{128F3EBB-E1DD-4A89-9559-7D763E439E45}">
      <text>
        <t>[Threaded comment]
Your version of Excel allows you to read this threaded comment; however, any edits to it will get removed if the file is opened in a newer version of Excel. Learn more: https://go.microsoft.com/fwlink/?linkid=870924
Comment:
    Updated from 16689 to 14590</t>
      </text>
    </comment>
    <comment ref="E882" authorId="773" shapeId="0" xr:uid="{A04B0A02-EEE2-4489-A11E-24DAEAD3A3F5}">
      <text>
        <t>[Threaded comment]
Your version of Excel allows you to read this threaded comment; however, any edits to it will get removed if the file is opened in a newer version of Excel. Learn more: https://go.microsoft.com/fwlink/?linkid=870924
Comment:
    Updated to Dual MH</t>
      </text>
    </comment>
    <comment ref="L882" authorId="774" shapeId="0" xr:uid="{F5E1E71F-8C0B-409C-9013-25B0323F2465}">
      <text>
        <t>[Threaded comment]
Your version of Excel allows you to read this threaded comment; however, any edits to it will get removed if the file is opened in a newer version of Excel. Learn more: https://go.microsoft.com/fwlink/?linkid=870924
Comment:
    Updated from Non EDM to Storm overflow</t>
      </text>
    </comment>
    <comment ref="K883" authorId="775" shapeId="0" xr:uid="{BEECD240-4BE9-437B-A621-3C80FC4EE62D}">
      <text>
        <t>[Threaded comment]
Your version of Excel allows you to read this threaded comment; however, any edits to it will get removed if the file is opened in a newer version of Excel. Learn more: https://go.microsoft.com/fwlink/?linkid=870924
Comment:
    Added "gravity"</t>
      </text>
    </comment>
    <comment ref="H884" authorId="776" shapeId="0" xr:uid="{02D3BC84-C362-46F6-8E1D-BB1C79A88548}">
      <text>
        <t>[Threaded comment]
Your version of Excel allows you to read this threaded comment; however, any edits to it will get removed if the file is opened in a newer version of Excel. Learn more: https://go.microsoft.com/fwlink/?linkid=870924
Comment:
    NGR updated on 21st July 2022. SY --&gt; ST. ST3265347382</t>
      </text>
    </comment>
    <comment ref="U884" authorId="777" shapeId="0" xr:uid="{E19481AD-9049-49A7-B769-F83518733F64}">
      <text>
        <t>[Threaded comment]
Your version of Excel allows you to read this threaded comment; however, any edits to it will get removed if the file is opened in a newer version of Excel. Learn more: https://go.microsoft.com/fwlink/?linkid=870924
Comment:
    Spill Level was resurveyed by Flow Measurement Team on 26th Feb 2024. Spill Level changed from 4220 mm to 4471 mm.</t>
      </text>
    </comment>
    <comment ref="V884" authorId="778" shapeId="0" xr:uid="{8C9D7D0A-7DCC-4206-9625-82FEFAFBCE2C}">
      <text>
        <t xml:space="preserve">[Threaded comment]
Your version of Excel allows you to read this threaded comment; however, any edits to it will get removed if the file is opened in a newer version of Excel. Learn more: https://go.microsoft.com/fwlink/?linkid=870924
Comment:
    Spill Level was resurveyed by Flow Measurement Team on 26th Feb 2024. Pre-Spill Level changed from 3798 mm to 4024 mm.
</t>
      </text>
    </comment>
    <comment ref="A885" authorId="779" shapeId="0" xr:uid="{CF768F42-CBEE-49BF-A416-4DEA44B27A63}">
      <text>
        <t>[Threaded comment]
Your version of Excel allows you to read this threaded comment; however, any edits to it will get removed if the file is opened in a newer version of Excel. Learn more: https://go.microsoft.com/fwlink/?linkid=870924
Comment:
    Updated to 14603C1</t>
      </text>
    </comment>
    <comment ref="B885" authorId="780" shapeId="0" xr:uid="{2320CAF0-3654-45A5-9BAB-03D4B9F1F756}">
      <text>
        <t>[Threaded comment]
Your version of Excel allows you to read this threaded comment; however, any edits to it will get removed if the file is opened in a newer version of Excel. Learn more: https://go.microsoft.com/fwlink/?linkid=870924
Comment:
    Updated to 14603C1</t>
      </text>
    </comment>
    <comment ref="C885" authorId="781" shapeId="0" xr:uid="{4B06A50C-867C-4561-8E1C-8BAD52E342A0}">
      <text>
        <t>[Threaded comment]
Your version of Excel allows you to read this threaded comment; however, any edits to it will get removed if the file is opened in a newer version of Excel. Learn more: https://go.microsoft.com/fwlink/?linkid=870924
Comment:
    Updated name</t>
      </text>
    </comment>
    <comment ref="D885" authorId="782" shapeId="0" xr:uid="{E3CF5F40-883E-45EE-BCB2-2D6E8740D2D6}">
      <text>
        <t>[Threaded comment]
Your version of Excel allows you to read this threaded comment; however, any edits to it will get removed if the file is opened in a newer version of Excel. Learn more: https://go.microsoft.com/fwlink/?linkid=870924
Comment:
    Updated from 16689X3 to 14603</t>
      </text>
    </comment>
    <comment ref="E885" authorId="783" shapeId="0" xr:uid="{4794B440-300D-4372-8965-19C3537E52E8}">
      <text>
        <t>[Threaded comment]
Your version of Excel allows you to read this threaded comment; however, any edits to it will get removed if the file is opened in a newer version of Excel. Learn more: https://go.microsoft.com/fwlink/?linkid=870924
Comment:
    Updated to Dual MH</t>
      </text>
    </comment>
    <comment ref="L885" authorId="784" shapeId="0" xr:uid="{FF2D5CC4-9A5D-429A-86E9-D155324D1D34}">
      <text>
        <t>[Threaded comment]
Your version of Excel allows you to read this threaded comment; however, any edits to it will get removed if the file is opened in a newer version of Excel. Learn more: https://go.microsoft.com/fwlink/?linkid=870924
Comment:
    Updated from Non EDM to Storm overflow</t>
      </text>
    </comment>
    <comment ref="K887" authorId="785" shapeId="0" xr:uid="{0A9AD0E3-D3DB-4202-91F0-F4CE600C4DFA}">
      <text>
        <t>[Threaded comment]
Your version of Excel allows you to read this threaded comment; however, any edits to it will get removed if the file is opened in a newer version of Excel. Learn more: https://go.microsoft.com/fwlink/?linkid=870924
Comment:
    Added "gravity"</t>
      </text>
    </comment>
    <comment ref="B890" authorId="786" shapeId="0" xr:uid="{C863F6AC-0770-4155-A370-53006E677A7F}">
      <text>
        <t>[Threaded comment]
Your version of Excel allows you to read this threaded comment; however, any edits to it will get removed if the file is opened in a newer version of Excel. Learn more: https://go.microsoft.com/fwlink/?linkid=870924
Comment:
    Changed Permit Reference from 14627E to 13347E.</t>
      </text>
    </comment>
    <comment ref="K895" authorId="787" shapeId="0" xr:uid="{EE3DEFF7-FE2C-422B-8C2C-A257B9B2CAD4}">
      <text>
        <t>[Threaded comment]
Your version of Excel allows you to read this threaded comment; however, any edits to it will get removed if the file is opened in a newer version of Excel. Learn more: https://go.microsoft.com/fwlink/?linkid=870924
Comment:
    Added "gravity"</t>
      </text>
    </comment>
    <comment ref="U897" authorId="788" shapeId="0" xr:uid="{7CA4D3E2-F735-4948-A5D7-06444BF3B222}">
      <text>
        <t>[Threaded comment]
Your version of Excel allows you to read this threaded comment; however, any edits to it will get removed if the file is opened in a newer version of Excel. Learn more: https://go.microsoft.com/fwlink/?linkid=870924
Comment:
    Updated from 395mm to 345mm</t>
      </text>
    </comment>
    <comment ref="W897" authorId="789" shapeId="0" xr:uid="{287B5574-D5BF-499A-B974-F3F08781DF32}">
      <text>
        <t>[Threaded comment]
Your version of Excel allows you to read this threaded comment; however, any edits to it will get removed if the file is opened in a newer version of Excel. Learn more: https://go.microsoft.com/fwlink/?linkid=870924
Comment:
    Updated from E29625 to E9425</t>
      </text>
    </comment>
    <comment ref="Y897" authorId="790" shapeId="0" xr:uid="{5C40F18F-AA4C-4EC3-A649-AE2635A275C7}">
      <text>
        <t>[Threaded comment]
Your version of Excel allows you to read this threaded comment; however, any edits to it will get removed if the file is opened in a newer version of Excel. Learn more: https://go.microsoft.com/fwlink/?linkid=870924
Comment:
    Updated from B55624 to B47380</t>
      </text>
    </comment>
    <comment ref="AA897" authorId="791" shapeId="0" xr:uid="{AAD18A84-6972-4DB9-8F95-12037A5C5D78}">
      <text>
        <t>[Threaded comment]
Your version of Excel allows you to read this threaded comment; however, any edits to it will get removed if the file is opened in a newer version of Excel. Learn more: https://go.microsoft.com/fwlink/?linkid=870924
Comment:
    Updated from B55625 to B47381</t>
      </text>
    </comment>
    <comment ref="AC897" authorId="792" shapeId="0" xr:uid="{FAE6FE5C-C0ED-475B-80A7-1C21200CD0D5}">
      <text>
        <t>[Threaded comment]
Your version of Excel allows you to read this threaded comment; however, any edits to it will get removed if the file is opened in a newer version of Excel. Learn more: https://go.microsoft.com/fwlink/?linkid=870924
Comment:
    Updated from B55622 to B47382</t>
      </text>
    </comment>
    <comment ref="U900" authorId="793" shapeId="0" xr:uid="{67747D18-E111-4932-AEC0-EAB53C0E3335}">
      <text>
        <t>[Threaded comment]
Your version of Excel allows you to read this threaded comment; however, any edits to it will get removed if the file is opened in a newer version of Excel. Learn more: https://go.microsoft.com/fwlink/?linkid=870924
Comment:
    Updated from 7100 to 7220.</t>
      </text>
    </comment>
    <comment ref="V900" authorId="794" shapeId="0" xr:uid="{8201B09F-BA5F-45C4-A557-7F9816F515DC}">
      <text>
        <t>[Threaded comment]
Your version of Excel allows you to read this threaded comment; however, any edits to it will get removed if the file is opened in a newer version of Excel. Learn more: https://go.microsoft.com/fwlink/?linkid=870924
Comment:
    Updated from 6390 to 6498.</t>
      </text>
    </comment>
    <comment ref="W900" authorId="795" shapeId="0" xr:uid="{B10ADC05-47FB-4E42-AE76-C93E4CB6EAD0}">
      <text>
        <t>[Threaded comment]
Your version of Excel allows you to read this threaded comment; however, any edits to it will get removed if the file is opened in a newer version of Excel. Learn more: https://go.microsoft.com/fwlink/?linkid=870924
Comment:
    Updated from E9497 to E6217.</t>
      </text>
    </comment>
    <comment ref="U901" authorId="796" shapeId="0" xr:uid="{39DFEECE-054C-4A05-8EB5-B1B43A67C523}">
      <text>
        <t>[Threaded comment]
Your version of Excel allows you to read this threaded comment; however, any edits to it will get removed if the file is opened in a newer version of Excel. Learn more: https://go.microsoft.com/fwlink/?linkid=870924
Comment:
    Updated from 9485 to 8100.</t>
      </text>
    </comment>
    <comment ref="V901" authorId="797" shapeId="0" xr:uid="{C5DAB6EB-A4CF-4651-B4D8-2A585A682F7A}">
      <text>
        <t>[Threaded comment]
Your version of Excel allows you to read this threaded comment; however, any edits to it will get removed if the file is opened in a newer version of Excel. Learn more: https://go.microsoft.com/fwlink/?linkid=870924
Comment:
    Updated from 8537 to 7290.</t>
      </text>
    </comment>
    <comment ref="K902" authorId="798" shapeId="0" xr:uid="{91F062FB-0DA9-446C-A2CE-A441136CD0D0}">
      <text>
        <t>[Threaded comment]
Your version of Excel allows you to read this threaded comment; however, any edits to it will get removed if the file is opened in a newer version of Excel. Learn more: https://go.microsoft.com/fwlink/?linkid=870924
Comment:
    Added "gravity"</t>
      </text>
    </comment>
    <comment ref="U903" authorId="799" shapeId="0" xr:uid="{D164F90B-2C8C-4EC0-B235-0437F6300E0B}">
      <text>
        <t>[Threaded comment]
Your version of Excel allows you to read this threaded comment; however, any edits to it will get removed if the file is opened in a newer version of Excel. Learn more: https://go.microsoft.com/fwlink/?linkid=870924
Comment:
    Changed from 3468 mm to 4185 mm on 7th Nov 2022.</t>
      </text>
    </comment>
    <comment ref="V903" authorId="800" shapeId="0" xr:uid="{0478617D-F04C-413C-8B51-4FB4A9F5544A}">
      <text>
        <t>[Threaded comment]
Your version of Excel allows you to read this threaded comment; however, any edits to it will get removed if the file is opened in a newer version of Excel. Learn more: https://go.microsoft.com/fwlink/?linkid=870924
Comment:
    Changed from 3122 mm to 4767 mm on 7th Nov 2022.</t>
      </text>
    </comment>
    <comment ref="X904" authorId="801" shapeId="0" xr:uid="{B62C19BC-BACA-4405-9EFB-C6AD04864772}">
      <text>
        <t>[Threaded comment]
Your version of Excel allows you to read this threaded comment; however, any edits to it will get removed if the file is opened in a newer version of Excel. Learn more: https://go.microsoft.com/fwlink/?linkid=870924
Comment:
    corrected from waste to waste2</t>
      </text>
    </comment>
    <comment ref="K905" authorId="802" shapeId="0" xr:uid="{3D62C5E9-ED17-4A65-8EAF-0832318AD52A}">
      <text>
        <t>[Threaded comment]
Your version of Excel allows you to read this threaded comment; however, any edits to it will get removed if the file is opened in a newer version of Excel. Learn more: https://go.microsoft.com/fwlink/?linkid=870924
Comment:
    Added "gravity"</t>
      </text>
    </comment>
    <comment ref="U910" authorId="803" shapeId="0" xr:uid="{8657B3B9-C08E-45DB-96B6-7CBC0B9C6E32}">
      <text>
        <t>[Threaded comment]
Your version of Excel allows you to read this threaded comment; however, any edits to it will get removed if the file is opened in a newer version of Excel. Learn more: https://go.microsoft.com/fwlink/?linkid=870924
Comment:
    Updated from 3480 to 3635.</t>
      </text>
    </comment>
    <comment ref="V910" authorId="804" shapeId="0" xr:uid="{38127B45-B121-44A7-813F-57762C1F1187}">
      <text>
        <t>[Threaded comment]
Your version of Excel allows you to read this threaded comment; however, any edits to it will get removed if the file is opened in a newer version of Excel. Learn more: https://go.microsoft.com/fwlink/?linkid=870924
Comment:
    Updated from 3132 to 3272.</t>
      </text>
    </comment>
    <comment ref="W911" authorId="805" shapeId="0" xr:uid="{F182C9C5-748C-4CDC-B8DF-EB3F09639942}">
      <text>
        <t>[Threaded comment]
Your version of Excel allows you to read this threaded comment; however, any edits to it will get removed if the file is opened in a newer version of Excel. Learn more: https://go.microsoft.com/fwlink/?linkid=870924
Comment:
    Wet well</t>
      </text>
    </comment>
    <comment ref="K914" authorId="806" shapeId="0" xr:uid="{09955BCD-9E1A-4541-9B09-D82D489B58BB}">
      <text>
        <t>[Threaded comment]
Your version of Excel allows you to read this threaded comment; however, any edits to it will get removed if the file is opened in a newer version of Excel. Learn more: https://go.microsoft.com/fwlink/?linkid=870924
Comment:
    Added "gravity"</t>
      </text>
    </comment>
    <comment ref="C915" authorId="807" shapeId="0" xr:uid="{17B68161-8152-4C37-86D4-913868EE933B}">
      <text>
        <t>[Threaded comment]
Your version of Excel allows you to read this threaded comment; however, any edits to it will get removed if the file is opened in a newer version of Excel. Learn more: https://go.microsoft.com/fwlink/?linkid=870924
Comment:
    Corrected to St Leonards Craigside Road SPS</t>
      </text>
    </comment>
    <comment ref="K915" authorId="808" shapeId="0" xr:uid="{B601D306-0E62-4B66-83F8-1B77EE0F238F}">
      <text>
        <t>[Threaded comment]
Your version of Excel allows you to read this threaded comment; however, any edits to it will get removed if the file is opened in a newer version of Excel. Learn more: https://go.microsoft.com/fwlink/?linkid=870924
Comment:
    Added "gravity"</t>
      </text>
    </comment>
    <comment ref="C922" authorId="809" shapeId="0" xr:uid="{9EB8FD42-0E31-44BD-BC7C-02F02F2C5B23}">
      <text>
        <t>[Threaded comment]
Your version of Excel allows you to read this threaded comment; however, any edits to it will get removed if the file is opened in a newer version of Excel. Learn more: https://go.microsoft.com/fwlink/?linkid=870924
Comment:
    Incorrectly named after 15082, changed from Wimborne Brook Road No.1 SPS to St Leonards Forest Edge SPS</t>
      </text>
    </comment>
    <comment ref="C924" authorId="810" shapeId="0" xr:uid="{B6B210A6-54FF-4A3A-A211-3A04A509807F}">
      <text>
        <t>[Threaded comment]
Your version of Excel allows you to read this threaded comment; however, any edits to it will get removed if the file is opened in a newer version of Excel. Learn more: https://go.microsoft.com/fwlink/?linkid=870924
Comment:
    Name amended to alderholt from aldershot, added EO for clarification</t>
      </text>
    </comment>
    <comment ref="C925" authorId="811" shapeId="0" xr:uid="{91A03937-ED4C-4921-8DB8-DE50B0650A77}">
      <text>
        <t>[Threaded comment]
Your version of Excel allows you to read this threaded comment; however, any edits to it will get removed if the file is opened in a newer version of Excel. Learn more: https://go.microsoft.com/fwlink/?linkid=870924
Comment:
    Added sump for clarification</t>
      </text>
    </comment>
    <comment ref="U925" authorId="812" shapeId="0" xr:uid="{14104DC5-B41E-4FC6-9D72-673D3365499E}">
      <text>
        <t>[Threaded comment]
Your version of Excel allows you to read this threaded comment; however, any edits to it will get removed if the file is opened in a newer version of Excel. Learn more: https://go.microsoft.com/fwlink/?linkid=870924
Comment:
    Changed Spill Level from 2040 mm to 2055 mm. Flow Measurement Team resurveyed site on 15th Feb 2024.</t>
      </text>
    </comment>
    <comment ref="V925" authorId="813" shapeId="0" xr:uid="{7121F440-B7B0-4DA4-9E19-1DE5036CA9E2}">
      <text>
        <t>[Threaded comment]
Your version of Excel allows you to read this threaded comment; however, any edits to it will get removed if the file is opened in a newer version of Excel. Learn more: https://go.microsoft.com/fwlink/?linkid=870924
Comment:
    Changed Pre-Spill Level from 1836 mm to 1850 mm. Flow Measurement Team resurveyed site on 15th Feb 2024.</t>
      </text>
    </comment>
    <comment ref="A927" authorId="814" shapeId="0" xr:uid="{8C8DE11C-3FB7-4AE9-B70B-357742DCF8CE}">
      <text>
        <t>[Threaded comment]
Your version of Excel allows you to read this threaded comment; however, any edits to it will get removed if the file is opened in a newer version of Excel. Learn more: https://go.microsoft.com/fwlink/?linkid=870924
Comment:
    Changed to X - Bifurcation</t>
      </text>
    </comment>
    <comment ref="B927" authorId="815" shapeId="0" xr:uid="{76F36EA7-BC9A-478E-85F8-B8F36053FD01}">
      <text>
        <t>[Threaded comment]
Your version of Excel allows you to read this threaded comment; however, any edits to it will get removed if the file is opened in a newer version of Excel. Learn more: https://go.microsoft.com/fwlink/?linkid=870924
Comment:
    Changed to X - Bifurcation</t>
      </text>
    </comment>
    <comment ref="K927" authorId="816" shapeId="0" xr:uid="{66B83050-BB3A-4667-8EC9-E4004C95ECBA}">
      <text>
        <t>[Threaded comment]
Your version of Excel allows you to read this threaded comment; however, any edits to it will get removed if the file is opened in a newer version of Excel. Learn more: https://go.microsoft.com/fwlink/?linkid=870924
Comment:
    Added "gravity"</t>
      </text>
    </comment>
    <comment ref="U933" authorId="817" shapeId="0" xr:uid="{412B8D2E-07E2-40AB-9726-B210957D801C}">
      <text>
        <t>[Threaded comment]
Your version of Excel allows you to read this threaded comment; however, any edits to it will get removed if the file is opened in a newer version of Excel. Learn more: https://go.microsoft.com/fwlink/?linkid=870924
Comment:
    Changed from "N/A" to 2080 mm.</t>
      </text>
    </comment>
    <comment ref="K935" authorId="818" shapeId="0" xr:uid="{D85CCD54-E6BD-4021-93FA-8FED1BF6B30C}">
      <text>
        <t>[Threaded comment]
Your version of Excel allows you to read this threaded comment; however, any edits to it will get removed if the file is opened in a newer version of Excel. Learn more: https://go.microsoft.com/fwlink/?linkid=870924
Comment:
    Added "gravity"</t>
      </text>
    </comment>
    <comment ref="U939" authorId="819" shapeId="0" xr:uid="{A1C687EE-9670-4926-BAB1-FDD69179AE64}">
      <text>
        <t>[Threaded comment]
Your version of Excel allows you to read this threaded comment; however, any edits to it will get removed if the file is opened in a newer version of Excel. Learn more: https://go.microsoft.com/fwlink/?linkid=870924
Comment:
    Spill Level changed from 3565 mm to 3770 mm. Flow Measurement Team resurveyed site on 19th March 2024. Paul Simcox changed alarm settings in July 2024.</t>
      </text>
    </comment>
    <comment ref="V939" authorId="820" shapeId="0" xr:uid="{0CC20178-BC6E-4FC6-9045-C8A234CA6F90}">
      <text>
        <t>[Threaded comment]
Your version of Excel allows you to read this threaded comment; however, any edits to it will get removed if the file is opened in a newer version of Excel. Learn more: https://go.microsoft.com/fwlink/?linkid=870924
Comment:
    Pre-Spill Level changed from 3208 mm to 3393 mm. Flow Measurement Team resurveyed site on 19th March 2024.</t>
      </text>
    </comment>
    <comment ref="K944" authorId="821" shapeId="0" xr:uid="{99B9D53C-6202-4BDD-8D2B-A75BC7043E5D}">
      <text>
        <t>[Threaded comment]
Your version of Excel allows you to read this threaded comment; however, any edits to it will get removed if the file is opened in a newer version of Excel. Learn more: https://go.microsoft.com/fwlink/?linkid=870924
Comment:
    Added "gravity"</t>
      </text>
    </comment>
    <comment ref="C946" authorId="822" shapeId="0" xr:uid="{FE37FF3A-2496-46D7-BF05-878BB6191178}">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K946" authorId="823" shapeId="0" xr:uid="{931F36CA-BCE6-4F01-9747-76D161501165}">
      <text>
        <t>[Threaded comment]
Your version of Excel allows you to read this threaded comment; however, any edits to it will get removed if the file is opened in a newer version of Excel. Learn more: https://go.microsoft.com/fwlink/?linkid=870924
Comment:
    Added "gravity"</t>
      </text>
    </comment>
    <comment ref="K947" authorId="824" shapeId="0" xr:uid="{BD77BD0D-9FB8-41FD-83F8-B179493763B5}">
      <text>
        <t>[Threaded comment]
Your version of Excel allows you to read this threaded comment; however, any edits to it will get removed if the file is opened in a newer version of Excel. Learn more: https://go.microsoft.com/fwlink/?linkid=870924
Comment:
    Added "gravity"</t>
      </text>
    </comment>
    <comment ref="K948" authorId="825" shapeId="0" xr:uid="{EDD58268-D144-413A-89C2-A1BC59876FB3}">
      <text>
        <t>[Threaded comment]
Your version of Excel allows you to read this threaded comment; however, any edits to it will get removed if the file is opened in a newer version of Excel. Learn more: https://go.microsoft.com/fwlink/?linkid=870924
Comment:
    Added "pumped"</t>
      </text>
    </comment>
    <comment ref="W949" authorId="826" shapeId="0" xr:uid="{AB431F24-EB5D-46F4-B35D-79251F7325E2}">
      <text>
        <t>[Threaded comment]
Your version of Excel allows you to read this threaded comment; however, any edits to it will get removed if the file is opened in a newer version of Excel. Learn more: https://go.microsoft.com/fwlink/?linkid=870924
Comment:
    Updated from E13947 to E31947
Reply:
    Changed from E31497 to E31947</t>
      </text>
    </comment>
    <comment ref="W950" authorId="827" shapeId="0" xr:uid="{34BB484C-05E0-4515-A149-F43B1E8CCE56}">
      <text>
        <t>[Threaded comment]
Your version of Excel allows you to read this threaded comment; however, any edits to it will get removed if the file is opened in a newer version of Excel. Learn more: https://go.microsoft.com/fwlink/?linkid=870924
Comment:
    wet well</t>
      </text>
    </comment>
    <comment ref="Y950" authorId="828" shapeId="0" xr:uid="{125D55A6-B621-4F5A-AE2F-CDDA0B378258}">
      <text>
        <t>[Threaded comment]
Your version of Excel allows you to read this threaded comment; however, any edits to it will get removed if the file is opened in a newer version of Excel. Learn more: https://go.microsoft.com/fwlink/?linkid=870924
Comment:
    EDM Probe</t>
      </text>
    </comment>
    <comment ref="U951" authorId="829" shapeId="0" xr:uid="{3C865952-A583-4372-A369-46DF9FEC751A}">
      <text>
        <t>[Threaded comment]
Your version of Excel allows you to read this threaded comment; however, any edits to it will get removed if the file is opened in a newer version of Excel. Learn more: https://go.microsoft.com/fwlink/?linkid=870924
Comment:
    Changed Spill Level from 2250 mm to 1810 mm. Flow Measurement Team resurveyed site on 22nd Feb 2024; Paul Simcox changed site settings in July 2024.</t>
      </text>
    </comment>
    <comment ref="V951" authorId="830" shapeId="0" xr:uid="{12D18364-1076-433B-AC88-4B5059E93FAF}">
      <text>
        <t>[Threaded comment]
Your version of Excel allows you to read this threaded comment; however, any edits to it will get removed if the file is opened in a newer version of Excel. Learn more: https://go.microsoft.com/fwlink/?linkid=870924
Comment:
    Changed Pre-Spill Level from 2025 mm to 1629 mm. Flow Measurement Team resurveyed site on 22nd Feb 2024; Paul Simcox changed site settings in July 2024.</t>
      </text>
    </comment>
    <comment ref="K952" authorId="831" shapeId="0" xr:uid="{788D8030-8D40-42A7-8EA6-CBAB93B6B118}">
      <text>
        <t>[Threaded comment]
Your version of Excel allows you to read this threaded comment; however, any edits to it will get removed if the file is opened in a newer version of Excel. Learn more: https://go.microsoft.com/fwlink/?linkid=870924
Comment:
    Added "gravity"</t>
      </text>
    </comment>
    <comment ref="C956" authorId="832" shapeId="0" xr:uid="{31B4B0A9-97B7-4CDA-A9D1-BD164BA4C260}">
      <text>
        <t>[Threaded comment]
Your version of Excel allows you to read this threaded comment; however, any edits to it will get removed if the file is opened in a newer version of Excel. Learn more: https://go.microsoft.com/fwlink/?linkid=870924
Comment:
    Corrected site name MH ref from MH4903 to MH4001</t>
      </text>
    </comment>
    <comment ref="U957" authorId="833" shapeId="0" xr:uid="{0F8D1364-08F5-46D4-91B4-D3FF1BD1950C}">
      <text>
        <t>[Threaded comment]
Your version of Excel allows you to read this threaded comment; however, any edits to it will get removed if the file is opened in a newer version of Excel. Learn more: https://go.microsoft.com/fwlink/?linkid=870924
Comment:
    Changed Spill Level from 250 mm to 269mm. Ady Gant remeasured it on 27th Feb 2023.</t>
      </text>
    </comment>
    <comment ref="V957" authorId="834" shapeId="0" xr:uid="{7D551133-0477-41D9-B047-8C1DE2EE7143}">
      <text>
        <t>[Threaded comment]
Your version of Excel allows you to read this threaded comment; however, any edits to it will get removed if the file is opened in a newer version of Excel. Learn more: https://go.microsoft.com/fwlink/?linkid=870924
Comment:
    Changed Spill Level from 225 mm to 242 mm. Ady Gant remeasured it on 27th Feb 2023.</t>
      </text>
    </comment>
    <comment ref="K962" authorId="835" shapeId="0" xr:uid="{2BF64B0E-93E0-4764-AEEF-D5D1F2D663D7}">
      <text>
        <t>[Threaded comment]
Your version of Excel allows you to read this threaded comment; however, any edits to it will get removed if the file is opened in a newer version of Excel. Learn more: https://go.microsoft.com/fwlink/?linkid=870924
Comment:
    Added "gravity"</t>
      </text>
    </comment>
    <comment ref="U970" authorId="836" shapeId="0" xr:uid="{504369B4-4337-49FC-8D3B-8F6710B40D7A}">
      <text>
        <t>[Threaded comment]
Your version of Excel allows you to read this threaded comment; however, any edits to it will get removed if the file is opened in a newer version of Excel. Learn more: https://go.microsoft.com/fwlink/?linkid=870924
Comment:
    Updated from 3115mm to 3099mm</t>
      </text>
    </comment>
    <comment ref="K973" authorId="837" shapeId="0" xr:uid="{11ED63AB-9AD7-45AE-A14B-81352CEB34AD}">
      <text>
        <t>[Threaded comment]
Your version of Excel allows you to read this threaded comment; however, any edits to it will get removed if the file is opened in a newer version of Excel. Learn more: https://go.microsoft.com/fwlink/?linkid=870924
Comment:
    Added "gravity"</t>
      </text>
    </comment>
    <comment ref="W974" authorId="838" shapeId="0" xr:uid="{5B79DFCB-665C-479C-8525-A4FCCA4C2AB6}">
      <text>
        <t>[Threaded comment]
Your version of Excel allows you to read this threaded comment; however, any edits to it will get removed if the file is opened in a newer version of Excel. Learn more: https://go.microsoft.com/fwlink/?linkid=870924
Comment:
    Updated from E13835 to E13838.
Reply:
    Reverted back to Waste E13838</t>
      </text>
    </comment>
    <comment ref="U976" authorId="839" shapeId="0" xr:uid="{3205EE1E-BB64-4770-83D7-132BFA8790FF}">
      <text>
        <t>[Threaded comment]
Your version of Excel allows you to read this threaded comment; however, any edits to it will get removed if the file is opened in a newer version of Excel. Learn more: https://go.microsoft.com/fwlink/?linkid=870924
Comment:
    Update from 3435mm to 2510mm</t>
      </text>
    </comment>
    <comment ref="Y976" authorId="840" shapeId="0" xr:uid="{5814BEC0-E18B-4470-8287-DAA78BB677C3}">
      <text>
        <t>[Threaded comment]
Your version of Excel allows you to read this threaded comment; however, any edits to it will get removed if the file is opened in a newer version of Excel. Learn more: https://go.microsoft.com/fwlink/?linkid=870924
Comment:
    Update from B36456 to B56603</t>
      </text>
    </comment>
    <comment ref="AA976" authorId="841" shapeId="0" xr:uid="{217EFD96-D490-4F00-85A6-BBC487D7717E}">
      <text>
        <t>[Threaded comment]
Your version of Excel allows you to read this threaded comment; however, any edits to it will get removed if the file is opened in a newer version of Excel. Learn more: https://go.microsoft.com/fwlink/?linkid=870924
Comment:
    Now spare?</t>
      </text>
    </comment>
    <comment ref="AC976" authorId="842" shapeId="0" xr:uid="{C15E1F63-B5A6-4083-AF04-B3ADE682B224}">
      <text>
        <t>[Threaded comment]
Your version of Excel allows you to read this threaded comment; however, any edits to it will get removed if the file is opened in a newer version of Excel. Learn more: https://go.microsoft.com/fwlink/?linkid=870924
Comment:
    Update from B110839 to B56605</t>
      </text>
    </comment>
    <comment ref="C979" authorId="843" shapeId="0" xr:uid="{78EBE09D-6C06-452F-9460-1197FC3F14C4}">
      <text>
        <t>[Threaded comment]
Your version of Excel allows you to read this threaded comment; however, any edits to it will get removed if the file is opened in a newer version of Excel. Learn more: https://go.microsoft.com/fwlink/?linkid=870924
Comment:
    Added MH7702 to name</t>
      </text>
    </comment>
    <comment ref="C980" authorId="844" shapeId="0" xr:uid="{635804D6-4C75-41C1-9161-60188CE1EB30}">
      <text>
        <t>[Threaded comment]
Your version of Excel allows you to read this threaded comment; however, any edits to it will get removed if the file is opened in a newer version of Excel. Learn more: https://go.microsoft.com/fwlink/?linkid=870924
Comment:
    Added MH8604 to name</t>
      </text>
    </comment>
    <comment ref="U983" authorId="845" shapeId="0" xr:uid="{690DCABD-6B88-4F2B-B5BC-38E71AD80CDC}">
      <text>
        <t>[Threaded comment]
Your version of Excel allows you to read this threaded comment; however, any edits to it will get removed if the file is opened in a newer version of Excel. Learn more: https://go.microsoft.com/fwlink/?linkid=870924
Comment:
    Updated from 1450 to 1540
Reply:
    Flow Measurement Team resurveyed site on 20th July 2023.</t>
      </text>
    </comment>
    <comment ref="V983" authorId="846" shapeId="0" xr:uid="{1E615DB9-D01C-4AE7-9DD8-1A89685B374A}">
      <text>
        <t>[Threaded comment]
Your version of Excel allows you to read this threaded comment; however, any edits to it will get removed if the file is opened in a newer version of Excel. Learn more: https://go.microsoft.com/fwlink/?linkid=870924
Comment:
    Changed Pre-Spill Level from 1305mm to 1386 mm. Flow Measurement Team resurveyed site on 20th July 2023.</t>
      </text>
    </comment>
    <comment ref="U986" authorId="847" shapeId="0" xr:uid="{5A2D8C28-E358-4319-AC34-E3511F52DB05}">
      <text>
        <t>[Threaded comment]
Your version of Excel allows you to read this threaded comment; however, any edits to it will get removed if the file is opened in a newer version of Excel. Learn more: https://go.microsoft.com/fwlink/?linkid=870924
Comment:
    Updated from 2186 to 2215
Reply:
    Updated from 2186 to 2110.
Reply:
    Changed Spill Level from 2110 mm to 2215 mm on 19th June 2024 following Flow Measurement Team resurvey.</t>
      </text>
    </comment>
    <comment ref="V986" authorId="848" shapeId="0" xr:uid="{655E8DA3-5784-4D4A-9B09-9752E5BBCABB}">
      <text>
        <t>[Threaded comment]
Your version of Excel allows you to read this threaded comment; however, any edits to it will get removed if the file is opened in a newer version of Excel. Learn more: https://go.microsoft.com/fwlink/?linkid=870924
Comment:
    Updated from 1967 from 1993.5
Reply:
    Updated from 1967 to 1899.
Reply:
    Changed Pre-Spill Level from 1899 mm to 1994 mm on 19th June 2024 following Flow Measurement Team resurvey.</t>
      </text>
    </comment>
    <comment ref="U987" authorId="849" shapeId="0" xr:uid="{AB0F024A-3D5F-4BEA-A976-9312D0A69ABB}">
      <text>
        <t>[Threaded comment]
Your version of Excel allows you to read this threaded comment; however, any edits to it will get removed if the file is opened in a newer version of Excel. Learn more: https://go.microsoft.com/fwlink/?linkid=870924
Comment:
    Updated from 1120 to 760.
Reply:
    Resurveyed by Flow Measurement Team on 24th July 2023. Original survey used incorrect pipe.</t>
      </text>
    </comment>
    <comment ref="V987" authorId="850" shapeId="0" xr:uid="{1A98BDB4-77C8-4015-BBFD-583C3277CCDA}">
      <text>
        <t>[Threaded comment]
Your version of Excel allows you to read this threaded comment; however, any edits to it will get removed if the file is opened in a newer version of Excel. Learn more: https://go.microsoft.com/fwlink/?linkid=870924
Comment:
    Pre-Spill Level changed from 1008 mm to 684 mm. Resurveyed by Flow Measurement Team on 24th July 2023.</t>
      </text>
    </comment>
    <comment ref="G993" authorId="851" shapeId="0" xr:uid="{297B97D2-542C-49F9-9CE2-BD03C0C27872}">
      <text>
        <t>[Threaded comment]
Your version of Excel allows you to read this threaded comment; however, any edits to it will get removed if the file is opened in a newer version of Excel. Learn more: https://go.microsoft.com/fwlink/?linkid=870924
Comment:
    Changed from West to South on 3rd Mar 2022</t>
      </text>
    </comment>
    <comment ref="K994" authorId="852" shapeId="0" xr:uid="{7E192BB2-B757-4235-A51A-49B264B840B9}">
      <text>
        <t>[Threaded comment]
Your version of Excel allows you to read this threaded comment; however, any edits to it will get removed if the file is opened in a newer version of Excel. Learn more: https://go.microsoft.com/fwlink/?linkid=870924
Comment:
    Added "gravity"</t>
      </text>
    </comment>
    <comment ref="K998" authorId="853" shapeId="0" xr:uid="{F2268C1C-1913-47BF-B08B-20618CCAF6C2}">
      <text>
        <t>[Threaded comment]
Your version of Excel allows you to read this threaded comment; however, any edits to it will get removed if the file is opened in a newer version of Excel. Learn more: https://go.microsoft.com/fwlink/?linkid=870924
Comment:
    Added "gravity"</t>
      </text>
    </comment>
    <comment ref="K999" authorId="854" shapeId="0" xr:uid="{26387668-9FCF-4265-960B-DC6ECCDE38DB}">
      <text>
        <t>[Threaded comment]
Your version of Excel allows you to read this threaded comment; however, any edits to it will get removed if the file is opened in a newer version of Excel. Learn more: https://go.microsoft.com/fwlink/?linkid=870924
Comment:
    Added "gravity"</t>
      </text>
    </comment>
    <comment ref="C1002" authorId="855" shapeId="0" xr:uid="{57DE0C49-0136-4F1E-B692-B1E6E7BAFF87}">
      <text>
        <t>[Threaded comment]
Your version of Excel allows you to read this threaded comment; however, any edits to it will get removed if the file is opened in a newer version of Excel. Learn more: https://go.microsoft.com/fwlink/?linkid=870924
Comment:
    Added sump to clarity</t>
      </text>
    </comment>
    <comment ref="A1003" authorId="856" shapeId="0" xr:uid="{78E76DB5-DB1B-45EB-9B4E-88422D235312}">
      <text>
        <t>[Threaded comment]
Your version of Excel allows you to read this threaded comment; however, any edits to it will get removed if the file is opened in a newer version of Excel. Learn more: https://go.microsoft.com/fwlink/?linkid=870924
Comment:
    [10th Jan 22] Changed from EO to Storm overflow, was effective from Oct 21</t>
      </text>
    </comment>
    <comment ref="B1003" authorId="857" shapeId="0" xr:uid="{6EA0E570-B63E-4B5E-AB7A-F740238E6514}">
      <text>
        <t>[Threaded comment]
Your version of Excel allows you to read this threaded comment; however, any edits to it will get removed if the file is opened in a newer version of Excel. Learn more: https://go.microsoft.com/fwlink/?linkid=870924
Comment:
    [10th Jan 22] Changed from EO to Storm overflow, was effective from Oct 21</t>
      </text>
    </comment>
    <comment ref="U1009" authorId="858" shapeId="0" xr:uid="{C77F0EFB-0625-4EC2-AC48-108516B87433}">
      <text>
        <t>[Threaded comment]
Your version of Excel allows you to read this threaded comment; however, any edits to it will get removed if the file is opened in a newer version of Excel. Learn more: https://go.microsoft.com/fwlink/?linkid=870924
Comment:
    Changed from 2310 mm to 230 mm (in May 2021?)</t>
      </text>
    </comment>
    <comment ref="V1009" authorId="859" shapeId="0" xr:uid="{DACD7220-D5A3-48E4-AE31-2F9B2CAC9233}">
      <text>
        <t>[Threaded comment]
Your version of Excel allows you to read this threaded comment; however, any edits to it will get removed if the file is opened in a newer version of Excel. Learn more: https://go.microsoft.com/fwlink/?linkid=870924
Comment:
    Changed from 2079 mm to 207 mm (in May 2021).</t>
      </text>
    </comment>
    <comment ref="W1009" authorId="860" shapeId="0" xr:uid="{A2BA3443-44DC-4A3A-A88D-F60F1B438597}">
      <text>
        <t>[Threaded comment]
Your version of Excel allows you to read this threaded comment; however, any edits to it will get removed if the file is opened in a newer version of Excel. Learn more: https://go.microsoft.com/fwlink/?linkid=870924
Comment:
    Changed from Waste E3182 to Waste E56380</t>
      </text>
    </comment>
    <comment ref="Y1009" authorId="861" shapeId="0" xr:uid="{BFC7CE4D-7D8E-46FB-8C34-EABA2EC42604}">
      <text>
        <t>[Threaded comment]
Your version of Excel allows you to read this threaded comment; however, any edits to it will get removed if the file is opened in a newer version of Excel. Learn more: https://go.microsoft.com/fwlink/?linkid=870924
Comment:
    Changed from Waste B18615 to Waste B151790 (in May 2021?).</t>
      </text>
    </comment>
    <comment ref="AA1009" authorId="862" shapeId="0" xr:uid="{A73F3BCB-6FB5-46A6-AF91-7A2EFDE79B0A}">
      <text>
        <t>[Threaded comment]
Your version of Excel allows you to read this threaded comment; however, any edits to it will get removed if the file is opened in a newer version of Excel. Learn more: https://go.microsoft.com/fwlink/?linkid=870924
Comment:
    Changed from Waste B18616 to Waste B151789 (in May 2021?).</t>
      </text>
    </comment>
    <comment ref="AC1009" authorId="863" shapeId="0" xr:uid="{175AE0E1-A68E-41D6-8C93-D06A5A3229CF}">
      <text>
        <t>[Threaded comment]
Your version of Excel allows you to read this threaded comment; however, any edits to it will get removed if the file is opened in a newer version of Excel. Learn more: https://go.microsoft.com/fwlink/?linkid=870924
Comment:
    Changed from Waste B18617 to Waste B151788 (in May 2021?).</t>
      </text>
    </comment>
    <comment ref="K1010" authorId="864" shapeId="0" xr:uid="{18F8CD68-D4F8-4698-9A45-90FBE86B57C0}">
      <text>
        <t>[Threaded comment]
Your version of Excel allows you to read this threaded comment; however, any edits to it will get removed if the file is opened in a newer version of Excel. Learn more: https://go.microsoft.com/fwlink/?linkid=870924
Comment:
    Added "gravity"</t>
      </text>
    </comment>
    <comment ref="U1010" authorId="865" shapeId="0" xr:uid="{C802947D-9621-4313-8AC8-E063DA69DAEB}">
      <text>
        <t>[Threaded comment]
Your version of Excel allows you to read this threaded comment; however, any edits to it will get removed if the file is opened in a newer version of Excel. Learn more: https://go.microsoft.com/fwlink/?linkid=870924
Comment:
    Sam Westlake changed the Spill Level from 3075 mm to 3390 mm as part of the Spill Level Change Process on 20th May 2024.</t>
      </text>
    </comment>
    <comment ref="V1010" authorId="866" shapeId="0" xr:uid="{A189F763-17BD-4B6C-9C3E-AE29EF411A4C}">
      <text>
        <t>[Threaded comment]
Your version of Excel allows you to read this threaded comment; however, any edits to it will get removed if the file is opened in a newer version of Excel. Learn more: https://go.microsoft.com/fwlink/?linkid=870924
Comment:
    Sam Westlake changed the Pre Spill Level from 2768 mm to 3051 mm as part of the Spill Level Change Process on 20th May 2024.</t>
      </text>
    </comment>
    <comment ref="K1012" authorId="867" shapeId="0" xr:uid="{7B4E87E9-2CD0-484E-8EDA-BE911A4EEC19}">
      <text>
        <t>[Threaded comment]
Your version of Excel allows you to read this threaded comment; however, any edits to it will get removed if the file is opened in a newer version of Excel. Learn more: https://go.microsoft.com/fwlink/?linkid=870924
Comment:
    Added "gravity"</t>
      </text>
    </comment>
    <comment ref="K1014" authorId="868" shapeId="0" xr:uid="{2D8CFC80-7672-4D43-B7C8-832B2CB405FC}">
      <text>
        <t>[Threaded comment]
Your version of Excel allows you to read this threaded comment; however, any edits to it will get removed if the file is opened in a newer version of Excel. Learn more: https://go.microsoft.com/fwlink/?linkid=870924
Comment:
    Added "gravity"</t>
      </text>
    </comment>
    <comment ref="C1016" authorId="869" shapeId="0" xr:uid="{BA182335-588B-4616-B7DF-27559227F397}">
      <text>
        <t>[Threaded comment]
Your version of Excel allows you to read this threaded comment; however, any edits to it will get removed if the file is opened in a newer version of Excel. Learn more: https://go.microsoft.com/fwlink/?linkid=870924
Comment:
    Added EO for clarity</t>
      </text>
    </comment>
    <comment ref="C1017" authorId="870" shapeId="0" xr:uid="{00A5B56F-CC4E-41AE-9C19-7666CED08990}">
      <text>
        <t>[Threaded comment]
Your version of Excel allows you to read this threaded comment; however, any edits to it will get removed if the file is opened in a newer version of Excel. Learn more: https://go.microsoft.com/fwlink/?linkid=870924
Comment:
    Added sump for clarity</t>
      </text>
    </comment>
    <comment ref="G1019" authorId="871" shapeId="0" xr:uid="{80A51FF3-7A4F-4F95-BEEB-8469B9CE5183}">
      <text>
        <t>[Threaded comment]
Your version of Excel allows you to read this threaded comment; however, any edits to it will get removed if the file is opened in a newer version of Excel. Learn more: https://go.microsoft.com/fwlink/?linkid=870924
Comment:
    Changed from South to West on 3rd Mar 2022
Reply:
    Changed back to South on 4th Aug 2022</t>
      </text>
    </comment>
    <comment ref="K1020" authorId="872" shapeId="0" xr:uid="{64EC9CAD-A1B0-4C89-A9BC-97157EDD7E63}">
      <text>
        <t>[Threaded comment]
Your version of Excel allows you to read this threaded comment; however, any edits to it will get removed if the file is opened in a newer version of Excel. Learn more: https://go.microsoft.com/fwlink/?linkid=870924
Comment:
    Added "gravity"</t>
      </text>
    </comment>
    <comment ref="W1020" authorId="873" shapeId="0" xr:uid="{C604A0D2-612D-4616-8BB3-2BDD9F44C43C}">
      <text>
        <t>[Threaded comment]
Your version of Excel allows you to read this threaded comment; however, any edits to it will get removed if the file is opened in a newer version of Excel. Learn more: https://go.microsoft.com/fwlink/?linkid=870924
Comment:
    Typo. Changed from Waste E13843 to Waste E13743.</t>
      </text>
    </comment>
    <comment ref="K1023" authorId="874" shapeId="0" xr:uid="{2294E0C0-8E7A-45B5-A8B4-A5C78E9A0975}">
      <text>
        <t>[Threaded comment]
Your version of Excel allows you to read this threaded comment; however, any edits to it will get removed if the file is opened in a newer version of Excel. Learn more: https://go.microsoft.com/fwlink/?linkid=870924
Comment:
    Added "gravity"</t>
      </text>
    </comment>
    <comment ref="U1023" authorId="875" shapeId="0" xr:uid="{48284D06-9662-4921-B5D4-3712FCEF0109}">
      <text>
        <t>[Threaded comment]
Your version of Excel allows you to read this threaded comment; however, any edits to it will get removed if the file is opened in a newer version of Excel. Learn more: https://go.microsoft.com/fwlink/?linkid=870924
Comment:
    Updated from 3255 to 3270
Reply:
    Flow Measurement Team resurveyed site on 12th July 2023.</t>
      </text>
    </comment>
    <comment ref="V1023" authorId="876" shapeId="0" xr:uid="{885E1D24-020E-4BC9-ABDE-6DAC53E00E95}">
      <text>
        <t>[Threaded comment]
Your version of Excel allows you to read this threaded comment; however, any edits to it will get removed if the file is opened in a newer version of Excel. Learn more: https://go.microsoft.com/fwlink/?linkid=870924
Comment:
    Updated from 2930 to 2943
Reply:
    Flow Measurement Team resurveyed site on 12th July 2023.</t>
      </text>
    </comment>
    <comment ref="K1025" authorId="877" shapeId="0" xr:uid="{EBE708BA-9A96-42B3-A4E6-4646FE916AFF}">
      <text>
        <t>[Threaded comment]
Your version of Excel allows you to read this threaded comment; however, any edits to it will get removed if the file is opened in a newer version of Excel. Learn more: https://go.microsoft.com/fwlink/?linkid=870924
Comment:
    Added "gravity"</t>
      </text>
    </comment>
    <comment ref="U1025" authorId="878" shapeId="0" xr:uid="{DC09BEC6-4FB3-4C1F-96A3-577FB1D8D4C4}">
      <text>
        <t>[Threaded comment]
Your version of Excel allows you to read this threaded comment; however, any edits to it will get removed if the file is opened in a newer version of Excel. Learn more: https://go.microsoft.com/fwlink/?linkid=870924
Comment:
    Changed Spill Level from 2487 mm to 2199 mm. 2487mm is the Span.</t>
      </text>
    </comment>
    <comment ref="V1025" authorId="879" shapeId="0" xr:uid="{D69097CB-148F-4F1D-8887-BB5B8811F6CC}">
      <text>
        <t>[Threaded comment]
Your version of Excel allows you to read this threaded comment; however, any edits to it will get removed if the file is opened in a newer version of Excel. Learn more: https://go.microsoft.com/fwlink/?linkid=870924
Comment:
    Change Pre-Spill Level from 2238mm to 1979 mm.</t>
      </text>
    </comment>
    <comment ref="K1028" authorId="880" shapeId="0" xr:uid="{307DF12D-2671-4DD3-9336-F6B23B843516}">
      <text>
        <t>[Threaded comment]
Your version of Excel allows you to read this threaded comment; however, any edits to it will get removed if the file is opened in a newer version of Excel. Learn more: https://go.microsoft.com/fwlink/?linkid=870924
Comment:
    Added "gravity"</t>
      </text>
    </comment>
    <comment ref="U1032" authorId="881" shapeId="0" xr:uid="{B9FECDD3-ECBF-452F-B3C3-99459E1ACA49}">
      <text>
        <t>[Threaded comment]
Your version of Excel allows you to read this threaded comment; however, any edits to it will get removed if the file is opened in a newer version of Excel. Learn more: https://go.microsoft.com/fwlink/?linkid=870924
Comment:
    Now is an analogue level EDM so changed from N/A to 1950mm</t>
      </text>
    </comment>
    <comment ref="Y1032" authorId="882" shapeId="0" xr:uid="{EA4011FD-D24C-44C1-B300-1F8D1EE9829E}">
      <text>
        <t>[Threaded comment]
Your version of Excel allows you to read this threaded comment; however, any edits to it will get removed if the file is opened in a newer version of Excel. Learn more: https://go.microsoft.com/fwlink/?linkid=870924
Comment:
    Update from B43446 to B43741</t>
      </text>
    </comment>
    <comment ref="G1036" authorId="883" shapeId="0" xr:uid="{FC97F686-8E97-4C38-8FBF-E97DBBB930F5}">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H1038" authorId="884" shapeId="0" xr:uid="{C27CF3DE-5540-49F7-BE72-51A1DFE01461}">
      <text>
        <t>[Threaded comment]
Your version of Excel allows you to read this threaded comment; however, any edits to it will get removed if the file is opened in a newer version of Excel. Learn more: https://go.microsoft.com/fwlink/?linkid=870924
Comment:
    Updated to ST6154178448</t>
      </text>
    </comment>
    <comment ref="W1041" authorId="885" shapeId="0" xr:uid="{CBA1C171-8B0D-476D-BA67-495AA1BA7A2B}">
      <text>
        <t>[Threaded comment]
Your version of Excel allows you to read this threaded comment; however, any edits to it will get removed if the file is opened in a newer version of Excel. Learn more: https://go.microsoft.com/fwlink/?linkid=870924
Comment:
    Updated from E10937 TO E10938</t>
      </text>
    </comment>
    <comment ref="U1042" authorId="886" shapeId="0" xr:uid="{27646CF2-CC23-45FB-BFC6-E5B7784FAEB1}">
      <text>
        <t>[Threaded comment]
Your version of Excel allows you to read this threaded comment; however, any edits to it will get removed if the file is opened in a newer version of Excel. Learn more: https://go.microsoft.com/fwlink/?linkid=870924
Comment:
    Updated to 2350</t>
      </text>
    </comment>
    <comment ref="W1042" authorId="887" shapeId="0" xr:uid="{D0BC9F4B-BCA7-461E-9F94-F332D18C303D}">
      <text>
        <t>[Threaded comment]
Your version of Excel allows you to read this threaded comment; however, any edits to it will get removed if the file is opened in a newer version of Excel. Learn more: https://go.microsoft.com/fwlink/?linkid=870924
Comment:
    Updated from E11631 to E11632</t>
      </text>
    </comment>
    <comment ref="U1043" authorId="888" shapeId="0" xr:uid="{B4A24713-007C-4C06-98BE-B2DB81BBB07B}">
      <text>
        <t>[Threaded comment]
Your version of Excel allows you to read this threaded comment; however, any edits to it will get removed if the file is opened in a newer version of Excel. Learn more: https://go.microsoft.com/fwlink/?linkid=870924
Comment:
    Changed from 4570mm to 2700 mm. 4570mm relates to high-level gravity overflow. 
O&amp;M Manual and SAST surveys give 1700 mm as storm weir level but Storm Pump Start level was raised to 2700mm to prevent air-locking.</t>
      </text>
    </comment>
    <comment ref="V1043" authorId="889" shapeId="0" xr:uid="{452E3147-03B6-4D99-94FF-0A5F8F60F68E}">
      <text>
        <t>[Threaded comment]
Your version of Excel allows you to read this threaded comment; however, any edits to it will get removed if the file is opened in a newer version of Excel. Learn more: https://go.microsoft.com/fwlink/?linkid=870924
Comment:
    Changed from 4113 mm to 2430 mm. 4113mm related to high-level overflow. O&amp;M Manual and SAST surveys give storm weir as 1700mm but Storm Pump Start level was raised to 2700mm to prevent air-locking.</t>
      </text>
    </comment>
    <comment ref="U1044" authorId="890" shapeId="0" xr:uid="{D81AF0EC-88A3-4E6A-95F2-BB26AE66EB5A}">
      <text>
        <t xml:space="preserve">[Threaded comment]
Your version of Excel allows you to read this threaded comment; however, any edits to it will get removed if the file is opened in a newer version of Excel. Learn more: https://go.microsoft.com/fwlink/?linkid=870924
Comment:
    Changed from 4570 mm to 5140 mm. SAST survey gives 5140mm and Jan 2023 levels probably support this. </t>
      </text>
    </comment>
    <comment ref="V1044" authorId="891" shapeId="0" xr:uid="{70CF4C67-F35A-483E-BF58-59B77B4ACD55}">
      <text>
        <t xml:space="preserve">[Threaded comment]
Your version of Excel allows you to read this threaded comment; however, any edits to it will get removed if the file is opened in a newer version of Excel. Learn more: https://go.microsoft.com/fwlink/?linkid=870924
Comment:
    Changed from 4113 mm to 4626 mm. SAST survey gives 5140mm and Jan 2023 levels probably support this. </t>
      </text>
    </comment>
    <comment ref="K1045" authorId="892" shapeId="0" xr:uid="{1760F6A3-8837-4C1C-B7A6-F1F412B245D2}">
      <text>
        <t>[Threaded comment]
Your version of Excel allows you to read this threaded comment; however, any edits to it will get removed if the file is opened in a newer version of Excel. Learn more: https://go.microsoft.com/fwlink/?linkid=870924
Comment:
    Added "gravity"</t>
      </text>
    </comment>
    <comment ref="K1046" authorId="893" shapeId="0" xr:uid="{C18B8DA1-3747-4DB5-871A-D37FDEBF3236}">
      <text>
        <t>[Threaded comment]
Your version of Excel allows you to read this threaded comment; however, any edits to it will get removed if the file is opened in a newer version of Excel. Learn more: https://go.microsoft.com/fwlink/?linkid=870924
Comment:
    Added "gravity"</t>
      </text>
    </comment>
    <comment ref="K1048" authorId="894" shapeId="0" xr:uid="{74209ACA-45FE-4C80-9959-9C1BEC714049}">
      <text>
        <t>[Threaded comment]
Your version of Excel allows you to read this threaded comment; however, any edits to it will get removed if the file is opened in a newer version of Excel. Learn more: https://go.microsoft.com/fwlink/?linkid=870924
Comment:
    Added "gravity"</t>
      </text>
    </comment>
    <comment ref="K1049" authorId="895" shapeId="0" xr:uid="{D619429F-DDAE-42BC-9E56-10FF67BF1DDA}">
      <text>
        <t>[Threaded comment]
Your version of Excel allows you to read this threaded comment; however, any edits to it will get removed if the file is opened in a newer version of Excel. Learn more: https://go.microsoft.com/fwlink/?linkid=870924
Comment:
    Added "gravity"</t>
      </text>
    </comment>
    <comment ref="K1051" authorId="896" shapeId="0" xr:uid="{01CFCAC6-1385-4DFC-8186-897920E264DD}">
      <text>
        <t>[Threaded comment]
Your version of Excel allows you to read this threaded comment; however, any edits to it will get removed if the file is opened in a newer version of Excel. Learn more: https://go.microsoft.com/fwlink/?linkid=870924
Comment:
    Added "gravity"</t>
      </text>
    </comment>
    <comment ref="U1053" authorId="897" shapeId="0" xr:uid="{D3EED692-CD6E-4D68-8725-98463C6485AD}">
      <text>
        <t>[Threaded comment]
Your version of Excel allows you to read this threaded comment; however, any edits to it will get removed if the file is opened in a newer version of Excel. Learn more: https://go.microsoft.com/fwlink/?linkid=870924
Comment:
    Updated Spill Level from 2145 mm to 2840 mm based on a site test.</t>
      </text>
    </comment>
    <comment ref="V1053" authorId="898" shapeId="0" xr:uid="{99FBC33D-7A66-48A6-949B-4F7F00C65935}">
      <text>
        <t>[Threaded comment]
Your version of Excel allows you to read this threaded comment; however, any edits to it will get removed if the file is opened in a newer version of Excel. Learn more: https://go.microsoft.com/fwlink/?linkid=870924
Comment:
    Updated Spill Level from 1930 mm to 2556 mm based on a site test.</t>
      </text>
    </comment>
    <comment ref="K1054" authorId="899" shapeId="0" xr:uid="{37F29FEE-C3A1-4FDB-A01E-7134A5B3954A}">
      <text>
        <t>[Threaded comment]
Your version of Excel allows you to read this threaded comment; however, any edits to it will get removed if the file is opened in a newer version of Excel. Learn more: https://go.microsoft.com/fwlink/?linkid=870924
Comment:
    Added "gravity"</t>
      </text>
    </comment>
    <comment ref="K1057" authorId="900" shapeId="0" xr:uid="{ABBA0E1D-9C6B-4AC3-A3EE-048D12280B4D}">
      <text>
        <t>[Threaded comment]
Your version of Excel allows you to read this threaded comment; however, any edits to it will get removed if the file is opened in a newer version of Excel. Learn more: https://go.microsoft.com/fwlink/?linkid=870924
Comment:
    Added "gravity"</t>
      </text>
    </comment>
    <comment ref="K1061" authorId="901" shapeId="0" xr:uid="{FA95BB35-6D98-4686-B251-500AD6C41A78}">
      <text>
        <t>[Threaded comment]
Your version of Excel allows you to read this threaded comment; however, any edits to it will get removed if the file is opened in a newer version of Excel. Learn more: https://go.microsoft.com/fwlink/?linkid=870924
Comment:
    Added "gravity"</t>
      </text>
    </comment>
    <comment ref="K1062" authorId="902" shapeId="0" xr:uid="{F9A936A7-5707-4DD4-AC2E-997E3025248B}">
      <text>
        <t>[Threaded comment]
Your version of Excel allows you to read this threaded comment; however, any edits to it will get removed if the file is opened in a newer version of Excel. Learn more: https://go.microsoft.com/fwlink/?linkid=870924
Comment:
    Added "gravity"</t>
      </text>
    </comment>
    <comment ref="K1063" authorId="903" shapeId="0" xr:uid="{A346EB14-925A-4DE8-9EBB-CADEEDB4FE1C}">
      <text>
        <t>[Threaded comment]
Your version of Excel allows you to read this threaded comment; however, any edits to it will get removed if the file is opened in a newer version of Excel. Learn more: https://go.microsoft.com/fwlink/?linkid=870924
Comment:
    Updated to pumped</t>
      </text>
    </comment>
    <comment ref="U1063" authorId="904" shapeId="0" xr:uid="{CA6C9C58-89AB-425C-BAD6-38A58794406C}">
      <text>
        <t>[Threaded comment]
Your version of Excel allows you to read this threaded comment; however, any edits to it will get removed if the file is opened in a newer version of Excel. Learn more: https://go.microsoft.com/fwlink/?linkid=870924
Comment:
    Updated to N/A as site is pumped to ENV now</t>
      </text>
    </comment>
    <comment ref="W1063" authorId="905" shapeId="0" xr:uid="{ACDF805F-6AAC-430E-96A7-4958B3BE20D7}">
      <text>
        <t>[Threaded comment]
Your version of Excel allows you to read this threaded comment; however, any edits to it will get removed if the file is opened in a newer version of Excel. Learn more: https://go.microsoft.com/fwlink/?linkid=870924
Comment:
    Updated from E7082 to E7458 (Storm Pump Chamber)</t>
      </text>
    </comment>
    <comment ref="X1063" authorId="906" shapeId="0" xr:uid="{BAC5B312-7496-43D7-83F3-5CDB7DB05F99}">
      <text>
        <t>[Threaded comment]
Your version of Excel allows you to read this threaded comment; however, any edits to it will get removed if the file is opened in a newer version of Excel. Learn more: https://go.microsoft.com/fwlink/?linkid=870924
Comment:
    Updated to waste2</t>
      </text>
    </comment>
    <comment ref="Y1063" authorId="907" shapeId="0" xr:uid="{536570C7-A050-4064-9F28-1CB50B45CA9E}">
      <text>
        <t>[Threaded comment]
Your version of Excel allows you to read this threaded comment; however, any edits to it will get removed if the file is opened in a newer version of Excel. Learn more: https://go.microsoft.com/fwlink/?linkid=870924
Comment:
    Updated with storm pump RS and alarms</t>
      </text>
    </comment>
    <comment ref="K1068" authorId="908" shapeId="0" xr:uid="{F0E152E9-328B-4A3E-84A8-6DFF0745ACDF}">
      <text>
        <t>[Threaded comment]
Your version of Excel allows you to read this threaded comment; however, any edits to it will get removed if the file is opened in a newer version of Excel. Learn more: https://go.microsoft.com/fwlink/?linkid=870924
Comment:
    Added "gravity"</t>
      </text>
    </comment>
    <comment ref="K1069" authorId="909" shapeId="0" xr:uid="{2E58D19A-4F81-4362-85F2-0C4E0224EE03}">
      <text>
        <t>[Threaded comment]
Your version of Excel allows you to read this threaded comment; however, any edits to it will get removed if the file is opened in a newer version of Excel. Learn more: https://go.microsoft.com/fwlink/?linkid=870924
Comment:
    Added "gravity"</t>
      </text>
    </comment>
    <comment ref="U1074" authorId="910" shapeId="0" xr:uid="{7ED4631E-3FAF-464D-88B7-5A5FCA46D274}">
      <text>
        <t>[Threaded comment]
Your version of Excel allows you to read this threaded comment; however, any edits to it will get removed if the file is opened in a newer version of Excel. Learn more: https://go.microsoft.com/fwlink/?linkid=870924
Comment:
    6432
Reply:
    Spill Level was changed from 6539 mm (AMP5) to 6432 mm (AMP7).</t>
      </text>
    </comment>
    <comment ref="U1076" authorId="911" shapeId="0" xr:uid="{01C40CB0-A286-4686-8127-3D2FC9E52CC1}">
      <text>
        <t>[Threaded comment]
Your version of Excel allows you to read this threaded comment; however, any edits to it will get removed if the file is opened in a newer version of Excel. Learn more: https://go.microsoft.com/fwlink/?linkid=870924
Comment:
    Changed Spill Level from 2485 mm to 2610 mm. Martin Dodds performed a wet fill test on 15th July 2024.</t>
      </text>
    </comment>
    <comment ref="V1076" authorId="912" shapeId="0" xr:uid="{CE9DB58D-CD9B-41DB-B8CD-9E69430CFF7D}">
      <text>
        <t>[Threaded comment]
Your version of Excel allows you to read this threaded comment; however, any edits to it will get removed if the file is opened in a newer version of Excel. Learn more: https://go.microsoft.com/fwlink/?linkid=870924
Comment:
    Changed Pre-Spill Level from 2237 mm to 2362 mm. Martin Dodds performed a wet fill test on 15th July 2024.</t>
      </text>
    </comment>
    <comment ref="K1077" authorId="913" shapeId="0" xr:uid="{3DB3D765-073B-49C3-98AE-1AF4B093C1C7}">
      <text>
        <t>[Threaded comment]
Your version of Excel allows you to read this threaded comment; however, any edits to it will get removed if the file is opened in a newer version of Excel. Learn more: https://go.microsoft.com/fwlink/?linkid=870924
Comment:
    Added "gravity"</t>
      </text>
    </comment>
    <comment ref="U1078" authorId="914" shapeId="0" xr:uid="{D49C10CD-726B-4FBD-9D5F-4834161C8FF2}">
      <text>
        <t>[Threaded comment]
Your version of Excel allows you to read this threaded comment; however, any edits to it will get removed if the file is opened in a newer version of Excel. Learn more: https://go.microsoft.com/fwlink/?linkid=870924
Comment:
    Update from 567mm to 568mm</t>
      </text>
    </comment>
    <comment ref="W1081" authorId="915" shapeId="0" xr:uid="{A7B9F47D-0129-4D14-937B-00B39ECE46FE}">
      <text>
        <t>[Threaded comment]
Your version of Excel allows you to read this threaded comment; however, any edits to it will get removed if the file is opened in a newer version of Excel. Learn more: https://go.microsoft.com/fwlink/?linkid=870924
Comment:
    Updated from E19863 to E19864.</t>
      </text>
    </comment>
    <comment ref="W1082" authorId="916" shapeId="0" xr:uid="{5116A736-39A7-44B9-B2A4-9DAB52BCBD21}">
      <text>
        <t>[Threaded comment]
Your version of Excel allows you to read this threaded comment; however, any edits to it will get removed if the file is opened in a newer version of Excel. Learn more: https://go.microsoft.com/fwlink/?linkid=870924
Comment:
    Updated from E19902 to E19903.</t>
      </text>
    </comment>
    <comment ref="K1085" authorId="917" shapeId="0" xr:uid="{511C0C03-F503-4AF4-AED8-DED594C639F3}">
      <text>
        <t>[Threaded comment]
Your version of Excel allows you to read this threaded comment; however, any edits to it will get removed if the file is opened in a newer version of Excel. Learn more: https://go.microsoft.com/fwlink/?linkid=870924
Comment:
    Added "gravity"</t>
      </text>
    </comment>
    <comment ref="U1094" authorId="918" shapeId="0" xr:uid="{01E042D6-6596-45A8-A0E5-D75939AF8B4C}">
      <text>
        <t>[Threaded comment]
Your version of Excel allows you to read this threaded comment; however, any edits to it will get removed if the file is opened in a newer version of Excel. Learn more: https://go.microsoft.com/fwlink/?linkid=870924
Comment:
    Updated from 4004 to 3969</t>
      </text>
    </comment>
    <comment ref="U1098" authorId="919" shapeId="0" xr:uid="{0AD1D672-9531-4046-A1E0-B89C186C6F62}">
      <text>
        <t>[Threaded comment]
Your version of Excel allows you to read this threaded comment; however, any edits to it will get removed if the file is opened in a newer version of Excel. Learn more: https://go.microsoft.com/fwlink/?linkid=870924
Comment:
    Updated to 2245mm from 5495mm</t>
      </text>
    </comment>
    <comment ref="W1098" authorId="920" shapeId="0" xr:uid="{64B46270-6E78-4E6E-9B0D-4BF672F78878}">
      <text>
        <t>[Threaded comment]
Your version of Excel allows you to read this threaded comment; however, any edits to it will get removed if the file is opened in a newer version of Excel. Learn more: https://go.microsoft.com/fwlink/?linkid=870924
Comment:
    Update to EDM location from wet well to screen chamber so change in analogue signal from E52259 to E52257.</t>
      </text>
    </comment>
    <comment ref="Y1098" authorId="921" shapeId="0" xr:uid="{51D641F1-593C-4EF2-BA9A-F8F4D0EB1DC9}">
      <text>
        <t>[Threaded comment]
Your version of Excel allows you to read this threaded comment; however, any edits to it will get removed if the file is opened in a newer version of Excel. Learn more: https://go.microsoft.com/fwlink/?linkid=870924
Comment:
    Updated to B137529 from B137033</t>
      </text>
    </comment>
    <comment ref="AA1098" authorId="922" shapeId="0" xr:uid="{7E47659E-AD2F-4AD1-931B-EACC5B7D063F}">
      <text>
        <t>[Threaded comment]
Your version of Excel allows you to read this threaded comment; however, any edits to it will get removed if the file is opened in a newer version of Excel. Learn more: https://go.microsoft.com/fwlink/?linkid=870924
Comment:
    Currently no Pre-Spill alarm so updated from B137035 to N/A</t>
      </text>
    </comment>
    <comment ref="AC1098" authorId="923" shapeId="0" xr:uid="{6E404B7C-49B3-4F6A-A4F3-D9A43DE622CE}">
      <text>
        <t>[Threaded comment]
Your version of Excel allows you to read this threaded comment; however, any edits to it will get removed if the file is opened in a newer version of Excel. Learn more: https://go.microsoft.com/fwlink/?linkid=870924
Comment:
    Updated from B137036 to B137533</t>
      </text>
    </comment>
    <comment ref="K1100" authorId="924" shapeId="0" xr:uid="{011F532E-66E6-49BE-A7FC-704A336C62D5}">
      <text>
        <t>[Threaded comment]
Your version of Excel allows you to read this threaded comment; however, any edits to it will get removed if the file is opened in a newer version of Excel. Learn more: https://go.microsoft.com/fwlink/?linkid=870924
Comment:
    Added "gravity"</t>
      </text>
    </comment>
    <comment ref="K1101" authorId="925" shapeId="0" xr:uid="{E5F1CE6A-0BF8-4135-962B-92D53941B826}">
      <text>
        <t>[Threaded comment]
Your version of Excel allows you to read this threaded comment; however, any edits to it will get removed if the file is opened in a newer version of Excel. Learn more: https://go.microsoft.com/fwlink/?linkid=870924
Comment:
    Changed from "Pumped" to "Gravity" on 18th Nov 2021.</t>
      </text>
    </comment>
    <comment ref="U1101" authorId="926" shapeId="0" xr:uid="{5677A3B3-1665-486C-9EB2-07BB18E36575}">
      <text>
        <t>[Threaded comment]
Your version of Excel allows you to read this threaded comment; however, any edits to it will get removed if the file is opened in a newer version of Excel. Learn more: https://go.microsoft.com/fwlink/?linkid=870924
Comment:
    Updated from N/A to 2245mm</t>
      </text>
    </comment>
    <comment ref="W1101" authorId="927" shapeId="0" xr:uid="{5EF56009-45DF-41E0-8D18-68B640D54387}">
      <text>
        <t>[Threaded comment]
Your version of Excel allows you to read this threaded comment; however, any edits to it will get removed if the file is opened in a newer version of Excel. Learn more: https://go.microsoft.com/fwlink/?linkid=870924
Comment:
    updated from E58071 to E58063</t>
      </text>
    </comment>
    <comment ref="U1102" authorId="928" shapeId="0" xr:uid="{34802F40-EFFA-4E15-88EB-9F41C42B37F8}">
      <text>
        <t>[Threaded comment]
Your version of Excel allows you to read this threaded comment; however, any edits to it will get removed if the file is opened in a newer version of Excel. Learn more: https://go.microsoft.com/fwlink/?linkid=870924
Comment:
    Update from N/A to 3500mm</t>
      </text>
    </comment>
    <comment ref="W1102" authorId="929" shapeId="0" xr:uid="{0323242C-A5D5-4DC9-8072-87A5A4B24B1C}">
      <text>
        <t>[Threaded comment]
Your version of Excel allows you to read this threaded comment; however, any edits to it will get removed if the file is opened in a newer version of Excel. Learn more: https://go.microsoft.com/fwlink/?linkid=870924
Comment:
    Waste E12518 is the EDM signal but this is not fully commissioned. E12516 is the Sump Level</t>
      </text>
    </comment>
    <comment ref="Y1102" authorId="930" shapeId="0" xr:uid="{BEFDFB07-6B6A-4A71-B9E0-CD37871783CE}">
      <text>
        <t>[Threaded comment]
Your version of Excel allows you to read this threaded comment; however, any edits to it will get removed if the file is opened in a newer version of Excel. Learn more: https://go.microsoft.com/fwlink/?linkid=870924
Comment:
    Changed DB address from B8594 to B68594. Missing 6.
Reply:
    Updated from B68594 to B68596
Reply:
    Added Waste B68614 Overflow Pump RS signal</t>
      </text>
    </comment>
    <comment ref="G1103" authorId="931" shapeId="0" xr:uid="{A68B1EF2-2972-4222-8508-AA0541D8BCEC}">
      <text>
        <t>[Threaded comment]
Your version of Excel allows you to read this threaded comment; however, any edits to it will get removed if the file is opened in a newer version of Excel. Learn more: https://go.microsoft.com/fwlink/?linkid=870924
Comment:
    Chnaged from North to West on 3rd Feb 2022</t>
      </text>
    </comment>
    <comment ref="U1104" authorId="932" shapeId="0" xr:uid="{D15B6CC9-BEC7-4938-AAE0-FE3B3C849AD6}">
      <text>
        <t>[Threaded comment]
Your version of Excel allows you to read this threaded comment; however, any edits to it will get removed if the file is opened in a newer version of Excel. Learn more: https://go.microsoft.com/fwlink/?linkid=870924
Comment:
    Updated from 950mm to 69.98%.
Reply:
    Reverted change. AMP5 O&amp;M Manual used 950 mm.</t>
      </text>
    </comment>
    <comment ref="V1104" authorId="933" shapeId="0" xr:uid="{F3F71C3D-B897-4745-A7E4-77B35D33AE89}">
      <text>
        <t xml:space="preserve">[Threaded comment]
Your version of Excel allows you to read this threaded comment; however, any edits to it will get removed if the file is opened in a newer version of Excel. Learn more: https://go.microsoft.com/fwlink/?linkid=870924
Comment:
    Updated from 885mm to 62.98%.
Reply:
    Reverted to 885mm based on AMP5 O&amp;M Manual. </t>
      </text>
    </comment>
    <comment ref="U1105" authorId="934" shapeId="0" xr:uid="{770177F1-9D87-4F30-8820-73BB4F61D9EE}">
      <text>
        <t>[Threaded comment]
Your version of Excel allows you to read this threaded comment; however, any edits to it will get removed if the file is opened in a newer version of Excel. Learn more: https://go.microsoft.com/fwlink/?linkid=870924
Comment:
    wrongly put in on PRISM</t>
      </text>
    </comment>
    <comment ref="V1111" authorId="935" shapeId="0" xr:uid="{C9AEBFA7-71DC-4D2C-89C0-6BB3EB34E630}">
      <text>
        <t>[Threaded comment]
Your version of Excel allows you to read this threaded comment; however, any edits to it will get removed if the file is opened in a newer version of Excel. Learn more: https://go.microsoft.com/fwlink/?linkid=870924
Comment:
    Pre-spill wrong</t>
      </text>
    </comment>
    <comment ref="U1114" authorId="936" shapeId="0" xr:uid="{F46A09CF-24E1-4E70-B88A-2AA476EF4CDA}">
      <text>
        <t>[Threaded comment]
Your version of Excel allows you to read this threaded comment; however, any edits to it will get removed if the file is opened in a newer version of Excel. Learn more: https://go.microsoft.com/fwlink/?linkid=870924
Comment:
    Updated from 1390mm to 1430mm</t>
      </text>
    </comment>
    <comment ref="W1115" authorId="937" shapeId="0" xr:uid="{34B00A90-5F9F-490B-AFD6-CD613F12E08A}">
      <text>
        <t>[Threaded comment]
Your version of Excel allows you to read this threaded comment; however, any edits to it will get removed if the file is opened in a newer version of Excel. Learn more: https://go.microsoft.com/fwlink/?linkid=870924
Comment:
    Updated from E22222 to E94850</t>
      </text>
    </comment>
    <comment ref="U1116" authorId="938" shapeId="0" xr:uid="{35B6D9B0-D152-4AEB-AE73-BE6B07E427CF}">
      <text>
        <t>[Threaded comment]
Your version of Excel allows you to read this threaded comment; however, any edits to it will get removed if the file is opened in a newer version of Excel. Learn more: https://go.microsoft.com/fwlink/?linkid=870924
Comment:
    Original setting was 1105mm. Then 20 mm (2021?). Changed to 50 mm on 25th March 2022.
Reply:
    Changed to 800 mm after ultrasonic was moved to the screen chamber (wet-side) on 20th May 2022.</t>
      </text>
    </comment>
    <comment ref="V1116" authorId="939" shapeId="0" xr:uid="{EA4DEF15-7093-4959-AD13-A6C2B94BF346}">
      <text>
        <t>[Threaded comment]
Your version of Excel allows you to read this threaded comment; however, any edits to it will get removed if the file is opened in a newer version of Excel. Learn more: https://go.microsoft.com/fwlink/?linkid=870924
Comment:
    Old setting was 995 mm. No Pre-Spill alarm now.
Reply:
    Changed to 720 mm after ultrasonic was moved to the screen chamber (wet-side) on 20th May 2022.</t>
      </text>
    </comment>
    <comment ref="U1117" authorId="940" shapeId="0" xr:uid="{7FEDD132-AB86-47EB-ABF5-B7070E98C248}">
      <text>
        <t>[Threaded comment]
Your version of Excel allows you to read this threaded comment; however, any edits to it will get removed if the file is opened in a newer version of Excel. Learn more: https://go.microsoft.com/fwlink/?linkid=870924
Comment:
    Update from 3205mm to 3280mm</t>
      </text>
    </comment>
    <comment ref="C1118" authorId="941" shapeId="0" xr:uid="{6F6A370B-0EAF-40E9-B5D9-ADB7ABF0073F}">
      <text>
        <t>[Threaded comment]
Your version of Excel allows you to read this threaded comment; however, any edits to it will get removed if the file is opened in a newer version of Excel. Learn more: https://go.microsoft.com/fwlink/?linkid=870924
Comment:
    Corrected Site Name from ILMINSTER Frost Lane SPS to ILTON Frost Lane SPS</t>
      </text>
    </comment>
    <comment ref="U1119" authorId="942" shapeId="0" xr:uid="{2B25FD4C-3347-4E7A-AD27-8DB00DC5E6D2}">
      <text>
        <t>[Threaded comment]
Your version of Excel allows you to read this threaded comment; however, any edits to it will get removed if the file is opened in a newer version of Excel. Learn more: https://go.microsoft.com/fwlink/?linkid=870924
Comment:
    Updated from 6050 to 6290.
Reply:
    Site was resurveyed by Flow Measurement Team on 30th June 2023.</t>
      </text>
    </comment>
    <comment ref="V1119" authorId="943" shapeId="0" xr:uid="{8C3419BA-0B38-46DC-9FA5-3A2E08F5919B}">
      <text>
        <t>[Threaded comment]
Your version of Excel allows you to read this threaded comment; however, any edits to it will get removed if the file is opened in a newer version of Excel. Learn more: https://go.microsoft.com/fwlink/?linkid=870924
Comment:
    Spill Level was resurveyed on 30th Jun 2023. Pre-Spill Level changed from 5445 mm to 5661 mm.</t>
      </text>
    </comment>
    <comment ref="U1120" authorId="944" shapeId="0" xr:uid="{E430DF66-677F-4CA4-9A0F-EDA4554C718E}">
      <text>
        <t>[Threaded comment]
Your version of Excel allows you to read this threaded comment; however, any edits to it will get removed if the file is opened in a newer version of Excel. Learn more: https://go.microsoft.com/fwlink/?linkid=870924
Comment:
    Updated from 3100 to 3310.
Reply:
    Site was resurveyed by Flow Measurement Team on 21st July 2023.</t>
      </text>
    </comment>
    <comment ref="V1120" authorId="945" shapeId="0" xr:uid="{F44FA137-2CBB-46DF-A2DB-8AED5E9B3382}">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2790 mm to 2979 mm.  Site was resurveyed by Flow Measurement Team on 21st July 2023; Paul Simcox changed set-points in July 2024. </t>
      </text>
    </comment>
    <comment ref="U1122" authorId="946" shapeId="0" xr:uid="{5F078CDF-3A9D-4482-8FDC-F04BB8F3F85B}">
      <text>
        <t>[Threaded comment]
Your version of Excel allows you to read this threaded comment; however, any edits to it will get removed if the file is opened in a newer version of Excel. Learn more: https://go.microsoft.com/fwlink/?linkid=870924
Comment:
    Updated from 2735 to 2700.
Reply:
    O&amp;M Manual states that the Spill Level is 2735mm but that the ultrasonic can only read up to 2700mm.</t>
      </text>
    </comment>
    <comment ref="V1122" authorId="947" shapeId="0" xr:uid="{FB8CD9EC-071B-483C-B784-2F6C4EECABC9}">
      <text>
        <t>[Threaded comment]
Your version of Excel allows you to read this threaded comment; however, any edits to it will get removed if the file is opened in a newer version of Excel. Learn more: https://go.microsoft.com/fwlink/?linkid=870924
Comment:
    Updated from 2461.5 to 2430.</t>
      </text>
    </comment>
    <comment ref="W1123" authorId="948" shapeId="0" xr:uid="{7CB2339D-46D7-446A-A1E5-3D3C0BCE59C5}">
      <text>
        <t>[Threaded comment]
Your version of Excel allows you to read this threaded comment; however, any edits to it will get removed if the file is opened in a newer version of Excel. Learn more: https://go.microsoft.com/fwlink/?linkid=870924
Comment:
    Panel replaced on-site. Analogue signal changed from Waste E17760 to Waste E96028.</t>
      </text>
    </comment>
    <comment ref="Y1123" authorId="949" shapeId="0" xr:uid="{7054251C-20D3-4CC6-B0C1-B9A1497A838F}">
      <text>
        <t>[Threaded comment]
Your version of Excel allows you to read this threaded comment; however, any edits to it will get removed if the file is opened in a newer version of Excel. Learn more: https://go.microsoft.com/fwlink/?linkid=870924
Comment:
    Panel replaced on-site. Spill alarm changed from Waste B88187 to Waste B164697.</t>
      </text>
    </comment>
    <comment ref="AA1123" authorId="950" shapeId="0" xr:uid="{E3CEAE36-7248-433A-8F99-AF2363A22684}">
      <text>
        <t>[Threaded comment]
Your version of Excel allows you to read this threaded comment; however, any edits to it will get removed if the file is opened in a newer version of Excel. Learn more: https://go.microsoft.com/fwlink/?linkid=870924
Comment:
    Panel replaced on-site. Spill alarm changed from N/A to Waste B164696.</t>
      </text>
    </comment>
    <comment ref="AC1123" authorId="951" shapeId="0" xr:uid="{D019F35B-0280-4EF1-8B7E-D3ED49F01961}">
      <text>
        <t>[Threaded comment]
Your version of Excel allows you to read this threaded comment; however, any edits to it will get removed if the file is opened in a newer version of Excel. Learn more: https://go.microsoft.com/fwlink/?linkid=870924
Comment:
    Panel replaced on-site. LOE alarm changed from N/A to Waste B164696.</t>
      </text>
    </comment>
    <comment ref="K1125" authorId="952" shapeId="0" xr:uid="{17DE10CC-96B4-48F8-9E64-B9145C5F5DAD}">
      <text>
        <t>[Threaded comment]
Your version of Excel allows you to read this threaded comment; however, any edits to it will get removed if the file is opened in a newer version of Excel. Learn more: https://go.microsoft.com/fwlink/?linkid=870924
Comment:
    Added "gravity"</t>
      </text>
    </comment>
    <comment ref="U1128" authorId="953" shapeId="0" xr:uid="{4885B6F3-D327-4C67-9B6D-97FED998479D}">
      <text>
        <t>[Threaded comment]
Your version of Excel allows you to read this threaded comment; however, any edits to it will get removed if the file is opened in a newer version of Excel. Learn more: https://go.microsoft.com/fwlink/?linkid=870924
Comment:
    Update from 1281mm to 808mm</t>
      </text>
    </comment>
    <comment ref="W1128" authorId="954" shapeId="0" xr:uid="{F41D1ECB-A07C-4458-9BCC-0572E318BB39}">
      <text>
        <t>[Threaded comment]
Your version of Excel allows you to read this threaded comment; however, any edits to it will get removed if the file is opened in a newer version of Excel. Learn more: https://go.microsoft.com/fwlink/?linkid=870924
Comment:
    Update from E17215 to E17217</t>
      </text>
    </comment>
    <comment ref="Y1128" authorId="955" shapeId="0" xr:uid="{9AD4353E-5DF1-4DFD-B7DE-99BAFA78DABC}">
      <text>
        <t>[Threaded comment]
Your version of Excel allows you to read this threaded comment; however, any edits to it will get removed if the file is opened in a newer version of Excel. Learn more: https://go.microsoft.com/fwlink/?linkid=870924
Comment:
    Updated from B83013 to B83014</t>
      </text>
    </comment>
    <comment ref="AC1128" authorId="956" shapeId="0" xr:uid="{46DF5F54-2266-467C-906D-18C8BC281608}">
      <text>
        <t>[Threaded comment]
Your version of Excel allows you to read this threaded comment; however, any edits to it will get removed if the file is opened in a newer version of Excel. Learn more: https://go.microsoft.com/fwlink/?linkid=870924
Comment:
    Update from B83016 to B83017</t>
      </text>
    </comment>
    <comment ref="U1129" authorId="957" shapeId="0" xr:uid="{E4195AC9-793E-4C7F-940C-98ED09BF9178}">
      <text>
        <t>[Threaded comment]
Your version of Excel allows you to read this threaded comment; however, any edits to it will get removed if the file is opened in a newer version of Excel. Learn more: https://go.microsoft.com/fwlink/?linkid=870924
Comment:
    Updated from 4670 to 4725.</t>
      </text>
    </comment>
    <comment ref="C1131" authorId="958" shapeId="0" xr:uid="{5A64C9EE-4797-4CA3-8775-8CF7C20F8FD6}">
      <text>
        <t>[Threaded comment]
Your version of Excel allows you to read this threaded comment; however, any edits to it will get removed if the file is opened in a newer version of Excel. Learn more: https://go.microsoft.com/fwlink/?linkid=870924
Comment:
    Added EO for clarity</t>
      </text>
    </comment>
    <comment ref="C1132" authorId="959" shapeId="0" xr:uid="{4CD19944-85BB-40A9-9B44-EDE18586B0BC}">
      <text>
        <t>[Threaded comment]
Your version of Excel allows you to read this threaded comment; however, any edits to it will get removed if the file is opened in a newer version of Excel. Learn more: https://go.microsoft.com/fwlink/?linkid=870924
Comment:
    Added SUMP for clarity</t>
      </text>
    </comment>
    <comment ref="U1134" authorId="960" shapeId="0" xr:uid="{00A3A185-6FF6-4C03-A468-F0046DB43BB9}">
      <text>
        <t>[Threaded comment]
Your version of Excel allows you to read this threaded comment; however, any edits to it will get removed if the file is opened in a newer version of Excel. Learn more: https://go.microsoft.com/fwlink/?linkid=870924
Comment:
    Updated from 995 to 960.
Reply:
    AMP7 work on 14th Dec 2023: Spill Level changed from 960mm to 920 mm.</t>
      </text>
    </comment>
    <comment ref="V1134" authorId="961" shapeId="0" xr:uid="{59311F9E-5BFE-43C7-A13B-3EB86B13A23A}">
      <text>
        <t>[Threaded comment]
Your version of Excel allows you to read this threaded comment; however, any edits to it will get removed if the file is opened in a newer version of Excel. Learn more: https://go.microsoft.com/fwlink/?linkid=870924
Comment:
    Updated from 896 to 864.
Reply:
    AMP7 work on 14th Dec 2023: Pre-Spill Level changed from 864 mm to 828 mm.</t>
      </text>
    </comment>
    <comment ref="W1138" authorId="962" shapeId="0" xr:uid="{49FED3FA-C6FE-49AE-8E86-A38C432C4108}">
      <text>
        <t>[Threaded comment]
Your version of Excel allows you to read this threaded comment; however, any edits to it will get removed if the file is opened in a newer version of Excel. Learn more: https://go.microsoft.com/fwlink/?linkid=870924
Comment:
    Wet well</t>
      </text>
    </comment>
    <comment ref="U1140" authorId="963" shapeId="0" xr:uid="{D52B122B-481E-4B47-A983-B5E7FDEA5115}">
      <text>
        <t>[Threaded comment]
Your version of Excel allows you to read this threaded comment; however, any edits to it will get removed if the file is opened in a newer version of Excel. Learn more: https://go.microsoft.com/fwlink/?linkid=870924
Comment:
    Changed from 4175 mm to 4250 mm based on site measurements on 20th Oct 2022.
Reply:
    New Spill Level: changed from 4250 mm to 3980 mm on 11th Apr 2023.</t>
      </text>
    </comment>
    <comment ref="V1140" authorId="964" shapeId="0" xr:uid="{24AC60C8-27A4-4817-96C6-FECC1C2D3FAA}">
      <text>
        <t>[Threaded comment]
Your version of Excel allows you to read this threaded comment; however, any edits to it will get removed if the file is opened in a newer version of Excel. Learn more: https://go.microsoft.com/fwlink/?linkid=870924
Comment:
    Changed from 3757.5 mm to 3825 mm based on site measurements on 20th Oct 2022.
Reply:
    Changed Pre-Spill alarm from 3825mm to 3582 mm on 12th Apr 2023.</t>
      </text>
    </comment>
    <comment ref="K1143" authorId="965" shapeId="0" xr:uid="{D9260F75-922C-4E82-8A38-1894F859E8A1}">
      <text>
        <t>[Threaded comment]
Your version of Excel allows you to read this threaded comment; however, any edits to it will get removed if the file is opened in a newer version of Excel. Learn more: https://go.microsoft.com/fwlink/?linkid=870924
Comment:
    Changed from Pumped to Gravity on 18th Nov 2021</t>
      </text>
    </comment>
    <comment ref="K1144" authorId="966" shapeId="0" xr:uid="{3F425967-8EDB-47F6-A5F6-72BE4EF6B2DA}">
      <text>
        <t>[Threaded comment]
Your version of Excel allows you to read this threaded comment; however, any edits to it will get removed if the file is opened in a newer version of Excel. Learn more: https://go.microsoft.com/fwlink/?linkid=870924
Comment:
    Added "gravity"</t>
      </text>
    </comment>
    <comment ref="W1144" authorId="967" shapeId="0" xr:uid="{95D2150D-541F-4C5B-9478-8E57A7B34E75}">
      <text>
        <t>[Threaded comment]
Your version of Excel allows you to read this threaded comment; however, any edits to it will get removed if the file is opened in a newer version of Excel. Learn more: https://go.microsoft.com/fwlink/?linkid=870924
Comment:
    Analogue signal changed from Waste E15525 to Waste2 E45041. Panel changed to Pulsar Ultimate.</t>
      </text>
    </comment>
    <comment ref="X1144" authorId="968" shapeId="0" xr:uid="{CEB9855C-3A8E-4CB7-9CC1-5DC12DB338CF}">
      <text>
        <t>[Threaded comment]
Your version of Excel allows you to read this threaded comment; however, any edits to it will get removed if the file is opened in a newer version of Excel. Learn more: https://go.microsoft.com/fwlink/?linkid=870924
Comment:
    Changed from Waste to Waste2 after Pulsar Ultimate installed.</t>
      </text>
    </comment>
    <comment ref="Y1144" authorId="969" shapeId="0" xr:uid="{BB1A461A-EB29-44D4-B609-DFEF70E244FE}">
      <text>
        <t>[Threaded comment]
Your version of Excel allows you to read this threaded comment; however, any edits to it will get removed if the file is opened in a newer version of Excel. Learn more: https://go.microsoft.com/fwlink/?linkid=870924
Comment:
    Changed from Waste B82328 to Waste2 B25705. Panel changed to a Pulsar Ultimate.</t>
      </text>
    </comment>
    <comment ref="Z1144" authorId="970" shapeId="0" xr:uid="{30BA53B9-1C20-45BB-8C5D-F504269E6531}">
      <text>
        <t>[Threaded comment]
Your version of Excel allows you to read this threaded comment; however, any edits to it will get removed if the file is opened in a newer version of Excel. Learn more: https://go.microsoft.com/fwlink/?linkid=870924
Comment:
    Changed from Waste to Waste2 after Pulsar Ultimate installed.</t>
      </text>
    </comment>
    <comment ref="AA1144" authorId="971" shapeId="0" xr:uid="{3F561B67-FA99-4F15-A961-4BB682591F7F}">
      <text>
        <t>[Threaded comment]
Your version of Excel allows you to read this threaded comment; however, any edits to it will get removed if the file is opened in a newer version of Excel. Learn more: https://go.microsoft.com/fwlink/?linkid=870924
Comment:
    Changed from Waste B82338 to N/A. Panel changed to Pulsar Ultimate.</t>
      </text>
    </comment>
    <comment ref="AC1144" authorId="972" shapeId="0" xr:uid="{C3C0CD2D-D303-4659-9D6A-766EB3254B11}">
      <text>
        <t>[Threaded comment]
Your version of Excel allows you to read this threaded comment; however, any edits to it will get removed if the file is opened in a newer version of Excel. Learn more: https://go.microsoft.com/fwlink/?linkid=870924
Comment:
    Changed from Waste B82329 to N/A. Panel replaced with Pulsar Ultimate.</t>
      </text>
    </comment>
    <comment ref="K1147" authorId="973" shapeId="0" xr:uid="{9C7F1580-5E92-4793-B63E-FDA787423FD8}">
      <text>
        <t>[Threaded comment]
Your version of Excel allows you to read this threaded comment; however, any edits to it will get removed if the file is opened in a newer version of Excel. Learn more: https://go.microsoft.com/fwlink/?linkid=870924
Comment:
    Added "gravity"</t>
      </text>
    </comment>
    <comment ref="U1149" authorId="974" shapeId="0" xr:uid="{0C03F8D8-90C9-4060-8164-322F1E993502}">
      <text>
        <t>[Threaded comment]
Your version of Excel allows you to read this threaded comment; however, any edits to it will get removed if the file is opened in a newer version of Excel. Learn more: https://go.microsoft.com/fwlink/?linkid=870924
Comment:
    Update from 5131mm to 3220mm</t>
      </text>
    </comment>
    <comment ref="W1149" authorId="975" shapeId="0" xr:uid="{C883110A-AD40-4D37-BD24-61FEC9DB2FB0}">
      <text>
        <t>[Threaded comment]
Your version of Excel allows you to read this threaded comment; however, any edits to it will get removed if the file is opened in a newer version of Excel. Learn more: https://go.microsoft.com/fwlink/?linkid=870924
Comment:
    Update from E19512 to E19515</t>
      </text>
    </comment>
    <comment ref="Y1149" authorId="976" shapeId="0" xr:uid="{468F123B-F167-46B9-8817-5B54E239E9AE}">
      <text>
        <t>[Threaded comment]
Your version of Excel allows you to read this threaded comment; however, any edits to it will get removed if the file is opened in a newer version of Excel. Learn more: https://go.microsoft.com/fwlink/?linkid=870924
Comment:
    Update from B95078 to B95079</t>
      </text>
    </comment>
    <comment ref="A1150" authorId="977" shapeId="0" xr:uid="{0D3DABD2-27A0-4517-8F31-960549106E59}">
      <text>
        <t>[Threaded comment]
Your version of Excel allows you to read this threaded comment; however, any edits to it will get removed if the file is opened in a newer version of Excel. Learn more: https://go.microsoft.com/fwlink/?linkid=870924
Comment:
    Changed from 15718X1 to 15718B1 following Anthony Marsh's e-mail.
Reply:
    Changed Permit Reference from B to C; information from Dave Penn.</t>
      </text>
    </comment>
    <comment ref="B1150" authorId="978" shapeId="0" xr:uid="{5379CEFC-D678-4DAB-B06C-1566A79B0F36}">
      <text>
        <t>[Threaded comment]
Your version of Excel allows you to read this threaded comment; however, any edits to it will get removed if the file is opened in a newer version of Excel. Learn more: https://go.microsoft.com/fwlink/?linkid=870924
Comment:
    Changed from 15718X1 to 15718B1 following Anthony Marsh's e-mail.
Reply:
    Changed Permit Reference from B to C; information from Dave Penn.</t>
      </text>
    </comment>
    <comment ref="K1150" authorId="979" shapeId="0" xr:uid="{0FCA9F52-1262-4855-B3B1-837EEE9C6A1E}">
      <text>
        <t>[Threaded comment]
Your version of Excel allows you to read this threaded comment; however, any edits to it will get removed if the file is opened in a newer version of Excel. Learn more: https://go.microsoft.com/fwlink/?linkid=870924
Comment:
    Added "gravity"</t>
      </text>
    </comment>
    <comment ref="C1152" authorId="980" shapeId="0" xr:uid="{71CAE5EE-5A5F-4841-8B79-B291DF8F5006}">
      <text>
        <t>[Threaded comment]
Your version of Excel allows you to read this threaded comment; however, any edits to it will get removed if the file is opened in a newer version of Excel. Learn more: https://go.microsoft.com/fwlink/?linkid=870924
Comment:
    Added EO for clarity</t>
      </text>
    </comment>
    <comment ref="G1152" authorId="981" shapeId="0" xr:uid="{1B6DB44A-0139-4A0F-8B1C-6AAB2BBC789B}">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C1153" authorId="982" shapeId="0" xr:uid="{738B6C81-74D2-4E82-9E01-C64AD990FBD1}">
      <text>
        <t>[Threaded comment]
Your version of Excel allows you to read this threaded comment; however, any edits to it will get removed if the file is opened in a newer version of Excel. Learn more: https://go.microsoft.com/fwlink/?linkid=870924
Comment:
    Added sump for clarity</t>
      </text>
    </comment>
    <comment ref="K1154" authorId="983" shapeId="0" xr:uid="{DAD79D98-5787-4B18-B5AF-5CE05D072F89}">
      <text>
        <t>[Threaded comment]
Your version of Excel allows you to read this threaded comment; however, any edits to it will get removed if the file is opened in a newer version of Excel. Learn more: https://go.microsoft.com/fwlink/?linkid=870924
Comment:
    Added "gravity"</t>
      </text>
    </comment>
    <comment ref="U1155" authorId="984" shapeId="0" xr:uid="{0EAD5D41-D5CB-41E6-BF65-E89228450200}">
      <text>
        <t>[Threaded comment]
Your version of Excel allows you to read this threaded comment; however, any edits to it will get removed if the file is opened in a newer version of Excel. Learn more: https://go.microsoft.com/fwlink/?linkid=870924
Comment:
    Changed Spill Level from 2220 mm to 2184 mm. Flow Measurement resurveyed site on 30th June 2023; Paul Simcox changed set-points in July 2024.</t>
      </text>
    </comment>
    <comment ref="V1155" authorId="985" shapeId="0" xr:uid="{013DA7CB-AF27-4EB0-839F-EE1AD07F2A82}">
      <text>
        <t>[Threaded comment]
Your version of Excel allows you to read this threaded comment; however, any edits to it will get removed if the file is opened in a newer version of Excel. Learn more: https://go.microsoft.com/fwlink/?linkid=870924
Comment:
    Changed Pre-Spill Level from 1998 mm to1966 mm. Flow Measurement resurveyed site on 30th June 2023; Paul Simcox changed set-points in July 2024.</t>
      </text>
    </comment>
    <comment ref="AA1158" authorId="986" shapeId="0" xr:uid="{D64E41AE-E6BA-4909-BA4F-A5AC055840DB}">
      <text>
        <t>[Threaded comment]
Your version of Excel allows you to read this threaded comment; however, any edits to it will get removed if the file is opened in a newer version of Excel. Learn more: https://go.microsoft.com/fwlink/?linkid=870924
Comment:
    PRE-SPILL ADDED FROM AMP7 INSTALLATION, USING SAME ANALOGUE AS EO</t>
      </text>
    </comment>
    <comment ref="AC1158" authorId="987" shapeId="0" xr:uid="{6F4FDD6D-A97B-44AD-9B1C-96EBD3F0DC0A}">
      <text>
        <t>[Threaded comment]
Your version of Excel allows you to read this threaded comment; however, any edits to it will get removed if the file is opened in a newer version of Excel. Learn more: https://go.microsoft.com/fwlink/?linkid=870924
Comment:
    LOE ADDED FROM AMP7 INSTALLATION, USING SAME ANALOGUE AS EO</t>
      </text>
    </comment>
    <comment ref="K1159" authorId="988" shapeId="0" xr:uid="{01B6E66E-EB02-40DA-8892-0BA27A56C7E8}">
      <text>
        <t>[Threaded comment]
Your version of Excel allows you to read this threaded comment; however, any edits to it will get removed if the file is opened in a newer version of Excel. Learn more: https://go.microsoft.com/fwlink/?linkid=870924
Comment:
    Added "gravity"</t>
      </text>
    </comment>
    <comment ref="C1163" authorId="989" shapeId="0" xr:uid="{C26BC74B-F327-44B1-B377-E49529C959A9}">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K1163" authorId="990" shapeId="0" xr:uid="{764AC909-AA1D-4E6A-A86F-4AE4354456F5}">
      <text>
        <t>[Threaded comment]
Your version of Excel allows you to read this threaded comment; however, any edits to it will get removed if the file is opened in a newer version of Excel. Learn more: https://go.microsoft.com/fwlink/?linkid=870924
Comment:
    Added "gravity"</t>
      </text>
    </comment>
    <comment ref="U1164" authorId="991" shapeId="0" xr:uid="{B2BAAD87-4178-409C-B7F8-045A6BEC447D}">
      <text>
        <t>[Threaded comment]
Your version of Excel allows you to read this threaded comment; however, any edits to it will get removed if the file is opened in a newer version of Excel. Learn more: https://go.microsoft.com/fwlink/?linkid=870924
Comment:
    Updated from 2790 to 2095.
Reply:
    Flow Measurement Team resurveyed site on 21st July 2024; Paul Simcox updated set-points in July 2024.</t>
      </text>
    </comment>
    <comment ref="V1164" authorId="992" shapeId="0" xr:uid="{996BEB13-C488-4AC9-BF72-6302ADBBCFD5}">
      <text>
        <t>[Threaded comment]
Your version of Excel allows you to read this threaded comment; however, any edits to it will get removed if the file is opened in a newer version of Excel. Learn more: https://go.microsoft.com/fwlink/?linkid=870924
Comment:
    Updated from 2511 to 1885.5.
Reply:
    Changed Pre-Spill Level from 1885.5 mm to 1886 mm. Flow Measurement Team resurveyed site on 21st July 2024; Paul Simcox updated set-points in July 2024.</t>
      </text>
    </comment>
    <comment ref="U1166" authorId="993" shapeId="0" xr:uid="{F6C61725-5EBD-4647-88FE-ADC1E4A22D91}">
      <text>
        <t>[Threaded comment]
Your version of Excel allows you to read this threaded comment; however, any edits to it will get removed if the file is opened in a newer version of Excel. Learn more: https://go.microsoft.com/fwlink/?linkid=870924
Comment:
    Site was resurveyed by Flow Measurement Team on 21st Feb 2024. Spill Level changed from 2235 mm to 2963 mm.</t>
      </text>
    </comment>
    <comment ref="V1166" authorId="994" shapeId="0" xr:uid="{EB8630B1-F847-4992-822C-002900CB4CFA}">
      <text>
        <t>[Threaded comment]
Your version of Excel allows you to read this threaded comment; however, any edits to it will get removed if the file is opened in a newer version of Excel. Learn more: https://go.microsoft.com/fwlink/?linkid=870924
Comment:
    Site was resurveyed by Flow Measurement Team on 21st Feb 2024. Pre-Spill Level changed from 2012 mm to 2667 mm.</t>
      </text>
    </comment>
    <comment ref="K1167" authorId="995" shapeId="0" xr:uid="{32A920B7-1531-4272-A29A-FEB340C305ED}">
      <text>
        <t>[Threaded comment]
Your version of Excel allows you to read this threaded comment; however, any edits to it will get removed if the file is opened in a newer version of Excel. Learn more: https://go.microsoft.com/fwlink/?linkid=870924
Comment:
    Added "pumped"</t>
      </text>
    </comment>
    <comment ref="U1171" authorId="996" shapeId="0" xr:uid="{9CB1F5AD-B418-44C9-83AD-4886BB373EE9}">
      <text>
        <t xml:space="preserve">[Threaded comment]
Your version of Excel allows you to read this threaded comment; however, any edits to it will get removed if the file is opened in a newer version of Excel. Learn more: https://go.microsoft.com/fwlink/?linkid=870924
Comment:
    Changed Spill Level from 3150 mm to 3252 mm. (Previous setting 3100 mm?). Flow Measurement Team resurveyed site on 19th Mar 2024, Paul Simcox changed set-points in July 2024. </t>
      </text>
    </comment>
    <comment ref="V1171" authorId="997" shapeId="0" xr:uid="{4BE0769C-B6A4-4543-921F-71109A8EA360}">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2835 mm to 2927 mm. Flow Measurement Team resurveyed site on 19th Mar 2024, Paul Simcox changed set-points in July 2024. </t>
      </text>
    </comment>
    <comment ref="U1173" authorId="998" shapeId="0" xr:uid="{5762B103-C67E-46A7-8989-77F4C2E0BEF1}">
      <text>
        <t>[Threaded comment]
Your version of Excel allows you to read this threaded comment; however, any edits to it will get removed if the file is opened in a newer version of Excel. Learn more: https://go.microsoft.com/fwlink/?linkid=870924
Comment:
    Changed from 635mm to 574mm after observed Spill on 23rd Oct 2023.</t>
      </text>
    </comment>
    <comment ref="V1173" authorId="999" shapeId="0" xr:uid="{BB5C2612-EB16-4CB9-9041-0459B73ECDC5}">
      <text>
        <t>[Threaded comment]
Your version of Excel allows you to read this threaded comment; however, any edits to it will get removed if the file is opened in a newer version of Excel. Learn more: https://go.microsoft.com/fwlink/?linkid=870924
Comment:
    Changed from 572 mm to 515 mm after observed Spill on 23rd Oct 2023.</t>
      </text>
    </comment>
    <comment ref="U1176" authorId="1000" shapeId="0" xr:uid="{866A00DF-1EBD-48BA-A127-C2DB77DEBB01}">
      <text>
        <t>[Threaded comment]
Your version of Excel allows you to read this threaded comment; however, any edits to it will get removed if the file is opened in a newer version of Excel. Learn more: https://go.microsoft.com/fwlink/?linkid=870924
Comment:
    Updated from 495 to 472.</t>
      </text>
    </comment>
    <comment ref="V1176" authorId="1001" shapeId="0" xr:uid="{B3345634-8288-4248-B719-8E555CCF7CC2}">
      <text>
        <t>[Threaded comment]
Your version of Excel allows you to read this threaded comment; however, any edits to it will get removed if the file is opened in a newer version of Excel. Learn more: https://go.microsoft.com/fwlink/?linkid=870924
Comment:
    Updated from 446 to 425.</t>
      </text>
    </comment>
    <comment ref="U1182" authorId="1002" shapeId="0" xr:uid="{53D673D8-57FB-4B19-BFFB-DC58D4F55107}">
      <text>
        <t>[Threaded comment]
Your version of Excel allows you to read this threaded comment; however, any edits to it will get removed if the file is opened in a newer version of Excel. Learn more: https://go.microsoft.com/fwlink/?linkid=870924
Comment:
    Changed from 1200mm to 990mm on 7th Nov 2022.</t>
      </text>
    </comment>
    <comment ref="V1182" authorId="1003" shapeId="0" xr:uid="{98DBF9C0-A44B-4754-841F-A62060CFF229}">
      <text>
        <t>[Threaded comment]
Your version of Excel allows you to read this threaded comment; however, any edits to it will get removed if the file is opened in a newer version of Excel. Learn more: https://go.microsoft.com/fwlink/?linkid=870924
Comment:
    Changed from 1098 mm to 891 mm on 7th Nov 2022.</t>
      </text>
    </comment>
    <comment ref="U1201" authorId="1004" shapeId="0" xr:uid="{0F28E5E6-C178-4498-85A8-A633CD03167F}">
      <text>
        <t>[Threaded comment]
Your version of Excel allows you to read this threaded comment; however, any edits to it will get removed if the file is opened in a newer version of Excel. Learn more: https://go.microsoft.com/fwlink/?linkid=870924
Comment:
    Updated from 660 to 800.</t>
      </text>
    </comment>
    <comment ref="V1201" authorId="1005" shapeId="0" xr:uid="{A8E1630E-92DB-4393-9B62-C0F6A981A2C3}">
      <text>
        <t>[Threaded comment]
Your version of Excel allows you to read this threaded comment; however, any edits to it will get removed if the file is opened in a newer version of Excel. Learn more: https://go.microsoft.com/fwlink/?linkid=870924
Comment:
    Updated from 595 to 720.</t>
      </text>
    </comment>
    <comment ref="U1206" authorId="1006" shapeId="0" xr:uid="{0E7F356B-008F-4B8E-88F8-58E139EDAC8E}">
      <text>
        <t>[Threaded comment]
Your version of Excel allows you to read this threaded comment; however, any edits to it will get removed if the file is opened in a newer version of Excel. Learn more: https://go.microsoft.com/fwlink/?linkid=870924
Comment:
    Updated from 632mm to 920mm</t>
      </text>
    </comment>
    <comment ref="U1212" authorId="1007" shapeId="0" xr:uid="{1FBBE56A-063A-4C21-874A-78D9D52612B7}">
      <text>
        <t>[Threaded comment]
Your version of Excel allows you to read this threaded comment; however, any edits to it will get removed if the file is opened in a newer version of Excel. Learn more: https://go.microsoft.com/fwlink/?linkid=870924
Comment:
    Changed Spill Level from 285 mm to 300 mm as part of Spill Level Change Process. Operator photos show the site on the cusp of Spilling.</t>
      </text>
    </comment>
    <comment ref="V1212" authorId="1008" shapeId="0" xr:uid="{45CA681A-DB6B-477B-9FA9-DBAF75B3D6D2}">
      <text>
        <t>[Threaded comment]
Your version of Excel allows you to read this threaded comment; however, any edits to it will get removed if the file is opened in a newer version of Excel. Learn more: https://go.microsoft.com/fwlink/?linkid=870924
Comment:
    Changed Pre-Spill Level from 257 mm to 270 mm as part of Spill Level Change Process. Operator photos show the site on the cusp of Spilling.</t>
      </text>
    </comment>
    <comment ref="C1215" authorId="1009" shapeId="0" xr:uid="{7438F360-FA16-4A92-B526-9537AB15C310}">
      <text>
        <t>[Threaded comment]
Your version of Excel allows you to read this threaded comment; however, any edits to it will get removed if the file is opened in a newer version of Excel. Learn more: https://go.microsoft.com/fwlink/?linkid=870924
Comment:
    Changed name on 11th April 2023.  BATH SPRING GARDENS ROAD CSO --&gt; BATH K&amp;A CANAL SYPHON CSO</t>
      </text>
    </comment>
    <comment ref="U1215" authorId="1010" shapeId="0" xr:uid="{D7996331-3F53-4B3C-B3FD-A3878E5084B1}">
      <text>
        <t>[Threaded comment]
Your version of Excel allows you to read this threaded comment; however, any edits to it will get removed if the file is opened in a newer version of Excel. Learn more: https://go.microsoft.com/fwlink/?linkid=870924
Comment:
    Updated from 2100 to 2050.</t>
      </text>
    </comment>
    <comment ref="V1215" authorId="1011" shapeId="0" xr:uid="{F02C6920-BFC2-43C4-98F5-F8C3CD197444}">
      <text>
        <t>[Threaded comment]
Your version of Excel allows you to read this threaded comment; however, any edits to it will get removed if the file is opened in a newer version of Excel. Learn more: https://go.microsoft.com/fwlink/?linkid=870924
Comment:
    Updated from 1890 to 1845.</t>
      </text>
    </comment>
    <comment ref="U1220" authorId="1012" shapeId="0" xr:uid="{8C3429B9-57BC-47F4-827A-19F4A44A6613}">
      <text>
        <t>[Threaded comment]
Your version of Excel allows you to read this threaded comment; however, any edits to it will get removed if the file is opened in a newer version of Excel. Learn more: https://go.microsoft.com/fwlink/?linkid=870924
Comment:
    Updated from 460 to 530.</t>
      </text>
    </comment>
    <comment ref="V1220" authorId="1013" shapeId="0" xr:uid="{69864B0B-5094-4B8D-B6D7-FF3A5BD8EDB8}">
      <text>
        <t>[Threaded comment]
Your version of Excel allows you to read this threaded comment; however, any edits to it will get removed if the file is opened in a newer version of Excel. Learn more: https://go.microsoft.com/fwlink/?linkid=870924
Comment:
    Updated from 414 to 477.</t>
      </text>
    </comment>
    <comment ref="U1221" authorId="1014" shapeId="0" xr:uid="{35828CC3-2216-4E72-8644-B9B483C3C902}">
      <text>
        <t xml:space="preserve">[Threaded comment]
Your version of Excel allows you to read this threaded comment; however, any edits to it will get removed if the file is opened in a newer version of Excel. Learn more: https://go.microsoft.com/fwlink/?linkid=870924
Comment:
    Updated from 1065 to 1165.
</t>
      </text>
    </comment>
    <comment ref="A1228" authorId="1015" shapeId="0" xr:uid="{80BB82AF-6C89-43EA-A8F0-FEF57DF95C3C}">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B1228" authorId="1016" shapeId="0" xr:uid="{6C38F718-71B2-4DB4-8E40-55F3CA56D7C6}">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U1228" authorId="1017" shapeId="0" xr:uid="{932EAAFA-89F1-4D64-BFAD-CFE1465C8084}">
      <text>
        <t>[Threaded comment]
Your version of Excel allows you to read this threaded comment; however, any edits to it will get removed if the file is opened in a newer version of Excel. Learn more: https://go.microsoft.com/fwlink/?linkid=870924
Comment:
    Spill Level changed from 300mm --&gt; 265 mm on 4th Nov 2022.
Ben Lee and Utilitec both remeasured this and agreed within 5mm.</t>
      </text>
    </comment>
    <comment ref="V1228" authorId="1018" shapeId="0" xr:uid="{749E1AD4-598C-4645-A623-25911E04F1B9}">
      <text>
        <t>[Threaded comment]
Your version of Excel allows you to read this threaded comment; however, any edits to it will get removed if the file is opened in a newer version of Excel. Learn more: https://go.microsoft.com/fwlink/?linkid=870924
Comment:
    Pre-Spill Level changed from 270 mm --&gt; 239 mm on 4th Nov 2022. Ben Lee and Utilitec both remeasured this and agreed within 5mm.</t>
      </text>
    </comment>
    <comment ref="U1239" authorId="1019" shapeId="0" xr:uid="{58CE5E80-6557-44C2-9A84-A8753FCA7132}">
      <text>
        <t>[Threaded comment]
Your version of Excel allows you to read this threaded comment; however, any edits to it will get removed if the file is opened in a newer version of Excel. Learn more: https://go.microsoft.com/fwlink/?linkid=870924
Comment:
    Update from 1210mm to 1010mm</t>
      </text>
    </comment>
    <comment ref="Y1239" authorId="1020" shapeId="0" xr:uid="{22B5F355-41BD-44F1-A1C9-63F73188E27A}">
      <text>
        <t>[Threaded comment]
Your version of Excel allows you to read this threaded comment; however, any edits to it will get removed if the file is opened in a newer version of Excel. Learn more: https://go.microsoft.com/fwlink/?linkid=870924
Comment:
    Update from B37049 to B37065</t>
      </text>
    </comment>
    <comment ref="U1241" authorId="1021" shapeId="0" xr:uid="{21CC532E-AF4D-4652-8DDD-656DCD035D83}">
      <text>
        <t>[Threaded comment]
Your version of Excel allows you to read this threaded comment; however, any edits to it will get removed if the file is opened in a newer version of Excel. Learn more: https://go.microsoft.com/fwlink/?linkid=870924
Comment:
    [3rd Feb 22] Changed from 220mm to 210mm to match Prism &amp; O&amp;M manual</t>
      </text>
    </comment>
    <comment ref="B1248" authorId="1022" shapeId="0" xr:uid="{9C3B9E24-98D4-424E-B6D3-BAAB1131913D}">
      <text>
        <t>[Threaded comment]
Your version of Excel allows you to read this threaded comment; however, any edits to it will get removed if the file is opened in a newer version of Excel. Learn more: https://go.microsoft.com/fwlink/?linkid=870924
Comment:
    Changed Permit Reference from 16145C to 14507C.</t>
      </text>
    </comment>
    <comment ref="C1251" authorId="1023" shapeId="0" xr:uid="{D6A5B41B-4F41-4BD6-AF1B-C08C67CB1810}">
      <text>
        <t>[Threaded comment]
Your version of Excel allows you to read this threaded comment; however, any edits to it will get removed if the file is opened in a newer version of Excel. Learn more: https://go.microsoft.com/fwlink/?linkid=870924
Comment:
    Changed name from "BRISTOL BATH RD/FLWS HL 1 CSO " to 'BRISTOL FLOWERS HILL TRADE EST CSO'</t>
      </text>
    </comment>
    <comment ref="C1296" authorId="1024" shapeId="0" xr:uid="{C460DE0F-A26A-4030-87F1-FDF242082CAA}">
      <text>
        <t>[Threaded comment]
Your version of Excel allows you to read this threaded comment; however, any edits to it will get removed if the file is opened in a newer version of Excel. Learn more: https://go.microsoft.com/fwlink/?linkid=870924
Comment:
    Typo in name from SIF corrected: "Foundary" to 'Foundry'</t>
      </text>
    </comment>
    <comment ref="U1308" authorId="1025" shapeId="0" xr:uid="{487FC39E-C6F1-42D0-8D93-32834C023ABB}">
      <text>
        <t>[Threaded comment]
Your version of Excel allows you to read this threaded comment; however, any edits to it will get removed if the file is opened in a newer version of Excel. Learn more: https://go.microsoft.com/fwlink/?linkid=870924
Comment:
    [3rd Feb 22] Changed from 330 to 270 to match Prism alarms.</t>
      </text>
    </comment>
    <comment ref="U1341" authorId="1026" shapeId="0" xr:uid="{A7B65B6E-9ED9-4934-BAE3-93D1A92BF4D2}">
      <text>
        <t>[Threaded comment]
Your version of Excel allows you to read this threaded comment; however, any edits to it will get removed if the file is opened in a newer version of Excel. Learn more: https://go.microsoft.com/fwlink/?linkid=870924
Comment:
    Changed from 345 to 340 3rd Feb 22</t>
      </text>
    </comment>
    <comment ref="U1349" authorId="1027" shapeId="0" xr:uid="{33F5B291-D9E3-4FE2-8861-64CFA15222FA}">
      <text>
        <t>[Threaded comment]
Your version of Excel allows you to read this threaded comment; however, any edits to it will get removed if the file is opened in a newer version of Excel. Learn more: https://go.microsoft.com/fwlink/?linkid=870924
Comment:
    Changed from 720mm to 700mm on 3rde Feb 22</t>
      </text>
    </comment>
    <comment ref="A1368" authorId="1028" shapeId="0" xr:uid="{D7211587-1622-463F-B4BA-525A353FED90}">
      <text>
        <t>[Threaded comment]
Your version of Excel allows you to read this threaded comment; however, any edits to it will get removed if the file is opened in a newer version of Excel. Learn more: https://go.microsoft.com/fwlink/?linkid=870924
Comment:
    Updated from C to X (revoked)</t>
      </text>
    </comment>
    <comment ref="B1368" authorId="1029" shapeId="0" xr:uid="{0265764F-D045-42E9-96D3-35D50072BC23}">
      <text>
        <t>[Threaded comment]
Your version of Excel allows you to read this threaded comment; however, any edits to it will get removed if the file is opened in a newer version of Excel. Learn more: https://go.microsoft.com/fwlink/?linkid=870924
Comment:
    Updated from C to X (revoked)</t>
      </text>
    </comment>
    <comment ref="A1391" authorId="1030" shapeId="0" xr:uid="{7F552348-C50D-42A6-AE9E-341757BA4869}">
      <text>
        <t>[Threaded comment]
Your version of Excel allows you to read this threaded comment; however, any edits to it will get removed if the file is opened in a newer version of Excel. Learn more: https://go.microsoft.com/fwlink/?linkid=870924
Comment:
    Updated from 46406 to 16406?</t>
      </text>
    </comment>
    <comment ref="B1391" authorId="1031" shapeId="0" xr:uid="{89047BC1-0995-4C83-AD07-7B2F5DF18C01}">
      <text>
        <t>[Threaded comment]
Your version of Excel allows you to read this threaded comment; however, any edits to it will get removed if the file is opened in a newer version of Excel. Learn more: https://go.microsoft.com/fwlink/?linkid=870924
Comment:
    Updated from 46406 to 16406?</t>
      </text>
    </comment>
    <comment ref="U1419" authorId="1032" shapeId="0" xr:uid="{BD6CE6DE-0034-4A22-9D37-DD4651265D20}">
      <text>
        <t>[Threaded comment]
Your version of Excel allows you to read this threaded comment; however, any edits to it will get removed if the file is opened in a newer version of Excel. Learn more: https://go.microsoft.com/fwlink/?linkid=870924
Comment:
    Updated from 360 to 346.
Reply:
    Updated from 346 to 360.</t>
      </text>
    </comment>
    <comment ref="V1419" authorId="1033" shapeId="0" xr:uid="{864E6958-F018-40C6-96E8-1F592D4FCA64}">
      <text>
        <t>[Threaded comment]
Your version of Excel allows you to read this threaded comment; however, any edits to it will get removed if the file is opened in a newer version of Excel. Learn more: https://go.microsoft.com/fwlink/?linkid=870924
Comment:
    Updated from 324 to 311.
Reply:
    Updated from 311 to 324.</t>
      </text>
    </comment>
    <comment ref="X1421" authorId="1034" shapeId="0" xr:uid="{C22C7558-5FE1-40F2-BEB7-5155662F29A2}">
      <text>
        <t>[Threaded comment]
Your version of Excel allows you to read this threaded comment; however, any edits to it will get removed if the file is opened in a newer version of Excel. Learn more: https://go.microsoft.com/fwlink/?linkid=870924
Comment:
    Changed from N/A to Waste2</t>
      </text>
    </comment>
    <comment ref="U1426" authorId="1035" shapeId="0" xr:uid="{5D31D851-549A-437E-80A8-AAFF8DF28E40}">
      <text>
        <t>[Threaded comment]
Your version of Excel allows you to read this threaded comment; however, any edits to it will get removed if the file is opened in a newer version of Excel. Learn more: https://go.microsoft.com/fwlink/?linkid=870924
Comment:
    Updated from 200 to 370.</t>
      </text>
    </comment>
    <comment ref="V1426" authorId="1036" shapeId="0" xr:uid="{7F81A48F-F642-41AF-AE5E-C09A273F651D}">
      <text>
        <t>[Threaded comment]
Your version of Excel allows you to read this threaded comment; however, any edits to it will get removed if the file is opened in a newer version of Excel. Learn more: https://go.microsoft.com/fwlink/?linkid=870924
Comment:
    Updated from 180 to 333.</t>
      </text>
    </comment>
    <comment ref="U1433" authorId="1037" shapeId="0" xr:uid="{31E954A1-B392-465E-B544-9211DD1386CA}">
      <text>
        <t>[Threaded comment]
Your version of Excel allows you to read this threaded comment; however, any edits to it will get removed if the file is opened in a newer version of Excel. Learn more: https://go.microsoft.com/fwlink/?linkid=870924
Comment:
    Spill level corrected from 510mm to 680mm</t>
      </text>
    </comment>
    <comment ref="A1448" authorId="1038" shapeId="0" xr:uid="{30059450-8D62-4330-A625-3CF36397E66C}">
      <text>
        <t>[Threaded comment]
Your version of Excel allows you to read this threaded comment; however, any edits to it will get removed if the file is opened in a newer version of Excel. Learn more: https://go.microsoft.com/fwlink/?linkid=870924
Comment:
    Changed from 14058 to 16514</t>
      </text>
    </comment>
    <comment ref="C1448" authorId="1039" shapeId="0" xr:uid="{E4D60DCE-39EB-430E-BFEA-76CF184765E5}">
      <text>
        <t>[Threaded comment]
Your version of Excel allows you to read this threaded comment; however, any edits to it will get removed if the file is opened in a newer version of Excel. Learn more: https://go.microsoft.com/fwlink/?linkid=870924
Comment:
    Changed from PORCHESTALL SPS to GLASTONBURY, PARK FARM ROAD WIRRAL PARK CSO</t>
      </text>
    </comment>
    <comment ref="D1448" authorId="1040" shapeId="0" xr:uid="{DCD0E78A-62EF-44F1-A60C-62E937303960}">
      <text>
        <t>[Threaded comment]
Your version of Excel allows you to read this threaded comment; however, any edits to it will get removed if the file is opened in a newer version of Excel. Learn more: https://go.microsoft.com/fwlink/?linkid=870924
Comment:
    Changed from 14058 to 16514</t>
      </text>
    </comment>
    <comment ref="U1464" authorId="1041" shapeId="0" xr:uid="{1E9F68AE-759F-4ECB-84DD-3B566DA82362}">
      <text>
        <t>[Threaded comment]
Your version of Excel allows you to read this threaded comment; however, any edits to it will get removed if the file is opened in a newer version of Excel. Learn more: https://go.microsoft.com/fwlink/?linkid=870924
Comment:
    changed from 260 to 525mm on 3rd Feb 22</t>
      </text>
    </comment>
    <comment ref="U1470" authorId="1042" shapeId="0" xr:uid="{0467C633-86F9-4D09-A57B-47B1ADD7178E}">
      <text>
        <t>[Threaded comment]
Your version of Excel allows you to read this threaded comment; however, any edits to it will get removed if the file is opened in a newer version of Excel. Learn more: https://go.microsoft.com/fwlink/?linkid=870924
Comment:
    Updated from 840 to 820.
Reply:
    Changed Spill Level from 820 mm to 410 mm. The incorrect pipe was previously surveyed. 410mm matches a Utilitec comment in Watercore + a SAST survey.</t>
      </text>
    </comment>
    <comment ref="V1470" authorId="1043" shapeId="0" xr:uid="{BD0004A0-8B39-4BB9-811B-53437B80096F}">
      <text>
        <t>[Threaded comment]
Your version of Excel allows you to read this threaded comment; however, any edits to it will get removed if the file is opened in a newer version of Excel. Learn more: https://go.microsoft.com/fwlink/?linkid=870924
Comment:
    Updated from 756 to 738.
Reply:
    Changed Pre-Spill Level from 738 mm to 369 mm. The incorrect pipe was previously surveyed. 410mm (Spill Level) matches a Utilitec comment in Watercore + a SAST survey.</t>
      </text>
    </comment>
    <comment ref="U1484" authorId="1044" shapeId="0" xr:uid="{AADE69EC-94AC-464E-B957-AC3E6AACFE92}">
      <text>
        <t>[Threaded comment]
Your version of Excel allows you to read this threaded comment; however, any edits to it will get removed if the file is opened in a newer version of Excel. Learn more: https://go.microsoft.com/fwlink/?linkid=870924
Comment:
    Updated from 340 to 320.
Reply:
    Reverted Spill Level to 340mm. Spill Level was manually checked on 5th Jan 2022.</t>
      </text>
    </comment>
    <comment ref="V1484" authorId="1045" shapeId="0" xr:uid="{E65DAADC-4DE7-4EDB-B552-476AF70991A3}">
      <text>
        <t>[Threaded comment]
Your version of Excel allows you to read this threaded comment; however, any edits to it will get removed if the file is opened in a newer version of Excel. Learn more: https://go.microsoft.com/fwlink/?linkid=870924
Comment:
    Updated 306 to 288.
Reply:
    Reverted Pre-Spill Level to 306 mm. Spill Level was manually checked on 5th Jan 2022.</t>
      </text>
    </comment>
    <comment ref="U1489" authorId="1046" shapeId="0" xr:uid="{9F6C6AA6-4449-4246-89CC-D8F6A249424B}">
      <text>
        <t>[Threaded comment]
Your version of Excel allows you to read this threaded comment; however, any edits to it will get removed if the file is opened in a newer version of Excel. Learn more: https://go.microsoft.com/fwlink/?linkid=870924
Comment:
    Spill Level changed from 630 mm to 710 mm on 22nd Aug 2023.</t>
      </text>
    </comment>
    <comment ref="V1489" authorId="1047" shapeId="0" xr:uid="{9135B154-3F6B-4829-AA82-13AB4BDD07CA}">
      <text>
        <t>[Threaded comment]
Your version of Excel allows you to read this threaded comment; however, any edits to it will get removed if the file is opened in a newer version of Excel. Learn more: https://go.microsoft.com/fwlink/?linkid=870924
Comment:
    Pre-Spill Level changed from 567 mm to 639 mm on 22nd Aug 2023.</t>
      </text>
    </comment>
    <comment ref="U1492" authorId="1048" shapeId="0" xr:uid="{8E2E7E02-D4E7-4E26-A752-8F60E01F7737}">
      <text>
        <t>[Threaded comment]
Your version of Excel allows you to read this threaded comment; however, any edits to it will get removed if the file is opened in a newer version of Excel. Learn more: https://go.microsoft.com/fwlink/?linkid=870924
Comment:
    Changed Spill Level from 520 mm to 600 mm. Utilitec resurveyed site on 15th Apr 2024.</t>
      </text>
    </comment>
    <comment ref="V1492" authorId="1049" shapeId="0" xr:uid="{B881A3D7-CB76-4A6E-8C54-BDDF9854C11F}">
      <text>
        <t>[Threaded comment]
Your version of Excel allows you to read this threaded comment; however, any edits to it will get removed if the file is opened in a newer version of Excel. Learn more: https://go.microsoft.com/fwlink/?linkid=870924
Comment:
    Changed Pre-Spill Level from 476 mm to 540 mm. Utilitec resurveyed site on 15th Apr 2024.</t>
      </text>
    </comment>
    <comment ref="A1495" authorId="1050" shapeId="0" xr:uid="{49C209D8-6E4C-4C42-8385-064519A57453}">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1495" authorId="1051" shapeId="0" xr:uid="{E1C83231-04D0-4FD9-9DC5-CAA3ED0C4F09}">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A1496" authorId="1052" shapeId="0" xr:uid="{1F342C77-1520-4039-8D20-22D06612A3F3}">
      <text>
        <t>[Threaded comment]
Your version of Excel allows you to read this threaded comment; however, any edits to it will get removed if the file is opened in a newer version of Excel. Learn more: https://go.microsoft.com/fwlink/?linkid=870924
Comment:
    Changed Asset Reference from 15244E to 16615E.</t>
      </text>
    </comment>
    <comment ref="C1496" authorId="1053" shapeId="0" xr:uid="{E03D0CBE-E154-4F0F-9957-2152DF8EF3B9}">
      <text>
        <t>[Threaded comment]
Your version of Excel allows you to read this threaded comment; however, any edits to it will get removed if the file is opened in a newer version of Excel. Learn more: https://go.microsoft.com/fwlink/?linkid=870924
Comment:
    Changed Site Name from POOLE ELGIN ROAD SPS to POOLE, SANDBANKS RD R/O NO 344 EVENING HILL (ELGIN RD O/F 2) CSO.</t>
      </text>
    </comment>
    <comment ref="D1496" authorId="1054" shapeId="0" xr:uid="{ED280481-2ADA-42D4-81CE-12454B67F4BD}">
      <text>
        <t>[Threaded comment]
Your version of Excel allows you to read this threaded comment; however, any edits to it will get removed if the file is opened in a newer version of Excel. Learn more: https://go.microsoft.com/fwlink/?linkid=870924
Comment:
    Changed Site ID from 15244 to 16615
Reply:
    Corrected typo (from 16115 to 16615)</t>
      </text>
    </comment>
    <comment ref="B1497" authorId="1055" shapeId="0" xr:uid="{3AAB9FDA-E6ED-4F34-8D09-1F75DA28FC1C}">
      <text>
        <t>[Threaded comment]
Your version of Excel allows you to read this threaded comment; however, any edits to it will get removed if the file is opened in a newer version of Excel. Learn more: https://go.microsoft.com/fwlink/?linkid=870924
Comment:
    Changed Permit Reference from 16617C to 15706C.</t>
      </text>
    </comment>
    <comment ref="L1497" authorId="1056" shapeId="0" xr:uid="{F25E68D6-8B00-42CE-B6F7-52A4E3F5E8F0}">
      <text>
        <t>[Threaded comment]
Your version of Excel allows you to read this threaded comment; however, any edits to it will get removed if the file is opened in a newer version of Excel. Learn more: https://go.microsoft.com/fwlink/?linkid=870924
Comment:
    EO for 15706</t>
      </text>
    </comment>
    <comment ref="U1497" authorId="1057" shapeId="0" xr:uid="{8AC3CA18-8980-47FC-B016-6ED8258F66AF}">
      <text>
        <t>[Threaded comment]
Your version of Excel allows you to read this threaded comment; however, any edits to it will get removed if the file is opened in a newer version of Excel. Learn more: https://go.microsoft.com/fwlink/?linkid=870924
Comment:
    Changed Spill Level from 1400 mm to 1340 mm. Site resurveyed by Flow Measurement Team on 20th July 2023.</t>
      </text>
    </comment>
    <comment ref="V1497" authorId="1058" shapeId="0" xr:uid="{E8663EF8-3525-41FE-A7AD-46BD7414C4CB}">
      <text>
        <t>[Threaded comment]
Your version of Excel allows you to read this threaded comment; however, any edits to it will get removed if the file is opened in a newer version of Excel. Learn more: https://go.microsoft.com/fwlink/?linkid=870924
Comment:
    Changed Pre-Spill Level from 13400 mm to 1206 mm. Site resurveyed by Flow Measurement Team on 20th July 2023.</t>
      </text>
    </comment>
    <comment ref="B1498" authorId="1059" shapeId="0" xr:uid="{D57F2896-8EB9-4EED-B40A-4CF3D380D47E}">
      <text>
        <t>[Threaded comment]
Your version of Excel allows you to read this threaded comment; however, any edits to it will get removed if the file is opened in a newer version of Excel. Learn more: https://go.microsoft.com/fwlink/?linkid=870924
Comment:
    Changed Permit Reference from 16627B to 19541B.</t>
      </text>
    </comment>
    <comment ref="B1499" authorId="1060" shapeId="0" xr:uid="{63601C4E-60BC-4BAC-8BFD-F53263BE1475}">
      <text>
        <t>[Threaded comment]
Your version of Excel allows you to read this threaded comment; however, any edits to it will get removed if the file is opened in a newer version of Excel. Learn more: https://go.microsoft.com/fwlink/?linkid=870924
Comment:
    Changed Permit Reference from 16628A to 19541A.</t>
      </text>
    </comment>
    <comment ref="B1507" authorId="1061" shapeId="0" xr:uid="{49544713-A5C8-4AEB-8891-FCC0EFFC7F8B}">
      <text>
        <t>[Threaded comment]
Your version of Excel allows you to read this threaded comment; however, any edits to it will get removed if the file is opened in a newer version of Excel. Learn more: https://go.microsoft.com/fwlink/?linkid=870924
Comment:
    Changed Permit Reference from 16652C to 14368C.</t>
      </text>
    </comment>
    <comment ref="U1512" authorId="1062" shapeId="0" xr:uid="{C731AAEA-AA59-43A2-9966-B92B2B12BC03}">
      <text>
        <t>[Threaded comment]
Your version of Excel allows you to read this threaded comment; however, any edits to it will get removed if the file is opened in a newer version of Excel. Learn more: https://go.microsoft.com/fwlink/?linkid=870924
Comment:
    Update from 615mm to 600mm</t>
      </text>
    </comment>
    <comment ref="A1514" authorId="1063" shapeId="0" xr:uid="{69BC574B-5A67-4074-8F3A-2F5DBDDD5675}">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t>
      </text>
    </comment>
    <comment ref="B1514" authorId="1064" shapeId="0" xr:uid="{7B818C07-726A-4C43-A672-4B444C165043}">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
Reply:
    Changed Permit Reference from 16665C to 15391C.</t>
      </text>
    </comment>
    <comment ref="C1516" authorId="1065" shapeId="0" xr:uid="{D9865962-C1E1-43C2-B9F3-FCE7706B012C}">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A1529" authorId="1066" shapeId="0" xr:uid="{05380617-06A3-4D43-B55C-FFEB7FA35E05}">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t>
      </text>
    </comment>
    <comment ref="B1529" authorId="1067" shapeId="0" xr:uid="{3B95F02B-E0D4-467A-A0CA-CA75AF11EF9D}">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
Reply:
    Changed Permit Reference from 16692C to 15310C</t>
      </text>
    </comment>
    <comment ref="B1530" authorId="1068" shapeId="0" xr:uid="{0A346321-1689-4070-A94A-866132BCE5C7}">
      <text>
        <t>[Threaded comment]
Your version of Excel allows you to read this threaded comment; however, any edits to it will get removed if the file is opened in a newer version of Excel. Learn more: https://go.microsoft.com/fwlink/?linkid=870924
Comment:
    Changed Permit Reference from 16693C to 15278C.</t>
      </text>
    </comment>
    <comment ref="B1537" authorId="1069" shapeId="0" xr:uid="{8A6AD447-D3BD-4810-B813-6FDEA427BB74}">
      <text>
        <t>[Threaded comment]
Your version of Excel allows you to read this threaded comment; however, any edits to it will get removed if the file is opened in a newer version of Excel. Learn more: https://go.microsoft.com/fwlink/?linkid=870924
Comment:
    Changed Permit Reference from 16711C to 15314C.</t>
      </text>
    </comment>
    <comment ref="U1537" authorId="1070" shapeId="0" xr:uid="{681E52AF-E1AD-47EE-8966-413328236077}">
      <text>
        <t>[Threaded comment]
Your version of Excel allows you to read this threaded comment; however, any edits to it will get removed if the file is opened in a newer version of Excel. Learn more: https://go.microsoft.com/fwlink/?linkid=870924
Comment:
    Utilitec remeasured Spill Level on 5th Feb 2024. Changed from 610 mm to 670 mm.</t>
      </text>
    </comment>
    <comment ref="V1537" authorId="1071" shapeId="0" xr:uid="{2C403E6A-73CE-41C2-B0D7-417571393A85}">
      <text>
        <t>[Threaded comment]
Your version of Excel allows you to read this threaded comment; however, any edits to it will get removed if the file is opened in a newer version of Excel. Learn more: https://go.microsoft.com/fwlink/?linkid=870924
Comment:
    Utilitec remeasured Spill Level on 5th Feb 2024. Pre-Spill Level changed from 549 mm to 603 mm.</t>
      </text>
    </comment>
    <comment ref="A1551" authorId="1072" shapeId="0" xr:uid="{A203F63B-3DD1-402E-BB42-B05A263E7DF6}">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t>
      </text>
    </comment>
    <comment ref="B1551" authorId="1073" shapeId="0" xr:uid="{60DECD21-DB9B-4C1A-9F3E-A6E0E5E8FEA8}">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
Reply:
    Changed Permit Reference from 16748C to 14395C.</t>
      </text>
    </comment>
    <comment ref="U1556" authorId="1074" shapeId="0" xr:uid="{1A393F5B-E442-49B6-8CF3-BDDF26320EF6}">
      <text>
        <t>[Threaded comment]
Your version of Excel allows you to read this threaded comment; however, any edits to it will get removed if the file is opened in a newer version of Excel. Learn more: https://go.microsoft.com/fwlink/?linkid=870924
Comment:
    Spill Level remeasured on 29th Nov 2023. Changed from 410mm to 450mm.
There was an interim level when it was 480mm too - 26th Feb 2021 to 29th Nov 2023?</t>
      </text>
    </comment>
    <comment ref="V1556" authorId="1075" shapeId="0" xr:uid="{EEC559BA-B9B4-47B4-AA5D-CDD872457D85}">
      <text>
        <t>[Threaded comment]
Your version of Excel allows you to read this threaded comment; however, any edits to it will get removed if the file is opened in a newer version of Excel. Learn more: https://go.microsoft.com/fwlink/?linkid=870924
Comment:
    Spill Level remeasured on 29th Nov 2023. Pre-Spill Level changed from 369 mm to 405 mm.</t>
      </text>
    </comment>
    <comment ref="U1560" authorId="1076" shapeId="0" xr:uid="{B977CAFA-2D60-4514-9862-F7C1C7439D3F}">
      <text>
        <t>[Threaded comment]
Your version of Excel allows you to read this threaded comment; however, any edits to it will get removed if the file is opened in a newer version of Excel. Learn more: https://go.microsoft.com/fwlink/?linkid=870924
Comment:
    Updated from 600 to 540.</t>
      </text>
    </comment>
    <comment ref="V1560" authorId="1077" shapeId="0" xr:uid="{454254AC-1066-4258-BC47-D57FD0DFAF12}">
      <text>
        <t>[Threaded comment]
Your version of Excel allows you to read this threaded comment; however, any edits to it will get removed if the file is opened in a newer version of Excel. Learn more: https://go.microsoft.com/fwlink/?linkid=870924
Comment:
    Updated from 540 to 486.</t>
      </text>
    </comment>
    <comment ref="U1561" authorId="1078" shapeId="0" xr:uid="{E8DB5748-A2B9-4464-B48D-D899EB7B303A}">
      <text>
        <t>[Threaded comment]
Your version of Excel allows you to read this threaded comment; however, any edits to it will get removed if the file is opened in a newer version of Excel. Learn more: https://go.microsoft.com/fwlink/?linkid=870924
Comment:
    [11th Jan 22] Changed from 200mm to 215mm, per updated O&amp;M manual 17th June 21</t>
      </text>
    </comment>
    <comment ref="U1562" authorId="1079" shapeId="0" xr:uid="{BFAE209D-EE5C-45A9-8B13-A76C8C4DD6B9}">
      <text>
        <t>[Threaded comment]
Your version of Excel allows you to read this threaded comment; however, any edits to it will get removed if the file is opened in a newer version of Excel. Learn more: https://go.microsoft.com/fwlink/?linkid=870924
Comment:
    Updated from 167 to 155.
Reply:
    Updated from 155 to 167.</t>
      </text>
    </comment>
    <comment ref="V1562" authorId="1080" shapeId="0" xr:uid="{51975193-3233-441A-8EE8-A3A9D385F3B5}">
      <text>
        <t>[Threaded comment]
Your version of Excel allows you to read this threaded comment; however, any edits to it will get removed if the file is opened in a newer version of Excel. Learn more: https://go.microsoft.com/fwlink/?linkid=870924
Comment:
    Updated from 150 to 140.
Reply:
    Updated from 140 to 150.</t>
      </text>
    </comment>
    <comment ref="R1563" authorId="1081" shapeId="0" xr:uid="{AE6197CC-A4B1-4D79-9A54-63A5AE1BCF8C}">
      <text>
        <t>[Threaded comment]
Your version of Excel allows you to read this threaded comment; however, any edits to it will get removed if the file is opened in a newer version of Excel. Learn more: https://go.microsoft.com/fwlink/?linkid=870924
Comment:
    This is the installation date of the equipment formally in use for 16764.</t>
      </text>
    </comment>
    <comment ref="U1569" authorId="1082" shapeId="0" xr:uid="{32E97D79-E79D-4AC3-BECD-EE33079A8C10}">
      <text>
        <t>[Threaded comment]
Your version of Excel allows you to read this threaded comment; however, any edits to it will get removed if the file is opened in a newer version of Excel. Learn more: https://go.microsoft.com/fwlink/?linkid=870924
Comment:
    Updated from 360 to 425.</t>
      </text>
    </comment>
    <comment ref="V1569" authorId="1083" shapeId="0" xr:uid="{C6DEF628-69CE-4DF6-8D78-72A51546ED8B}">
      <text>
        <t>[Threaded comment]
Your version of Excel allows you to read this threaded comment; however, any edits to it will get removed if the file is opened in a newer version of Excel. Learn more: https://go.microsoft.com/fwlink/?linkid=870924
Comment:
    Updated from 324 to 383.</t>
      </text>
    </comment>
    <comment ref="Q1582" authorId="1084" shapeId="0" xr:uid="{EAAC5790-CF45-49D1-9DD5-9B3D80ED1695}">
      <text>
        <t>[Threaded comment]
Your version of Excel allows you to read this threaded comment; however, any edits to it will get removed if the file is opened in a newer version of Excel. Learn more: https://go.microsoft.com/fwlink/?linkid=870924
Comment:
    Changed to mains-powered. There is an additional Cello in the chamber but the signal does not go back to PRISM.</t>
      </text>
    </comment>
    <comment ref="U1599" authorId="1085" shapeId="0" xr:uid="{6FB2EC03-20B9-455A-AA73-A323EDEA243B}">
      <text>
        <t>[Threaded comment]
Your version of Excel allows you to read this threaded comment; however, any edits to it will get removed if the file is opened in a newer version of Excel. Learn more: https://go.microsoft.com/fwlink/?linkid=870924
Comment:
    Changed Spill Level from 300 mm to 260mm. Utilitec remeasured this on 28th May 2024.</t>
      </text>
    </comment>
    <comment ref="V1599" authorId="1086" shapeId="0" xr:uid="{67AF07EE-4849-4129-AAD0-D0C7A05D7369}">
      <text>
        <t>[Threaded comment]
Your version of Excel allows you to read this threaded comment; however, any edits to it will get removed if the file is opened in a newer version of Excel. Learn more: https://go.microsoft.com/fwlink/?linkid=870924
Comment:
    Changed Pre-Spill Level from 270 mm to 234 mm. Utilitec remeasured this on 28th May 2024.</t>
      </text>
    </comment>
    <comment ref="K1601" authorId="1087" shapeId="0" xr:uid="{F412E0E3-D9EB-440A-98BD-C325A9CBE4FD}">
      <text>
        <t>[Threaded comment]
Your version of Excel allows you to read this threaded comment; however, any edits to it will get removed if the file is opened in a newer version of Excel. Learn more: https://go.microsoft.com/fwlink/?linkid=870924
Comment:
    Changed from "Gravity" to 'Pumped' on 27th Apr 2022</t>
      </text>
    </comment>
    <comment ref="U1601" authorId="1088" shapeId="0" xr:uid="{1C2CEB12-5B55-41E1-A519-6750FF2EE091}">
      <text>
        <t>[Threaded comment]
Your version of Excel allows you to read this threaded comment; however, any edits to it will get removed if the file is opened in a newer version of Excel. Learn more: https://go.microsoft.com/fwlink/?linkid=870924
Comment:
    Changed from 1855mm (high level overflow) to 1000 mm on 27th Apr 2022. The Storm Pump start level is 1050 mm. These figures need to be confirmed by Southern SPS.</t>
      </text>
    </comment>
    <comment ref="V1601" authorId="1089" shapeId="0" xr:uid="{E8C82DC9-E201-42CF-8FA2-B76ECCA974A0}">
      <text>
        <t>[Threaded comment]
Your version of Excel allows you to read this threaded comment; however, any edits to it will get removed if the file is opened in a newer version of Excel. Learn more: https://go.microsoft.com/fwlink/?linkid=870924
Comment:
    Changed from 1670mm (high level overflow) to 800 mm on 27th Apr 2022. The Storm Pump start level is 1050 mm. These figures need to be confirmed by Southern SPS.</t>
      </text>
    </comment>
    <comment ref="U1608" authorId="1090" shapeId="0" xr:uid="{373C27EC-8B3B-4E92-9C56-5D52C40BF0D1}">
      <text>
        <t>[Threaded comment]
Your version of Excel allows you to read this threaded comment; however, any edits to it will get removed if the file is opened in a newer version of Excel. Learn more: https://go.microsoft.com/fwlink/?linkid=870924
Comment:
    Updated from 335 to 370mm
Reply:
    Updated from 370 to 355.
Reply:
    Hanevo O&amp;M Manual states Spill Level is 355 mm.</t>
      </text>
    </comment>
    <comment ref="V1608" authorId="1091" shapeId="0" xr:uid="{757A70E1-4713-4D11-A9D1-50C01548258E}">
      <text>
        <t>[Threaded comment]
Your version of Excel allows you to read this threaded comment; however, any edits to it will get removed if the file is opened in a newer version of Excel. Learn more: https://go.microsoft.com/fwlink/?linkid=870924
Comment:
    Updated from 333 to 320.
Reply:
    Change Pre-Spill Level from 320 to 321. Hanevo O&amp;M Manual states Pre-Spill Level is 319 mm.</t>
      </text>
    </comment>
    <comment ref="U1609" authorId="1092" shapeId="0" xr:uid="{6761A694-F597-41CD-8284-EDA2FD17A327}">
      <text>
        <t>[Threaded comment]
Your version of Excel allows you to read this threaded comment; however, any edits to it will get removed if the file is opened in a newer version of Excel. Learn more: https://go.microsoft.com/fwlink/?linkid=870924
Comment:
    Updated from 1827mm to 1800mm</t>
      </text>
    </comment>
    <comment ref="Y1609" authorId="1093" shapeId="0" xr:uid="{3028223C-54AF-4988-9B45-0CBDC4C03C2D}">
      <text>
        <t>[Threaded comment]
Your version of Excel allows you to read this threaded comment; however, any edits to it will get removed if the file is opened in a newer version of Excel. Learn more: https://go.microsoft.com/fwlink/?linkid=870924
Comment:
    Updated from B2155 to B40085</t>
      </text>
    </comment>
    <comment ref="AA1609" authorId="1094" shapeId="0" xr:uid="{43DB7A8C-4DA8-4EC4-99B7-7B7D9BA86F2F}">
      <text>
        <t>[Threaded comment]
Your version of Excel allows you to read this threaded comment; however, any edits to it will get removed if the file is opened in a newer version of Excel. Learn more: https://go.microsoft.com/fwlink/?linkid=870924
Comment:
    Updated from B72157 to B40096</t>
      </text>
    </comment>
    <comment ref="U1616" authorId="1095" shapeId="0" xr:uid="{3E320B14-D015-4A82-B301-A063D5801076}">
      <text>
        <t>[Threaded comment]
Your version of Excel allows you to read this threaded comment; however, any edits to it will get removed if the file is opened in a newer version of Excel. Learn more: https://go.microsoft.com/fwlink/?linkid=870924
Comment:
    Updated from 600 to 385.
Reply:
    Hanevo O&amp;M Manual (2019) states Spill Level is 385mm.</t>
      </text>
    </comment>
    <comment ref="V1616" authorId="1096" shapeId="0" xr:uid="{167FFE26-5446-468A-A0EF-E44BD74140D4}">
      <text>
        <t>[Threaded comment]
Your version of Excel allows you to read this threaded comment; however, any edits to it will get removed if the file is opened in a newer version of Excel. Learn more: https://go.microsoft.com/fwlink/?linkid=870924
Comment:
    Updated from 540 to 347.</t>
      </text>
    </comment>
    <comment ref="A1618" authorId="1097" shapeId="0" xr:uid="{10EB0A66-DB71-406C-9F22-F2BCB48DEBCC}">
      <text>
        <t>[Threaded comment]
Your version of Excel allows you to read this threaded comment; however, any edits to it will get removed if the file is opened in a newer version of Excel. Learn more: https://go.microsoft.com/fwlink/?linkid=870924
Comment:
    Changed Asset Reference from 15552B1 to 16856B1.</t>
      </text>
    </comment>
    <comment ref="C1618" authorId="1098" shapeId="0" xr:uid="{0F38E7F6-7E71-4CBE-B92C-8CE71C827750}">
      <text>
        <t>[Threaded comment]
Your version of Excel allows you to read this threaded comment; however, any edits to it will get removed if the file is opened in a newer version of Excel. Learn more: https://go.microsoft.com/fwlink/?linkid=870924
Comment:
    Changed Site Name from WEYMOUTH KNIGHTSDALE NEWSTEAD ROAD SPS to WEYMOUTH, KNIGHTSDALE NEWSTEAD ROAD MONITOR</t>
      </text>
    </comment>
    <comment ref="D1618" authorId="1099" shapeId="0" xr:uid="{FD406930-E5BD-49D6-9DA7-7B3E979EC1CB}">
      <text>
        <t>[Threaded comment]
Your version of Excel allows you to read this threaded comment; however, any edits to it will get removed if the file is opened in a newer version of Excel. Learn more: https://go.microsoft.com/fwlink/?linkid=870924
Comment:
    Changed Site ID from 15552 to 16856</t>
      </text>
    </comment>
    <comment ref="W1623" authorId="1100" shapeId="0" xr:uid="{B3D1CF08-589A-4A63-9CDE-9DB8ECABFA17}">
      <text>
        <t>[Threaded comment]
Your version of Excel allows you to read this threaded comment; however, any edits to it will get removed if the file is opened in a newer version of Excel. Learn more: https://go.microsoft.com/fwlink/?linkid=870924
Comment:
    Corrected from E5141 to E5414</t>
      </text>
    </comment>
    <comment ref="U1635" authorId="1101" shapeId="0" xr:uid="{39951155-05D1-4DF5-8C04-E6EBB8230F6F}">
      <text>
        <t>[Threaded comment]
Your version of Excel allows you to read this threaded comment; however, any edits to it will get removed if the file is opened in a newer version of Excel. Learn more: https://go.microsoft.com/fwlink/?linkid=870924
Comment:
    Wrongly inputted on PRISM</t>
      </text>
    </comment>
    <comment ref="U1636" authorId="1102" shapeId="0" xr:uid="{28E8334A-A9B5-4A3C-ACAF-6A3C351601DA}">
      <text>
        <t>[Threaded comment]
Your version of Excel allows you to read this threaded comment; however, any edits to it will get removed if the file is opened in a newer version of Excel. Learn more: https://go.microsoft.com/fwlink/?linkid=870924
Comment:
    Update from 2525mm to 2540mm</t>
      </text>
    </comment>
    <comment ref="U1638" authorId="1103" shapeId="0" xr:uid="{330576D8-FA9D-4730-9520-8465AA849678}">
      <text>
        <t>[Threaded comment]
Your version of Excel allows you to read this threaded comment; however, any edits to it will get removed if the file is opened in a newer version of Excel. Learn more: https://go.microsoft.com/fwlink/?linkid=870924
Comment:
    Changed Spill Level from 1090 mm to 1080 mm on 19th June 2024 as part of the EDM Spill Level Change Process.</t>
      </text>
    </comment>
    <comment ref="V1638" authorId="1104" shapeId="0" xr:uid="{E401E2F7-FED3-4BC5-8F6E-30BBB8CB3ECD}">
      <text>
        <t>[Threaded comment]
Your version of Excel allows you to read this threaded comment; however, any edits to it will get removed if the file is opened in a newer version of Excel. Learn more: https://go.microsoft.com/fwlink/?linkid=870924
Comment:
    Changed Pre-Spill Level from 981 mm to 972 mm on 19th June 2024 as part of the EDM Spill Level Change Process.</t>
      </text>
    </comment>
    <comment ref="B1643" authorId="1105" shapeId="0" xr:uid="{A1E8C6F8-2929-4AE8-99FB-D6C76004565F}">
      <text>
        <t>[Threaded comment]
Your version of Excel allows you to read this threaded comment; however, any edits to it will get removed if the file is opened in a newer version of Excel. Learn more: https://go.microsoft.com/fwlink/?linkid=870924
Comment:
    Changed Permit Reference 16902B to 14440B.</t>
      </text>
    </comment>
    <comment ref="B1647" authorId="1106" shapeId="0" xr:uid="{7CE22527-60AB-4FFA-AF0E-6B7BB8FD223D}">
      <text>
        <t>[Threaded comment]
Your version of Excel allows you to read this threaded comment; however, any edits to it will get removed if the file is opened in a newer version of Excel. Learn more: https://go.microsoft.com/fwlink/?linkid=870924
Comment:
    14474B?</t>
      </text>
    </comment>
    <comment ref="A1650" authorId="1107" shapeId="0" xr:uid="{C4751170-CDE8-4FA7-BF75-D89F290EF722}">
      <text>
        <t>[Threaded comment]
Your version of Excel allows you to read this threaded comment; however, any edits to it will get removed if the file is opened in a newer version of Excel. Learn more: https://go.microsoft.com/fwlink/?linkid=870924
Comment:
    Changed from 13031R1 to 16920R1</t>
      </text>
    </comment>
    <comment ref="C1650" authorId="1108" shapeId="0" xr:uid="{48A48621-452A-4F27-AB78-14784DE4D111}">
      <text>
        <t>[Threaded comment]
Your version of Excel allows you to read this threaded comment; however, any edits to it will get removed if the file is opened in a newer version of Excel. Learn more: https://go.microsoft.com/fwlink/?linkid=870924
Comment:
    Changed from ...WRC … to … BARTON FARM SPS  ...</t>
      </text>
    </comment>
    <comment ref="W1650" authorId="1109" shapeId="0" xr:uid="{031F1B66-2208-4E9A-81E4-6C63419D5BDA}">
      <text>
        <t>[Threaded comment]
Your version of Excel allows you to read this threaded comment; however, any edits to it will get removed if the file is opened in a newer version of Excel. Learn more: https://go.microsoft.com/fwlink/?linkid=870924
Comment:
    Wet Well at 16920</t>
      </text>
    </comment>
    <comment ref="U1656" authorId="1110" shapeId="0" xr:uid="{884125F2-FD3D-4CB7-878A-DD0B85B4A831}">
      <text>
        <t>[Threaded comment]
Your version of Excel allows you to read this threaded comment; however, any edits to it will get removed if the file is opened in a newer version of Excel. Learn more: https://go.microsoft.com/fwlink/?linkid=870924
Comment:
    Updated from 270 to 350.</t>
      </text>
    </comment>
    <comment ref="V1656" authorId="1111" shapeId="0" xr:uid="{44C9AE08-EBE0-4617-9A9B-102D1445C215}">
      <text>
        <t>[Threaded comment]
Your version of Excel allows you to read this threaded comment; however, any edits to it will get removed if the file is opened in a newer version of Excel. Learn more: https://go.microsoft.com/fwlink/?linkid=870924
Comment:
    Updated from 243 to 315.</t>
      </text>
    </comment>
    <comment ref="W1656" authorId="1112" shapeId="0" xr:uid="{F798EAAD-06E0-4897-B1CD-C64A8546994A}">
      <text>
        <t>[Threaded comment]
Your version of Excel allows you to read this threaded comment; however, any edits to it will get removed if the file is opened in a newer version of Excel. Learn more: https://go.microsoft.com/fwlink/?linkid=870924
Comment:
    Updated from E5418 to E14503.</t>
      </text>
    </comment>
    <comment ref="X1656" authorId="1113" shapeId="0" xr:uid="{0169A77D-E37A-4714-B933-212D1F613341}">
      <text>
        <t>[Threaded comment]
Your version of Excel allows you to read this threaded comment; however, any edits to it will get removed if the file is opened in a newer version of Excel. Learn more: https://go.microsoft.com/fwlink/?linkid=870924
Comment:
    Updated from waste2 to waste.</t>
      </text>
    </comment>
    <comment ref="U1658" authorId="1114" shapeId="0" xr:uid="{4AF634CA-5D1F-4BF0-B5A8-2198F6964C8A}">
      <text>
        <t>[Threaded comment]
Your version of Excel allows you to read this threaded comment; however, any edits to it will get removed if the file is opened in a newer version of Excel. Learn more: https://go.microsoft.com/fwlink/?linkid=870924
Comment:
    changed from 360mm to 650mm on 3rd Feb 22</t>
      </text>
    </comment>
    <comment ref="A1661" authorId="1115" shapeId="0" xr:uid="{F63303A7-50D6-4E4D-8D98-3A37D3DC14E5}">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1661" authorId="1116" shapeId="0" xr:uid="{976BECFA-329F-45A8-93EC-F224D646171F}">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U1663" authorId="1117" shapeId="0" xr:uid="{D8F9FD27-1F6E-4F0D-898F-4E907118CF40}">
      <text>
        <t>[Threaded comment]
Your version of Excel allows you to read this threaded comment; however, any edits to it will get removed if the file is opened in a newer version of Excel. Learn more: https://go.microsoft.com/fwlink/?linkid=870924
Comment:
    Updated from 372mm to 350mm</t>
      </text>
    </comment>
    <comment ref="V1663" authorId="1118" shapeId="0" xr:uid="{E251197E-5EC8-45F0-BABA-F21AEEE65A71}">
      <text>
        <t>[Threaded comment]
Your version of Excel allows you to read this threaded comment; however, any edits to it will get removed if the file is opened in a newer version of Excel. Learn more: https://go.microsoft.com/fwlink/?linkid=870924
Comment:
    Update from 335mm to 315mm</t>
      </text>
    </comment>
    <comment ref="K1664" authorId="1119" shapeId="0" xr:uid="{9E3CD5AE-AAB1-4008-9984-54047E7A6979}">
      <text>
        <t>[Threaded comment]
Your version of Excel allows you to read this threaded comment; however, any edits to it will get removed if the file is opened in a newer version of Excel. Learn more: https://go.microsoft.com/fwlink/?linkid=870924
Comment:
    Added "gravity"</t>
      </text>
    </comment>
    <comment ref="U1670" authorId="1120" shapeId="0" xr:uid="{066A32B9-4684-4499-A138-DE64EDAB8898}">
      <text>
        <t>[Threaded comment]
Your version of Excel allows you to read this threaded comment; however, any edits to it will get removed if the file is opened in a newer version of Excel. Learn more: https://go.microsoft.com/fwlink/?linkid=870924
Comment:
    Updated from 1820 to 1730</t>
      </text>
    </comment>
    <comment ref="U1677" authorId="1121" shapeId="0" xr:uid="{597927CE-D3F9-4B6A-BCBC-A793F18A8821}">
      <text>
        <t>[Threaded comment]
Your version of Excel allows you to read this threaded comment; however, any edits to it will get removed if the file is opened in a newer version of Excel. Learn more: https://go.microsoft.com/fwlink/?linkid=870924
Comment:
    Updated from 190 to 200.</t>
      </text>
    </comment>
    <comment ref="V1677" authorId="1122" shapeId="0" xr:uid="{E0D4A45E-D305-40BA-952A-B1389466CF17}">
      <text>
        <t>[Threaded comment]
Your version of Excel allows you to read this threaded comment; however, any edits to it will get removed if the file is opened in a newer version of Excel. Learn more: https://go.microsoft.com/fwlink/?linkid=870924
Comment:
    Updated from 171 to 180.</t>
      </text>
    </comment>
    <comment ref="A1685" authorId="1123" shapeId="0" xr:uid="{64817BE6-AA09-45B4-9BA9-03637C2828C0}">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1685" authorId="1124" shapeId="0" xr:uid="{E7D7782B-B389-4248-9696-57AA41CFAC14}">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A1686" authorId="1125" shapeId="0" xr:uid="{905270A1-E2A6-4B3D-B921-338F41B47917}">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1686" authorId="1126" shapeId="0" xr:uid="{51B1DF8A-09B0-4DC6-A10E-F2A34BD83F97}">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M1687" authorId="1127" shapeId="0" xr:uid="{67A2992F-D79A-41E4-A6C6-FE7936DF2123}">
      <text>
        <t>[Threaded comment]
Your version of Excel allows you to read this threaded comment; however, any edits to it will get removed if the file is opened in a newer version of Excel. Learn more: https://go.microsoft.com/fwlink/?linkid=870924
Comment:
    Updated to 1.2 l/s</t>
      </text>
    </comment>
    <comment ref="B1697" authorId="1128" shapeId="0" xr:uid="{14FF2073-1C28-4CFA-907A-7C6B7060DF51}">
      <text>
        <t>[Threaded comment]
Your version of Excel allows you to read this threaded comment; however, any edits to it will get removed if the file is opened in a newer version of Excel. Learn more: https://go.microsoft.com/fwlink/?linkid=870924
Comment:
    Changed Permit Reference from 17342B to 15630B.</t>
      </text>
    </comment>
    <comment ref="P1697" authorId="1129" shapeId="0" xr:uid="{4822B3AD-DF88-4549-BB5D-1B8D2993BE1C}">
      <text>
        <t>[Threaded comment]
Your version of Excel allows you to read this threaded comment; however, any edits to it will get removed if the file is opened in a newer version of Excel. Learn more: https://go.microsoft.com/fwlink/?linkid=870924
Comment:
    cello so 2 minutes</t>
      </text>
    </comment>
    <comment ref="U1716" authorId="1130" shapeId="0" xr:uid="{F14AFAF5-D3B1-4928-BDED-99E2AF14D627}">
      <text>
        <t>[Threaded comment]
Your version of Excel allows you to read this threaded comment; however, any edits to it will get removed if the file is opened in a newer version of Excel. Learn more: https://go.microsoft.com/fwlink/?linkid=870924
Comment:
    Updated from 4955 to 4655.
Reply:
    Northavon O&amp;M Manual states Spill Level is 4655 mm.</t>
      </text>
    </comment>
    <comment ref="B1717" authorId="1131" shapeId="0" xr:uid="{068E1344-DB8F-4CFF-B914-C22290871620}">
      <text>
        <t>[Threaded comment]
Your version of Excel allows you to read this threaded comment; however, any edits to it will get removed if the file is opened in a newer version of Excel. Learn more: https://go.microsoft.com/fwlink/?linkid=870924
Comment:
    Changed Permit Reference from 17440B to 14161B</t>
      </text>
    </comment>
    <comment ref="E1720" authorId="1132" shapeId="0" xr:uid="{91EC52C0-38A2-4FB0-8716-82FCCD411C61}">
      <text>
        <t>[Threaded comment]
Your version of Excel allows you to read this threaded comment; however, any edits to it will get removed if the file is opened in a newer version of Excel. Learn more: https://go.microsoft.com/fwlink/?linkid=870924
Comment:
    Amended from MH/WRC to tank</t>
      </text>
    </comment>
    <comment ref="U1725" authorId="1133" shapeId="0" xr:uid="{FAF04FF2-DD1C-4689-B796-AC30CB4DEA69}">
      <text>
        <t>[Threaded comment]
Your version of Excel allows you to read this threaded comment; however, any edits to it will get removed if the file is opened in a newer version of Excel. Learn more: https://go.microsoft.com/fwlink/?linkid=870924
Comment:
    Updated from 1095 to 1110.</t>
      </text>
    </comment>
    <comment ref="V1725" authorId="1134" shapeId="0" xr:uid="{8A65ED10-0DB2-457A-A40D-38EB756EE1AF}">
      <text>
        <t>[Threaded comment]
Your version of Excel allows you to read this threaded comment; however, any edits to it will get removed if the file is opened in a newer version of Excel. Learn more: https://go.microsoft.com/fwlink/?linkid=870924
Comment:
    Updated from 986 to 999.</t>
      </text>
    </comment>
    <comment ref="U1735" authorId="1135" shapeId="0" xr:uid="{67E702A8-530B-4375-B475-4D8D96FAA5B7}">
      <text>
        <t>[Threaded comment]
Your version of Excel allows you to read this threaded comment; however, any edits to it will get removed if the file is opened in a newer version of Excel. Learn more: https://go.microsoft.com/fwlink/?linkid=870924
Comment:
    Updated from 2320 to 2270.
Reply:
    Updated from 2270 to 2260.</t>
      </text>
    </comment>
    <comment ref="V1735" authorId="1136" shapeId="0" xr:uid="{D0C81D13-9196-4AA2-BA27-7587F2AB0F9F}">
      <text>
        <t>[Threaded comment]
Your version of Excel allows you to read this threaded comment; however, any edits to it will get removed if the file is opened in a newer version of Excel. Learn more: https://go.microsoft.com/fwlink/?linkid=870924
Comment:
    Updated from 2088 to 2043.
Reply:
    Updated from 2043 to 2034.</t>
      </text>
    </comment>
    <comment ref="U1743" authorId="1137" shapeId="0" xr:uid="{3EA3CED5-9189-4988-8C14-2BF351544899}">
      <text>
        <t>[Threaded comment]
Your version of Excel allows you to read this threaded comment; however, any edits to it will get removed if the file is opened in a newer version of Excel. Learn more: https://go.microsoft.com/fwlink/?linkid=870924
Comment:
    Changed Spill Level from 1350 mm to 1165 mm on 12th July 2023.</t>
      </text>
    </comment>
    <comment ref="V1743" authorId="1138" shapeId="0" xr:uid="{CA23780F-0C21-435E-B78F-558C21341584}">
      <text>
        <t>[Threaded comment]
Your version of Excel allows you to read this threaded comment; however, any edits to it will get removed if the file is opened in a newer version of Excel. Learn more: https://go.microsoft.com/fwlink/?linkid=870924
Comment:
    Changed Pre-Spill Level from 1215 mm to 1049 mm on 12th July 2023.</t>
      </text>
    </comment>
    <comment ref="A1746" authorId="1139" shapeId="0" xr:uid="{F0337311-9BD7-4CAD-A679-69FC62929B6C}">
      <text>
        <t>[Threaded comment]
Your version of Excel allows you to read this threaded comment; however, any edits to it will get removed if the file is opened in a newer version of Excel. Learn more: https://go.microsoft.com/fwlink/?linkid=870924
Comment:
    Changed from C to X (unpermitted)</t>
      </text>
    </comment>
    <comment ref="B1746" authorId="1140" shapeId="0" xr:uid="{9F460CD5-4C1B-410A-9B5C-123B59BBF02E}">
      <text>
        <t>[Threaded comment]
Your version of Excel allows you to read this threaded comment; however, any edits to it will get removed if the file is opened in a newer version of Excel. Learn more: https://go.microsoft.com/fwlink/?linkid=870924
Comment:
    Changed from C to X (unpermitted)</t>
      </text>
    </comment>
    <comment ref="A1753" authorId="1141" shapeId="0" xr:uid="{A998F8B5-8CBC-4BEB-A86C-F7C465C466B6}">
      <text>
        <t>[Threaded comment]
Your version of Excel allows you to read this threaded comment; however, any edits to it will get removed if the file is opened in a newer version of Excel. Learn more: https://go.microsoft.com/fwlink/?linkid=870924
Comment:
    Changed from 14139B1 to 17688B1</t>
      </text>
    </comment>
    <comment ref="C1753" authorId="1142" shapeId="0" xr:uid="{C0E6CFB6-3C4A-4D53-A937-8552B896A739}">
      <text>
        <t>[Threaded comment]
Your version of Excel allows you to read this threaded comment; however, any edits to it will get removed if the file is opened in a newer version of Excel. Learn more: https://go.microsoft.com/fwlink/?linkid=870924
Comment:
    Changed from CHRISTIAN MAL SWELT GT SPS CSO to GREAT RIDGEWAY, SWALLETT GATE CSO</t>
      </text>
    </comment>
    <comment ref="Y1753" authorId="1143" shapeId="0" xr:uid="{3732372A-E01A-4918-B1AC-2363B54565E3}">
      <text>
        <t>[Threaded comment]
Your version of Excel allows you to read this threaded comment; however, any edits to it will get removed if the file is opened in a newer version of Excel. Learn more: https://go.microsoft.com/fwlink/?linkid=870924
Comment:
    New common EDM Pumped Spill to Env alarm: Waste B108663. This replaces 
Pump 1 RS: B108650
Pump 2 RS: B108651</t>
      </text>
    </comment>
    <comment ref="A1757" authorId="1144" shapeId="0" xr:uid="{5F269F40-5EED-4E0C-955E-23F4150E72A7}">
      <text>
        <t>[Threaded comment]
Your version of Excel allows you to read this threaded comment; however, any edits to it will get removed if the file is opened in a newer version of Excel. Learn more: https://go.microsoft.com/fwlink/?linkid=870924
Comment:
    Updated from 16771 to 17892</t>
      </text>
    </comment>
    <comment ref="B1757" authorId="1145" shapeId="0" xr:uid="{2B8449C7-AF94-4154-A32E-D047507B5C56}">
      <text>
        <t>[Threaded comment]
Your version of Excel allows you to read this threaded comment; however, any edits to it will get removed if the file is opened in a newer version of Excel. Learn more: https://go.microsoft.com/fwlink/?linkid=870924
Comment:
    Updated from 16771 to 17892</t>
      </text>
    </comment>
    <comment ref="C1757" authorId="1146" shapeId="0" xr:uid="{961177DA-D495-4B07-9AF7-71478A7CD530}">
      <text>
        <t>[Threaded comment]
Your version of Excel allows you to read this threaded comment; however, any edits to it will get removed if the file is opened in a newer version of Excel. Learn more: https://go.microsoft.com/fwlink/?linkid=870924
Comment:
    Update to 17892?</t>
      </text>
    </comment>
    <comment ref="D1757" authorId="1147" shapeId="0" xr:uid="{4755C958-BD0A-48FE-A1D5-CEB7BC2B5816}">
      <text>
        <t>[Threaded comment]
Your version of Excel allows you to read this threaded comment; however, any edits to it will get removed if the file is opened in a newer version of Excel. Learn more: https://go.microsoft.com/fwlink/?linkid=870924
Comment:
    Updated from 16771 to 17892</t>
      </text>
    </comment>
    <comment ref="H1757" authorId="1148" shapeId="0" xr:uid="{963B9ABF-72CB-43D8-B008-6B9B427387E6}">
      <text>
        <t>[Threaded comment]
Your version of Excel allows you to read this threaded comment; however, any edits to it will get removed if the file is opened in a newer version of Excel. Learn more: https://go.microsoft.com/fwlink/?linkid=870924
Comment:
    Updated from ST6710058517 to ST6711458527</t>
      </text>
    </comment>
    <comment ref="I1757" authorId="1149" shapeId="0" xr:uid="{867D5038-B946-4A92-92A7-159E8E450DD0}">
      <text>
        <t>[Threaded comment]
Your version of Excel allows you to read this threaded comment; however, any edits to it will get removed if the file is opened in a newer version of Excel. Learn more: https://go.microsoft.com/fwlink/?linkid=870924
Comment:
    Updated from 367100 to 367114</t>
      </text>
    </comment>
    <comment ref="J1757" authorId="1150" shapeId="0" xr:uid="{7FFB2828-6F54-4438-8A54-B450472C7AA9}">
      <text>
        <t>[Threaded comment]
Your version of Excel allows you to read this threaded comment; however, any edits to it will get removed if the file is opened in a newer version of Excel. Learn more: https://go.microsoft.com/fwlink/?linkid=870924
Comment:
    Updated from 158517 to 158527</t>
      </text>
    </comment>
    <comment ref="U1757" authorId="1151" shapeId="0" xr:uid="{9BF8FF06-9700-432E-A5A8-C97833AF1BFC}">
      <text>
        <t>[Threaded comment]
Your version of Excel allows you to read this threaded comment; however, any edits to it will get removed if the file is opened in a newer version of Excel. Learn more: https://go.microsoft.com/fwlink/?linkid=870924
Comment:
    Updated from 1020 to 940.
Reply:
    Northavon O&amp;M Manual states Spill Level is 940 mm.</t>
      </text>
    </comment>
    <comment ref="V1757" authorId="1152" shapeId="0" xr:uid="{74FE8476-34CA-4D01-8F48-DCFAEB890DAC}">
      <text>
        <t>[Threaded comment]
Your version of Excel allows you to read this threaded comment; however, any edits to it will get removed if the file is opened in a newer version of Excel. Learn more: https://go.microsoft.com/fwlink/?linkid=870924
Comment:
    Updated from 918 to 846.
Reply:
    Northavon O&amp;M Manual states Pre-Spill Level is 846 mm.</t>
      </text>
    </comment>
    <comment ref="W1759" authorId="1153" shapeId="0" xr:uid="{63D7EF87-9EE8-4F36-8DA0-1C364197A489}">
      <text>
        <t>[Threaded comment]
Your version of Excel allows you to read this threaded comment; however, any edits to it will get removed if the file is opened in a newer version of Excel. Learn more: https://go.microsoft.com/fwlink/?linkid=870924
Comment:
    Added analogue signal</t>
      </text>
    </comment>
    <comment ref="AA1759" authorId="1154" shapeId="0" xr:uid="{B1F63855-DDD9-4AF1-B776-8C3EA86608DA}">
      <text>
        <t>[Threaded comment]
Your version of Excel allows you to read this threaded comment; however, any edits to it will get removed if the file is opened in a newer version of Excel. Learn more: https://go.microsoft.com/fwlink/?linkid=870924
Comment:
    Removed pre-spill alarm as it's a spare alarm now</t>
      </text>
    </comment>
    <comment ref="AB1759" authorId="1155" shapeId="0" xr:uid="{D2AF419C-6B47-4214-B01F-A1CE50C9B86D}">
      <text>
        <t xml:space="preserve">[Threaded comment]
Your version of Excel allows you to read this threaded comment; however, any edits to it will get removed if the file is opened in a newer version of Excel. Learn more: https://go.microsoft.com/fwlink/?linkid=870924
Comment:
    Removed pre-spill alarm as it's a spare alarm now
</t>
      </text>
    </comment>
    <comment ref="K1761" authorId="1156" shapeId="0" xr:uid="{254482B8-201B-4312-AE9D-CD8DD863CD79}">
      <text>
        <t>[Threaded comment]
Your version of Excel allows you to read this threaded comment; however, any edits to it will get removed if the file is opened in a newer version of Excel. Learn more: https://go.microsoft.com/fwlink/?linkid=870924
Comment:
    Added "gravity"</t>
      </text>
    </comment>
    <comment ref="K1763" authorId="1157" shapeId="0" xr:uid="{E2C33F71-6147-41DB-BB30-9168B488CBDE}">
      <text>
        <t>[Threaded comment]
Your version of Excel allows you to read this threaded comment; however, any edits to it will get removed if the file is opened in a newer version of Excel. Learn more: https://go.microsoft.com/fwlink/?linkid=870924
Comment:
    Added "gravity"</t>
      </text>
    </comment>
    <comment ref="A1765" authorId="1158" shapeId="0" xr:uid="{CDA271E1-17BB-4313-A090-6E72FCB2AB9F}">
      <text>
        <t>[Threaded comment]
Your version of Excel allows you to read this threaded comment; however, any edits to it will get removed if the file is opened in a newer version of Excel. Learn more: https://go.microsoft.com/fwlink/?linkid=870924
Comment:
    Changed from 19031R1 to 19031C2</t>
      </text>
    </comment>
    <comment ref="B1765" authorId="1159" shapeId="0" xr:uid="{05CE4001-6002-4B48-8770-1D1E4C8B50EB}">
      <text>
        <t>[Threaded comment]
Your version of Excel allows you to read this threaded comment; however, any edits to it will get removed if the file is opened in a newer version of Excel. Learn more: https://go.microsoft.com/fwlink/?linkid=870924
Comment:
    Changed from 19031R1 to 19031C2</t>
      </text>
    </comment>
    <comment ref="C1765" authorId="1160" shapeId="0" xr:uid="{9A309421-9060-4750-852B-1B396C9711C2}">
      <text>
        <t>[Threaded comment]
Your version of Excel allows you to read this threaded comment; however, any edits to it will get removed if the file is opened in a newer version of Excel. Learn more: https://go.microsoft.com/fwlink/?linkid=870924
Comment:
    Mon3 + Mon1</t>
      </text>
    </comment>
    <comment ref="U1766" authorId="1161" shapeId="0" xr:uid="{27DC251D-24BF-494B-AE2D-B2E98CB913F0}">
      <text>
        <t>[Threaded comment]
Your version of Excel allows you to read this threaded comment; however, any edits to it will get removed if the file is opened in a newer version of Excel. Learn more: https://go.microsoft.com/fwlink/?linkid=870924
Comment:
    Updated from 250mm to 450mm</t>
      </text>
    </comment>
    <comment ref="W1766" authorId="1162" shapeId="0" xr:uid="{3B3D20BB-8761-48FD-8289-F96A83EA94A8}">
      <text>
        <t>[Threaded comment]
Your version of Excel allows you to read this threaded comment; however, any edits to it will get removed if the file is opened in a newer version of Excel. Learn more: https://go.microsoft.com/fwlink/?linkid=870924
Comment:
    Updated from E5287 to E55635</t>
      </text>
    </comment>
    <comment ref="X1766" authorId="1163" shapeId="0" xr:uid="{BA72BBA1-E7A8-41D9-A256-552B4D4FE9B2}">
      <text>
        <t>[Threaded comment]
Your version of Excel allows you to read this threaded comment; however, any edits to it will get removed if the file is opened in a newer version of Excel. Learn more: https://go.microsoft.com/fwlink/?linkid=870924
Comment:
    Change from cello (waste2) to mains powered (Waste)</t>
      </text>
    </comment>
    <comment ref="U1772" authorId="1164" shapeId="0" xr:uid="{E00F573F-4E5B-4659-AB28-C77DD8C2CEF9}">
      <text>
        <t>[Threaded comment]
Your version of Excel allows you to read this threaded comment; however, any edits to it will get removed if the file is opened in a newer version of Excel. Learn more: https://go.microsoft.com/fwlink/?linkid=870924
Comment:
    Updated from 5800mm to 6093mm</t>
      </text>
    </comment>
    <comment ref="W1772" authorId="1165" shapeId="0" xr:uid="{CA6B2C31-5375-4E55-8182-BF2E434344D0}">
      <text>
        <t>[Threaded comment]
Your version of Excel allows you to read this threaded comment; however, any edits to it will get removed if the file is opened in a newer version of Excel. Learn more: https://go.microsoft.com/fwlink/?linkid=870924
Comment:
    Corrected from E2802 to E3802</t>
      </text>
    </comment>
    <comment ref="U1781" authorId="1166" shapeId="0" xr:uid="{E0525993-0411-4A84-8AED-C8D87D81E15D}">
      <text>
        <t>[Threaded comment]
Your version of Excel allows you to read this threaded comment; however, any edits to it will get removed if the file is opened in a newer version of Excel. Learn more: https://go.microsoft.com/fwlink/?linkid=870924
Comment:
    Updated from 3298 to 3239.
Reply:
    Hanevo O&amp;M Manual (2019) states Spill Level is 3239 mm.</t>
      </text>
    </comment>
    <comment ref="C1782" authorId="1167" shapeId="0" xr:uid="{6B7E3030-8854-4065-B062-C1EAA29E4578}">
      <text>
        <t>[Threaded comment]
Your version of Excel allows you to read this threaded comment; however, any edits to it will get removed if the file is opened in a newer version of Excel. Learn more: https://go.microsoft.com/fwlink/?linkid=870924
Comment:
    Changed from SSO to Inlet O/F</t>
      </text>
    </comment>
    <comment ref="U1789" authorId="1168" shapeId="0" xr:uid="{409ABFB4-AC77-4695-B8FA-685750BD01AE}">
      <text>
        <t>[Threaded comment]
Your version of Excel allows you to read this threaded comment; however, any edits to it will get removed if the file is opened in a newer version of Excel. Learn more: https://go.microsoft.com/fwlink/?linkid=870924
Comment:
    Update from 25mm to 455mm</t>
      </text>
    </comment>
    <comment ref="C1791" authorId="1169" shapeId="0" xr:uid="{5AABC92C-ED19-4305-8C85-5AA61B17E0B1}">
      <text>
        <t>[Threaded comment]
Your version of Excel allows you to read this threaded comment; however, any edits to it will get removed if the file is opened in a newer version of Excel. Learn more: https://go.microsoft.com/fwlink/?linkid=870924
Comment:
    Changed name from "BRISTOL BATH RD/FLWRS HL CSO" to 'BRISTOL BATH RD JCT FLOWERS HILL CSO'</t>
      </text>
    </comment>
    <comment ref="U1791" authorId="1170" shapeId="0" xr:uid="{31433148-0A9C-4505-AC4F-A8595515893F}">
      <text>
        <t>[Threaded comment]
Your version of Excel allows you to read this threaded comment; however, any edits to it will get removed if the file is opened in a newer version of Excel. Learn more: https://go.microsoft.com/fwlink/?linkid=870924
Comment:
    changed from 625 to 950mm on 3rd feb 22</t>
      </text>
    </comment>
    <comment ref="U1796" authorId="1171" shapeId="0" xr:uid="{9015A552-0C20-4E0F-8807-E0048F24A62E}">
      <text>
        <t>[Threaded comment]
Your version of Excel allows you to read this threaded comment; however, any edits to it will get removed if the file is opened in a newer version of Excel. Learn more: https://go.microsoft.com/fwlink/?linkid=870924
Comment:
    Updated from 230 to 207.
Reply:
    Changed Spill Level from 207 mm to 230 mm. Utilitec remeasured it and confirmed 230 mm on 21st June 2024.</t>
      </text>
    </comment>
    <comment ref="V1796" authorId="1172" shapeId="0" xr:uid="{7E38D6C8-AEF4-4FBD-8EB2-A70B3942F6C1}">
      <text>
        <t>[Threaded comment]
Your version of Excel allows you to read this threaded comment; however, any edits to it will get removed if the file is opened in a newer version of Excel. Learn more: https://go.microsoft.com/fwlink/?linkid=870924
Comment:
    Updated from 207 to 196.
Reply:
    Changed Pre-Spill Level from 196 mm to 207 mm. Utilitec remeasured it and confirmed 230 mm on 21st June 2024.</t>
      </text>
    </comment>
    <comment ref="W1800" authorId="1173" shapeId="0" xr:uid="{280ECCC3-76C8-4AAD-9612-B1F49B2826F3}">
      <text>
        <t>[Threaded comment]
Your version of Excel allows you to read this threaded comment; however, any edits to it will get removed if the file is opened in a newer version of Excel. Learn more: https://go.microsoft.com/fwlink/?linkid=870924
Comment:
    Changed from Waste E3642 to Waste E3646 following capital scheme.</t>
      </text>
    </comment>
    <comment ref="Y1800" authorId="1174" shapeId="0" xr:uid="{40BBC135-2054-4993-9AC2-2BC027B56AA1}">
      <text>
        <t>[Threaded comment]
Your version of Excel allows you to read this threaded comment; however, any edits to it will get removed if the file is opened in a newer version of Excel. Learn more: https://go.microsoft.com/fwlink/?linkid=870924
Comment:
    Changed from Waste B20272 to Waste B20288 following capital scheme.</t>
      </text>
    </comment>
    <comment ref="AA1800" authorId="1175" shapeId="0" xr:uid="{A0897458-4236-4661-8199-809EA2EBD146}">
      <text>
        <t>[Threaded comment]
Your version of Excel allows you to read this threaded comment; however, any edits to it will get removed if the file is opened in a newer version of Excel. Learn more: https://go.microsoft.com/fwlink/?linkid=870924
Comment:
    Changed from Waste B20271 to Waste B20287 following capital scheme.</t>
      </text>
    </comment>
    <comment ref="AC1800" authorId="1176" shapeId="0" xr:uid="{4F40C584-7977-443B-80F3-0BBAC676D0EA}">
      <text>
        <t>[Threaded comment]
Your version of Excel allows you to read this threaded comment; however, any edits to it will get removed if the file is opened in a newer version of Excel. Learn more: https://go.microsoft.com/fwlink/?linkid=870924
Comment:
    Changed from Waste B20273 to Waste B20278 following capital scheme.</t>
      </text>
    </comment>
    <comment ref="U1802" authorId="1177" shapeId="0" xr:uid="{7887CE7C-3E23-44C2-902D-D1D75BB22264}">
      <text>
        <t>[Threaded comment]
Your version of Excel allows you to read this threaded comment; however, any edits to it will get removed if the file is opened in a newer version of Excel. Learn more: https://go.microsoft.com/fwlink/?linkid=870924
Comment:
    Changed Spill Level from 265mm to 320 mm. Change probably happened on 22nd Mar 2024 when Utilitec reinstalled the Cello.</t>
      </text>
    </comment>
    <comment ref="V1802" authorId="1178" shapeId="0" xr:uid="{208B6D23-77B0-4EDF-B5DD-47E5AF057F4A}">
      <text>
        <t>[Threaded comment]
Your version of Excel allows you to read this threaded comment; however, any edits to it will get removed if the file is opened in a newer version of Excel. Learn more: https://go.microsoft.com/fwlink/?linkid=870924
Comment:
    Changed Pre-Spill Level from 239mm to 288 mm. Change probably happened on 22nd Mar 2024 when Utilitec reinstalled the Cello.</t>
      </text>
    </comment>
    <comment ref="B1808" authorId="1179" shapeId="0" xr:uid="{9E51C868-B35B-458B-8245-46CF925A625D}">
      <text>
        <t>[Threaded comment]
Your version of Excel allows you to read this threaded comment; however, any edits to it will get removed if the file is opened in a newer version of Excel. Learn more: https://go.microsoft.com/fwlink/?linkid=870924
Comment:
    Changed Permit Reference 19468C to 15091C</t>
      </text>
    </comment>
    <comment ref="G1809" authorId="1180" shapeId="0" xr:uid="{C6A41F22-FA72-4F84-A3B2-F611D96B10DE}">
      <text>
        <t>[Threaded comment]
Your version of Excel allows you to read this threaded comment; however, any edits to it will get removed if the file is opened in a newer version of Excel. Learn more: https://go.microsoft.com/fwlink/?linkid=870924
Comment:
    Changed from West to North on 3rd Mar 2022</t>
      </text>
    </comment>
    <comment ref="U1809" authorId="1181" shapeId="0" xr:uid="{266F914B-CF97-4DFC-9004-B181D857D73B}">
      <text>
        <t>[Threaded comment]
Your version of Excel allows you to read this threaded comment; however, any edits to it will get removed if the file is opened in a newer version of Excel. Learn more: https://go.microsoft.com/fwlink/?linkid=870924
Comment:
    Changed Spill Level from 4320mm to 4358 mm. Flow Measurement Team resurveyed site on 20th March 2024; Paul Simcox changed site settings in July 2024.</t>
      </text>
    </comment>
    <comment ref="V1809" authorId="1182" shapeId="0" xr:uid="{2F76E1CC-9460-4344-9D69-60CE43691242}">
      <text>
        <t>[Threaded comment]
Your version of Excel allows you to read this threaded comment; however, any edits to it will get removed if the file is opened in a newer version of Excel. Learn more: https://go.microsoft.com/fwlink/?linkid=870924
Comment:
    Changed Pre-Spill Level from 3888 mm to 3922 mm. Flow Measurement Team resurveyed site on 20th March 2024; Paul Simcox changed site settings in July 2024.</t>
      </text>
    </comment>
    <comment ref="W1813" authorId="1183" shapeId="0" xr:uid="{321B62FC-6E7C-415F-A364-6AC795450CED}">
      <text>
        <t>[Threaded comment]
Your version of Excel allows you to read this threaded comment; however, any edits to it will get removed if the file is opened in a newer version of Excel. Learn more: https://go.microsoft.com/fwlink/?linkid=870924
Comment:
    Storm Transfer Sump at 13334</t>
      </text>
    </comment>
    <comment ref="C1816" authorId="1184" shapeId="0" xr:uid="{B3A7EAD1-F131-44B6-8DEF-1A4AC833F048}">
      <text>
        <t>[Threaded comment]
Your version of Excel allows you to read this threaded comment; however, any edits to it will get removed if the file is opened in a newer version of Excel. Learn more: https://go.microsoft.com/fwlink/?linkid=870924
Comment:
    Ask Edd about this</t>
      </text>
    </comment>
    <comment ref="Q1816" authorId="1185" shapeId="0" xr:uid="{5B64402E-2129-4B76-A24A-6FF8D40D3835}">
      <text>
        <t>[Threaded comment]
Your version of Excel allows you to read this threaded comment; however, any edits to it will get removed if the file is opened in a newer version of Excel. Learn more: https://go.microsoft.com/fwlink/?linkid=870924
Comment:
    Updated to Mains-Powered</t>
      </text>
    </comment>
    <comment ref="U1816" authorId="1186" shapeId="0" xr:uid="{9ABD378A-E2BA-4763-AE8B-FCF16910AA4D}">
      <text>
        <t>[Threaded comment]
Your version of Excel allows you to read this threaded comment; however, any edits to it will get removed if the file is opened in a newer version of Excel. Learn more: https://go.microsoft.com/fwlink/?linkid=870924
Comment:
    Updated from 825mm to 790mm</t>
      </text>
    </comment>
    <comment ref="W1816" authorId="1187" shapeId="0" xr:uid="{4D8FF99D-C73D-41D0-9E7C-442406D42BAC}">
      <text>
        <t>[Threaded comment]
Your version of Excel allows you to read this threaded comment; however, any edits to it will get removed if the file is opened in a newer version of Excel. Learn more: https://go.microsoft.com/fwlink/?linkid=870924
Comment:
    Updated from E5035 to E12191</t>
      </text>
    </comment>
    <comment ref="X1816" authorId="1188" shapeId="0" xr:uid="{1094EBFC-C4E4-460F-AA44-538299EDC86D}">
      <text>
        <t>[Threaded comment]
Your version of Excel allows you to read this threaded comment; however, any edits to it will get removed if the file is opened in a newer version of Excel. Learn more: https://go.microsoft.com/fwlink/?linkid=870924
Comment:
    Updated from waste2 to waste</t>
      </text>
    </comment>
    <comment ref="A1823" authorId="1189" shapeId="0" xr:uid="{46C2E1BD-3088-4F98-AD9C-17E4B7C981DD}">
      <text>
        <t>[Threaded comment]
Your version of Excel allows you to read this threaded comment; however, any edits to it will get removed if the file is opened in a newer version of Excel. Learn more: https://go.microsoft.com/fwlink/?linkid=870924
Comment:
    Changed Permit Reference from E to S</t>
      </text>
    </comment>
    <comment ref="B1823" authorId="1190" shapeId="0" xr:uid="{78F4D201-A897-4BB7-B6E7-65B0F5BE8604}">
      <text>
        <t>[Threaded comment]
Your version of Excel allows you to read this threaded comment; however, any edits to it will get removed if the file is opened in a newer version of Excel. Learn more: https://go.microsoft.com/fwlink/?linkid=870924
Comment:
    Changed Permit Reference from E to S</t>
      </text>
    </comment>
    <comment ref="C1823" authorId="1191" shapeId="0" xr:uid="{7BD3302F-FBA2-46B1-87C1-D50B182E52E0}">
      <text>
        <t>[Threaded comment]
Your version of Excel allows you to read this threaded comment; however, any edits to it will get removed if the file is opened in a newer version of Excel. Learn more: https://go.microsoft.com/fwlink/?linkid=870924
Comment:
    Changed from INLET O/F to SSO</t>
      </text>
    </comment>
    <comment ref="AC1823" authorId="1192" shapeId="0" xr:uid="{DFD4E7FE-BDBE-4BF0-9479-BA639D1D2562}">
      <text>
        <t>[Threaded comment]
Your version of Excel allows you to read this threaded comment; however, any edits to it will get removed if the file is opened in a newer version of Excel. Learn more: https://go.microsoft.com/fwlink/?linkid=870924
Comment:
    Waste B69903 is shared by the MON1/Spill to En and MON3/Spill to Storm instruments. Info from Jim Burton on 21st May 2024.</t>
      </text>
    </comment>
    <comment ref="A1824" authorId="1193" shapeId="0" xr:uid="{D8136641-9904-408B-8AAC-CBC20A443F85}">
      <text>
        <t>[Threaded comment]
Your version of Excel allows you to read this threaded comment; however, any edits to it will get removed if the file is opened in a newer version of Excel. Learn more: https://go.microsoft.com/fwlink/?linkid=870924
Comment:
    Now a duplicated entry</t>
      </text>
    </comment>
    <comment ref="B1824" authorId="1194" shapeId="0" xr:uid="{0B8BEBF7-5965-4013-957A-C994CD4B3B97}">
      <text>
        <t>[Threaded comment]
Your version of Excel allows you to read this threaded comment; however, any edits to it will get removed if the file is opened in a newer version of Excel. Learn more: https://go.microsoft.com/fwlink/?linkid=870924
Comment:
    Now a duplicated entry</t>
      </text>
    </comment>
    <comment ref="U1825" authorId="1195" shapeId="0" xr:uid="{222E06AE-787C-41D8-B311-728EC3509CAD}">
      <text>
        <t>[Threaded comment]
Your version of Excel allows you to read this threaded comment; however, any edits to it will get removed if the file is opened in a newer version of Excel. Learn more: https://go.microsoft.com/fwlink/?linkid=870924
Comment:
    Updated from 620mm to 945mm</t>
      </text>
    </comment>
    <comment ref="B1829" authorId="1196" shapeId="0" xr:uid="{8A58FB6F-49AF-4D30-8B30-82AA5388AC2B}">
      <text>
        <t>[Threaded comment]
Your version of Excel allows you to read this threaded comment; however, any edits to it will get removed if the file is opened in a newer version of Excel. Learn more: https://go.microsoft.com/fwlink/?linkid=870924
Comment:
    Changed Permit Reference from 19572C to 15082C.</t>
      </text>
    </comment>
    <comment ref="C1831" authorId="1197" shapeId="0" xr:uid="{E1C36503-9087-4B47-A7A2-99CBB23116A2}">
      <text>
        <t>[Threaded comment]
Your version of Excel allows you to read this threaded comment; however, any edits to it will get removed if the file is opened in a newer version of Excel. Learn more: https://go.microsoft.com/fwlink/?linkid=870924
Comment:
    Removed "Weymouth" from the start oon the Site Name - not present in EDM Master Tracker</t>
      </text>
    </comment>
    <comment ref="G1831" authorId="1198" shapeId="0" xr:uid="{82A42123-AFE9-4191-A8F2-54A73B2FFC8A}">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C1833" authorId="1199" shapeId="0" xr:uid="{62FA38F3-A775-47BA-AC19-B98525EDD3F8}">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U1834" authorId="1200" shapeId="0" xr:uid="{F8B6DD4C-ACFB-4E0A-93BB-D1AB757C2B18}">
      <text>
        <t>[Threaded comment]
Your version of Excel allows you to read this threaded comment; however, any edits to it will get removed if the file is opened in a newer version of Excel. Learn more: https://go.microsoft.com/fwlink/?linkid=870924
Comment:
    Changed from 105mm to 130mm on 19th Jan 2023 after remeasuring.</t>
      </text>
    </comment>
    <comment ref="V1834" authorId="1201" shapeId="0" xr:uid="{D444477D-303C-4832-853B-9A7B6858C107}">
      <text>
        <t>[Threaded comment]
Your version of Excel allows you to read this threaded comment; however, any edits to it will get removed if the file is opened in a newer version of Excel. Learn more: https://go.microsoft.com/fwlink/?linkid=870924
Comment:
    Changed from 95 mm to 117 mm on 19th Jan 2023 after remeasuring.</t>
      </text>
    </comment>
    <comment ref="U1836" authorId="1202" shapeId="0" xr:uid="{6361930D-91AD-46DB-9D1D-9E58CDDA646B}">
      <text>
        <t>[Threaded comment]
Your version of Excel allows you to read this threaded comment; however, any edits to it will get removed if the file is opened in a newer version of Excel. Learn more: https://go.microsoft.com/fwlink/?linkid=870924
Comment:
    Updated from 324 to 360.</t>
      </text>
    </comment>
    <comment ref="V1836" authorId="1203" shapeId="0" xr:uid="{390CBC4E-0A30-40A8-918B-6E4EA9057A6D}">
      <text>
        <t>[Threaded comment]
Your version of Excel allows you to read this threaded comment; however, any edits to it will get removed if the file is opened in a newer version of Excel. Learn more: https://go.microsoft.com/fwlink/?linkid=870924
Comment:
    Updated from 260 to 324.</t>
      </text>
    </comment>
    <comment ref="U1837" authorId="1204" shapeId="0" xr:uid="{0DF59E33-2E16-4CB4-8BDA-4780B4A5B938}">
      <text>
        <t>[Threaded comment]
Your version of Excel allows you to read this threaded comment; however, any edits to it will get removed if the file is opened in a newer version of Excel. Learn more: https://go.microsoft.com/fwlink/?linkid=870924
Comment:
    Updated from 5225 to 5275.
Reply:
    Flow Measurement resurveyed site on 12th July 2023; Paul Simcox updated set-points in July 2024.</t>
      </text>
    </comment>
    <comment ref="V1837" authorId="1205" shapeId="0" xr:uid="{AD6058CD-09BF-468D-A707-163BEF95D09F}">
      <text>
        <t>[Threaded comment]
Your version of Excel allows you to read this threaded comment; however, any edits to it will get removed if the file is opened in a newer version of Excel. Learn more: https://go.microsoft.com/fwlink/?linkid=870924
Comment:
    Updated from 4703 to 4747.
Reply:
    Flow Measurement resurveyed site on 12th July 2023; Paul Simcox updated set-points in July 2024. Pre-Spill alarm may not have been changed on-site.</t>
      </text>
    </comment>
    <comment ref="U1838" authorId="1206" shapeId="0" xr:uid="{FEC55311-776A-4485-828B-750F1F94B9F0}">
      <text>
        <t>[Threaded comment]
Your version of Excel allows you to read this threaded comment; however, any edits to it will get removed if the file is opened in a newer version of Excel. Learn more: https://go.microsoft.com/fwlink/?linkid=870924
Comment:
    Site resurveyed by Flow Measurement Team on 26th Feb 2024. Spill Level changed from 3715 mm to 3895 mm.</t>
      </text>
    </comment>
    <comment ref="V1838" authorId="1207" shapeId="0" xr:uid="{7A8F60E4-0F6D-4548-A8F7-2238BB501B64}">
      <text>
        <t>[Threaded comment]
Your version of Excel allows you to read this threaded comment; however, any edits to it will get removed if the file is opened in a newer version of Excel. Learn more: https://go.microsoft.com/fwlink/?linkid=870924
Comment:
    Site resurveyed by Flow Measurement Team on 26th Feb 2024. Pre-Spill Level changed from 3344 mm to 3506 mm.</t>
      </text>
    </comment>
    <comment ref="A1841" authorId="1208" shapeId="0" xr:uid="{394276B9-7D8D-4968-8A1C-85524785E8A4}">
      <text>
        <t>[Threaded comment]
Your version of Excel allows you to read this threaded comment; however, any edits to it will get removed if the file is opened in a newer version of Excel. Learn more: https://go.microsoft.com/fwlink/?linkid=870924
Comment:
    Changed to B
Reply:
    Updated from B to S
Reply:
    Changed from S to B; information from Dave Penn.</t>
      </text>
    </comment>
    <comment ref="B1841" authorId="1209" shapeId="0" xr:uid="{37F6506D-BA7F-4D72-B3FC-E6D080E460FE}">
      <text>
        <t>[Threaded comment]
Your version of Excel allows you to read this threaded comment; however, any edits to it will get removed if the file is opened in a newer version of Excel. Learn more: https://go.microsoft.com/fwlink/?linkid=870924
Comment:
    Changed to B
Reply:
    Updated from B to S
Reply:
    Changed from S to B; information from Dave Penn.</t>
      </text>
    </comment>
    <comment ref="U1843" authorId="1210" shapeId="0" xr:uid="{853113A7-4ABC-40EE-B7EB-1C0EBF5E9FEB}">
      <text>
        <t>[Threaded comment]
Your version of Excel allows you to read this threaded comment; however, any edits to it will get removed if the file is opened in a newer version of Excel. Learn more: https://go.microsoft.com/fwlink/?linkid=870924
Comment:
    Updated from 605 to 630.</t>
      </text>
    </comment>
    <comment ref="V1843" authorId="1211" shapeId="0" xr:uid="{C437C7EF-72A2-4B2E-87A4-3E945CC8215F}">
      <text>
        <t>[Threaded comment]
Your version of Excel allows you to read this threaded comment; however, any edits to it will get removed if the file is opened in a newer version of Excel. Learn more: https://go.microsoft.com/fwlink/?linkid=870924
Comment:
    Updated from 545 to 567.</t>
      </text>
    </comment>
    <comment ref="A1845" authorId="1212" shapeId="0" xr:uid="{9C4ED374-CECB-4AAE-B110-5DEBF1917268}">
      <text>
        <t>[Threaded comment]
Your version of Excel allows you to read this threaded comment; however, any edits to it will get removed if the file is opened in a newer version of Excel. Learn more: https://go.microsoft.com/fwlink/?linkid=870924
Comment:
    Changed from C to X (unpermitted)</t>
      </text>
    </comment>
    <comment ref="B1845" authorId="1213" shapeId="0" xr:uid="{7EE7051E-F755-496A-B439-E8953981C801}">
      <text>
        <t>[Threaded comment]
Your version of Excel allows you to read this threaded comment; however, any edits to it will get removed if the file is opened in a newer version of Excel. Learn more: https://go.microsoft.com/fwlink/?linkid=870924
Comment:
    Changed from C to X (unpermitted)</t>
      </text>
    </comment>
    <comment ref="U1852" authorId="1214" shapeId="0" xr:uid="{5B2801CB-081C-4F9C-8465-0C545B3082C9}">
      <text>
        <t>[Threaded comment]
Your version of Excel allows you to read this threaded comment; however, any edits to it will get removed if the file is opened in a newer version of Excel. Learn more: https://go.microsoft.com/fwlink/?linkid=870924
Comment:
    wrong on PRISM</t>
      </text>
    </comment>
    <comment ref="K1855" authorId="1215" shapeId="0" xr:uid="{22C6EAA3-E3D0-4A37-9576-08616B39EA33}">
      <text>
        <t>[Threaded comment]
Your version of Excel allows you to read this threaded comment; however, any edits to it will get removed if the file is opened in a newer version of Excel. Learn more: https://go.microsoft.com/fwlink/?linkid=870924
Comment:
    Added "pumped"</t>
      </text>
    </comment>
    <comment ref="U1855" authorId="1216" shapeId="0" xr:uid="{F3949E14-2758-4300-B2D8-A71DFEF3094A}">
      <text>
        <t>[Threaded comment]
Your version of Excel allows you to read this threaded comment; however, any edits to it will get removed if the file is opened in a newer version of Excel. Learn more: https://go.microsoft.com/fwlink/?linkid=870924
Comment:
    Changed from 1953 mm to 1984 mm after testing by Lee Page</t>
      </text>
    </comment>
    <comment ref="V1855" authorId="1217" shapeId="0" xr:uid="{621ADA88-E03F-40EB-BC3A-E82AE85C4FD6}">
      <text>
        <t>[Threaded comment]
Your version of Excel allows you to read this threaded comment; however, any edits to it will get removed if the file is opened in a newer version of Excel. Learn more: https://go.microsoft.com/fwlink/?linkid=870924
Comment:
    Changed from 1758 mm to 1785 mm after testing by Lee Page.</t>
      </text>
    </comment>
    <comment ref="U1857" authorId="1218" shapeId="0" xr:uid="{29B54FE4-D74E-4A6B-A8FB-563B89EBF829}">
      <text>
        <t>[Threaded comment]
Your version of Excel allows you to read this threaded comment; however, any edits to it will get removed if the file is opened in a newer version of Excel. Learn more: https://go.microsoft.com/fwlink/?linkid=870924
Comment:
    Changed Spill Level from 260 mm to 250mm. Utilitec remeasured site on 6th June 2024.</t>
      </text>
    </comment>
    <comment ref="V1857" authorId="1219" shapeId="0" xr:uid="{CD7FC13A-3C09-48CF-BFA1-92A2E2BACC3F}">
      <text>
        <t>[Threaded comment]
Your version of Excel allows you to read this threaded comment; however, any edits to it will get removed if the file is opened in a newer version of Excel. Learn more: https://go.microsoft.com/fwlink/?linkid=870924
Comment:
    Changed Pre-Spill Level from 234 mm to 225mm. Utilitec remeasured site on 6th June 2024.</t>
      </text>
    </comment>
    <comment ref="B1859" authorId="1220" shapeId="0" xr:uid="{565D19AA-6950-4EE2-9822-E5DB2B45C00D}">
      <text>
        <t>[Threaded comment]
Your version of Excel allows you to read this threaded comment; however, any edits to it will get removed if the file is opened in a newer version of Excel. Learn more: https://go.microsoft.com/fwlink/?linkid=870924
Comment:
    Changed Permit Reference from 19727C to 15558C.</t>
      </text>
    </comment>
    <comment ref="U1859" authorId="1221" shapeId="0" xr:uid="{3D299B26-F5DE-466A-AEFB-05BEB0DA93BE}">
      <text>
        <t>[Threaded comment]
Your version of Excel allows you to read this threaded comment; however, any edits to it will get removed if the file is opened in a newer version of Excel. Learn more: https://go.microsoft.com/fwlink/?linkid=870924
Comment:
    Updated Spill Level from 1983 mm to 562 mm. AMP7 resurvey on 9th March 2023.</t>
      </text>
    </comment>
    <comment ref="V1859" authorId="1222" shapeId="0" xr:uid="{C0F0B123-71C0-483C-9E96-822DBF483EA8}">
      <text>
        <t>[Threaded comment]
Your version of Excel allows you to read this threaded comment; however, any edits to it will get removed if the file is opened in a newer version of Excel. Learn more: https://go.microsoft.com/fwlink/?linkid=870924
Comment:
    Updated Pre-Spill Level from 1785 mm to 506 mm. AMP7 resurvey on 9th March 2023.</t>
      </text>
    </comment>
    <comment ref="K1860" authorId="1223" shapeId="0" xr:uid="{6B05E5A3-56D3-431E-8DCF-E41A88C70A49}">
      <text>
        <t>[Threaded comment]
Your version of Excel allows you to read this threaded comment; however, any edits to it will get removed if the file is opened in a newer version of Excel. Learn more: https://go.microsoft.com/fwlink/?linkid=870924
Comment:
    Added "gravity"</t>
      </text>
    </comment>
    <comment ref="A1864" authorId="1224" shapeId="0" xr:uid="{9A17A823-2AED-4C41-B2F5-F5F3DDD145B8}">
      <text>
        <t>[Threaded comment]
Your version of Excel allows you to read this threaded comment; however, any edits to it will get removed if the file is opened in a newer version of Excel. Learn more: https://go.microsoft.com/fwlink/?linkid=870924
Comment:
    Changed Site ID from 14058 to 19772.</t>
      </text>
    </comment>
    <comment ref="C1864" authorId="1225" shapeId="0" xr:uid="{A26EE4B5-BD63-48CA-B9F3-B8ED9AC22531}">
      <text>
        <t>[Threaded comment]
Your version of Excel allows you to read this threaded comment; however, any edits to it will get removed if the file is opened in a newer version of Excel. Learn more: https://go.microsoft.com/fwlink/?linkid=870924
Comment:
    Changed Site Name from DEVIZES HORTON FARM SPS to HORTON, STEVENS COTTAGE NEW (PUMPED) CSO</t>
      </text>
    </comment>
    <comment ref="D1864" authorId="1226" shapeId="0" xr:uid="{3E2D669B-0C30-483B-8540-427226E48800}">
      <text>
        <t>[Threaded comment]
Your version of Excel allows you to read this threaded comment; however, any edits to it will get removed if the file is opened in a newer version of Excel. Learn more: https://go.microsoft.com/fwlink/?linkid=870924
Comment:
    Changed Site ID from 14058 to 19772.</t>
      </text>
    </comment>
    <comment ref="Y1864" authorId="1227" shapeId="0" xr:uid="{DD32A0E0-FEE9-4E62-967D-8BD4A7C1D1D9}">
      <text>
        <t>[Threaded comment]
Your version of Excel allows you to read this threaded comment; however, any edits to it will get removed if the file is opened in a newer version of Excel. Learn more: https://go.microsoft.com/fwlink/?linkid=870924
Comment:
    New single EDM PUMPED SPILL TO ENV alarm created to replace Pump 1 RS: B73839 
Pump 2 RS: B73840 
EDM Spill: B73842. New signal is Waste B73834.</t>
      </text>
    </comment>
    <comment ref="K1865" authorId="1228" shapeId="0" xr:uid="{0AC2692A-E648-4111-9547-B7597A2CA3D6}">
      <text>
        <t>[Threaded comment]
Your version of Excel allows you to read this threaded comment; however, any edits to it will get removed if the file is opened in a newer version of Excel. Learn more: https://go.microsoft.com/fwlink/?linkid=870924
Comment:
    Added "gravity"</t>
      </text>
    </comment>
    <comment ref="K1872" authorId="1229" shapeId="0" xr:uid="{9BB483BD-7A64-454C-9685-C5B91BF072ED}">
      <text>
        <t>[Threaded comment]
Your version of Excel allows you to read this threaded comment; however, any edits to it will get removed if the file is opened in a newer version of Excel. Learn more: https://go.microsoft.com/fwlink/?linkid=870924
Comment:
    Added "gravity"</t>
      </text>
    </comment>
    <comment ref="U1876" authorId="1230" shapeId="0" xr:uid="{61357CD9-19C2-4B7A-90B0-C0E79CBBFC81}">
      <text>
        <t>[Threaded comment]
Your version of Excel allows you to read this threaded comment; however, any edits to it will get removed if the file is opened in a newer version of Excel. Learn more: https://go.microsoft.com/fwlink/?linkid=870924
Comment:
    Site resurveyed by Flow Measurement Team on 21st Feb 2024. Spill Level changed from 1230 mm to 1029 mm.</t>
      </text>
    </comment>
    <comment ref="V1876" authorId="1231" shapeId="0" xr:uid="{2296C027-EE5D-4349-8C32-AE18AE0AF251}">
      <text>
        <t>[Threaded comment]
Your version of Excel allows you to read this threaded comment; however, any edits to it will get removed if the file is opened in a newer version of Excel. Learn more: https://go.microsoft.com/fwlink/?linkid=870924
Comment:
    Site resurveyed by Flow Measurement Team on 21st Feb 2024. Pre-Spill Level changed from 1107 mm to 926 mm.</t>
      </text>
    </comment>
    <comment ref="A1879" authorId="1232" shapeId="0" xr:uid="{055C3D4D-C041-4DF2-85F9-F579F4B4BD22}">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B1879" authorId="1233" shapeId="0" xr:uid="{D599C73A-74A2-4BEF-A438-B99D2577DA07}">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U1879" authorId="1234" shapeId="0" xr:uid="{195D9224-2CC2-4A33-B346-AA2F847C4466}">
      <text>
        <t>[Threaded comment]
Your version of Excel allows you to read this threaded comment; however, any edits to it will get removed if the file is opened in a newer version of Excel. Learn more: https://go.microsoft.com/fwlink/?linkid=870924
Comment:
    Changed Spill Level in PRISM from 1010mm to 960 mm following observed behaviour.
Reply:
    Changed Spill Level in PRISM from 960mm to 950mm on 9th Feb 2024.
Reply:
    Changed stated Spill Level from 1010 mm to 950 mm. Watercore still uses 1010 mm.</t>
      </text>
    </comment>
    <comment ref="V1879" authorId="1235" shapeId="0" xr:uid="{918C41FC-8829-4F91-BCEB-FD6D08F304BE}">
      <text>
        <t>[Threaded comment]
Your version of Excel allows you to read this threaded comment; however, any edits to it will get removed if the file is opened in a newer version of Excel. Learn more: https://go.microsoft.com/fwlink/?linkid=870924
Comment:
    Changed Pre-Spill Level in PRISM from 909 mm to 864 mm following observed behaviour.
Reply:
    Changed Pre-Spill Level in PRISM from 864 mm to 855 mm on 9th Feb 2024.
Reply:
    Changed stated Pre-Spill Level from 909 mm to 855 mm. Watercore still uses 1010 mm.</t>
      </text>
    </comment>
    <comment ref="M1881" authorId="1236" shapeId="0" xr:uid="{1B63E5EB-1A01-464D-A5E6-43C931CF514A}">
      <text>
        <t>[Threaded comment]
Your version of Excel allows you to read this threaded comment; however, any edits to it will get removed if the file is opened in a newer version of Excel. Learn more: https://go.microsoft.com/fwlink/?linkid=870924
Comment:
    0.85 l/s</t>
      </text>
    </comment>
    <comment ref="U1881" authorId="1237" shapeId="0" xr:uid="{30546E38-492F-4763-A6F7-014C1DC4D9C6}">
      <text>
        <t>[Threaded comment]
Your version of Excel allows you to read this threaded comment; however, any edits to it will get removed if the file is opened in a newer version of Excel. Learn more: https://go.microsoft.com/fwlink/?linkid=870924
Comment:
    Spill Level changed from 1536 mm --&gt; 1350 mm on 16th Dec 2021.</t>
      </text>
    </comment>
    <comment ref="V1881" authorId="1238" shapeId="0" xr:uid="{86AC8F07-4AA6-4BDF-91DD-54E3BE80E9F6}">
      <text>
        <t>[Threaded comment]
Your version of Excel allows you to read this threaded comment; however, any edits to it will get removed if the file is opened in a newer version of Excel. Learn more: https://go.microsoft.com/fwlink/?linkid=870924
Comment:
    Pre-Spill Level changed from 1381 mm --&gt; 1215 mm on 16th Dec 2021.</t>
      </text>
    </comment>
    <comment ref="U1883" authorId="1239" shapeId="0" xr:uid="{1A4CC9F4-A34C-4856-846E-E2D22E286E51}">
      <text>
        <t>[Threaded comment]
Your version of Excel allows you to read this threaded comment; however, any edits to it will get removed if the file is opened in a newer version of Excel. Learn more: https://go.microsoft.com/fwlink/?linkid=870924
Comment:
    changed from 255 to 240mm on 3rd feb 22</t>
      </text>
    </comment>
    <comment ref="B1894" authorId="1240" shapeId="0" xr:uid="{13B4D09F-ADC1-4C72-942C-9B302E630E1D}">
      <text>
        <t>[Threaded comment]
Your version of Excel allows you to read this threaded comment; however, any edits to it will get removed if the file is opened in a newer version of Excel. Learn more: https://go.microsoft.com/fwlink/?linkid=870924
Comment:
    Changed from 19955C to 15071B</t>
      </text>
    </comment>
    <comment ref="W1896" authorId="1241" shapeId="0" xr:uid="{50D0942B-DB27-4D28-9DBD-978C006AA255}">
      <text>
        <t>[Threaded comment]
Your version of Excel allows you to read this threaded comment; however, any edits to it will get removed if the file is opened in a newer version of Excel. Learn more: https://go.microsoft.com/fwlink/?linkid=870924
Comment:
    Corrected from E2307 to E2306</t>
      </text>
    </comment>
    <comment ref="K1901" authorId="1242" shapeId="0" xr:uid="{0CAE5C9E-A585-4602-8BF4-0AA48A49DCDA}">
      <text>
        <t>[Threaded comment]
Your version of Excel allows you to read this threaded comment; however, any edits to it will get removed if the file is opened in a newer version of Excel. Learn more: https://go.microsoft.com/fwlink/?linkid=870924
Comment:
    Added "gravity"</t>
      </text>
    </comment>
    <comment ref="U1904" authorId="1243" shapeId="0" xr:uid="{7CD88FAB-8CAC-4B4F-8261-F9009056C7E2}">
      <text>
        <t>[Threaded comment]
Your version of Excel allows you to read this threaded comment; however, any edits to it will get removed if the file is opened in a newer version of Excel. Learn more: https://go.microsoft.com/fwlink/?linkid=870924
Comment:
    Changed Spill Level from 1085 mm to 1440 mm. 1085mm was an old Z-Tech installation and 1440 mm was  Utilitec resurvey in 2019.
Reply:
    Requested Utilitec resurvey: Spill Level may be 1190 mm.</t>
      </text>
    </comment>
    <comment ref="V1904" authorId="1244" shapeId="0" xr:uid="{A88017EF-3EC5-49A8-9857-FDF0B720ABF9}">
      <text>
        <t>[Threaded comment]
Your version of Excel allows you to read this threaded comment; however, any edits to it will get removed if the file is opened in a newer version of Excel. Learn more: https://go.microsoft.com/fwlink/?linkid=870924
Comment:
    Pre-Spill Level changed from 977mm to 1296 mm. Old Z-Tech installation resurveyed by Utilitec in 2019.
Reply:
    Requested Utilitec resurvey: Spill Level may be 1190 mm.</t>
      </text>
    </comment>
    <comment ref="A1913" authorId="1245" shapeId="0" xr:uid="{CD2255C6-2FD6-4609-B737-1E34FAEA68E2}">
      <text>
        <t>[Threaded comment]
Your version of Excel allows you to read this threaded comment; however, any edits to it will get removed if the file is opened in a newer version of Excel. Learn more: https://go.microsoft.com/fwlink/?linkid=870924
Comment:
    Changed from 10944X1 to 10944C1</t>
      </text>
    </comment>
    <comment ref="B1913" authorId="1246" shapeId="0" xr:uid="{152D0A82-55CC-4DEB-8686-A45A042AAC93}">
      <text>
        <t>[Threaded comment]
Your version of Excel allows you to read this threaded comment; however, any edits to it will get removed if the file is opened in a newer version of Excel. Learn more: https://go.microsoft.com/fwlink/?linkid=870924
Comment:
    Changed from 10944X to 10944C</t>
      </text>
    </comment>
    <comment ref="C1913" authorId="1247" shapeId="0" xr:uid="{FE3C9BC1-609D-4742-97BA-5217C4678F06}">
      <text>
        <t>[Threaded comment]
Your version of Excel allows you to read this threaded comment; however, any edits to it will get removed if the file is opened in a newer version of Excel. Learn more: https://go.microsoft.com/fwlink/?linkid=870924
Comment:
    Changed name from ...Foul to …(SURFACE WATER) CSO</t>
      </text>
    </comment>
    <comment ref="E1913" authorId="1248" shapeId="0" xr:uid="{E0EFA195-87E4-4D5B-9D42-B4513026724E}">
      <text>
        <t>[Threaded comment]
Your version of Excel allows you to read this threaded comment; however, any edits to it will get removed if the file is opened in a newer version of Excel. Learn more: https://go.microsoft.com/fwlink/?linkid=870924
Comment:
    Changed from MH to CSO</t>
      </text>
    </comment>
    <comment ref="C1915" authorId="1249" shapeId="0" xr:uid="{7FB83CEB-9DC7-4425-8E5A-D3A6FD834F37}">
      <text>
        <t xml:space="preserve">[Threaded comment]
Your version of Excel allows you to read this threaded comment; however, any edits to it will get removed if the file is opened in a newer version of Excel. Learn more: https://go.microsoft.com/fwlink/?linkid=870924
Comment:
    Changed name from Stoke Gifford ST63790102 to HARRY STOKE HYDROSLIDE ST63790102. </t>
      </text>
    </comment>
    <comment ref="G1928" authorId="1250" shapeId="0" xr:uid="{671B4171-6BCA-498E-A994-346B49318627}">
      <text>
        <t>[Threaded comment]
Your version of Excel allows you to read this threaded comment; however, any edits to it will get removed if the file is opened in a newer version of Excel. Learn more: https://go.microsoft.com/fwlink/?linkid=870924
Comment:
    Changed from South to West for 3rd Mar 2022</t>
      </text>
    </comment>
    <comment ref="H1932" authorId="1251" shapeId="0" xr:uid="{B8549E15-C1B2-49E3-9A25-52BE59722D9F}">
      <text>
        <t>[Threaded comment]
Your version of Excel allows you to read this threaded comment; however, any edits to it will get removed if the file is opened in a newer version of Excel. Learn more: https://go.microsoft.com/fwlink/?linkid=870924
Comment:
    Updated to ST6154178448</t>
      </text>
    </comment>
    <comment ref="C1944" authorId="1252" shapeId="0" xr:uid="{1CE945D2-4200-4BEC-A4F9-C180D0971756}">
      <text>
        <t>[Threaded comment]
Your version of Excel allows you to read this threaded comment; however, any edits to it will get removed if the file is opened in a newer version of Excel. Learn more: https://go.microsoft.com/fwlink/?linkid=870924
Comment:
    Corrected some typos: A9 --&gt; 19 and Larkhil --&gt; Larkhill</t>
      </text>
    </comment>
  </commentList>
</comments>
</file>

<file path=xl/sharedStrings.xml><?xml version="1.0" encoding="utf-8"?>
<sst xmlns="http://schemas.openxmlformats.org/spreadsheetml/2006/main" count="55760" uniqueCount="12210">
  <si>
    <t>Location Description</t>
  </si>
  <si>
    <t>Overflow Information</t>
  </si>
  <si>
    <t>Risk Info</t>
  </si>
  <si>
    <t>Installation Info</t>
  </si>
  <si>
    <t>Levels</t>
  </si>
  <si>
    <r>
      <t xml:space="preserve">PRISM Signals + </t>
    </r>
    <r>
      <rPr>
        <b/>
        <sz val="11"/>
        <color rgb="FFFF0000"/>
        <rFont val="Arial"/>
        <family val="2"/>
      </rPr>
      <t>SERVER</t>
    </r>
  </si>
  <si>
    <t>Cello Site Categorisation</t>
  </si>
  <si>
    <t>Individual Asset Reference</t>
  </si>
  <si>
    <t>Permit Reference</t>
  </si>
  <si>
    <t>Site Name</t>
  </si>
  <si>
    <t>Site ID</t>
  </si>
  <si>
    <t>Type of Site</t>
  </si>
  <si>
    <t>Live?</t>
  </si>
  <si>
    <t>Division</t>
  </si>
  <si>
    <t>Grid Ref NGR</t>
  </si>
  <si>
    <t>Grid Ref X-Coord</t>
  </si>
  <si>
    <t>Grid Ref Y-Coord</t>
  </si>
  <si>
    <t>Operation</t>
  </si>
  <si>
    <t>Type</t>
  </si>
  <si>
    <t>Permit FFT/PFF/FPF (l/s)</t>
  </si>
  <si>
    <t>Description</t>
  </si>
  <si>
    <t>EDM Requirement</t>
  </si>
  <si>
    <t>Logging Frequency</t>
  </si>
  <si>
    <t>Type of Equipment</t>
  </si>
  <si>
    <t>Installation Date</t>
  </si>
  <si>
    <t>AMP</t>
  </si>
  <si>
    <t>EO Project?</t>
  </si>
  <si>
    <t>Spill (mm)</t>
  </si>
  <si>
    <t>Pre-Spill (mm)</t>
  </si>
  <si>
    <t>Analogue Signal</t>
  </si>
  <si>
    <t>Analogue Server</t>
  </si>
  <si>
    <t>Spill Alarm Signal</t>
  </si>
  <si>
    <t>Spill Alarm Server</t>
  </si>
  <si>
    <t>Pre-Spill Alarm Signal</t>
  </si>
  <si>
    <t>Pre-Spill Alarm Server</t>
  </si>
  <si>
    <t>LOE Alarm Signal</t>
  </si>
  <si>
    <t>LOE Alarm Server</t>
  </si>
  <si>
    <t>Any previous settings or equipment?</t>
  </si>
  <si>
    <t>On WaterCore?</t>
  </si>
  <si>
    <t>Cello ID</t>
  </si>
  <si>
    <t>Sensor Location</t>
  </si>
  <si>
    <t>Sensor Location Details</t>
  </si>
  <si>
    <t>Logger Location</t>
  </si>
  <si>
    <t>Logger Location Details</t>
  </si>
  <si>
    <t>Sensor In Line-ofSite?</t>
  </si>
  <si>
    <t>Sensor Details</t>
  </si>
  <si>
    <t>Date of Last Revision</t>
  </si>
  <si>
    <t>Comments</t>
  </si>
  <si>
    <t>In AMP7 Master Tracker?
(ALL SITES NEED 
MANUAL REVIEW)</t>
  </si>
  <si>
    <t>REVIEWED?</t>
  </si>
  <si>
    <t>No AMP</t>
  </si>
  <si>
    <t>Asset search</t>
  </si>
  <si>
    <t>Stormharvester check signal</t>
  </si>
  <si>
    <t>Site</t>
  </si>
  <si>
    <t>10011X1</t>
  </si>
  <si>
    <t>10011X</t>
  </si>
  <si>
    <t xml:space="preserve">TROWBRIDGE BOWYERS FACTORY CULVERT CSO </t>
  </si>
  <si>
    <t>CSO</t>
  </si>
  <si>
    <t>North</t>
  </si>
  <si>
    <t>ST8517658086</t>
  </si>
  <si>
    <t>Storm overflow</t>
  </si>
  <si>
    <t>N/A</t>
  </si>
  <si>
    <t>15 minute</t>
  </si>
  <si>
    <t>Not installed</t>
  </si>
  <si>
    <t>Unknown</t>
  </si>
  <si>
    <t>N</t>
  </si>
  <si>
    <t/>
  </si>
  <si>
    <t>-</t>
  </si>
  <si>
    <t>[MH: 13th April 2023] - No dates for installation, not in AMP7 tracker</t>
  </si>
  <si>
    <t>tick</t>
  </si>
  <si>
    <t>Application withdrawn</t>
  </si>
  <si>
    <t>10063X1</t>
  </si>
  <si>
    <t>10063X</t>
  </si>
  <si>
    <t>TROWBRIDGE TOWN BRIDGE CSO</t>
  </si>
  <si>
    <t>ST8532557997</t>
  </si>
  <si>
    <t>Gravity</t>
  </si>
  <si>
    <t>B</t>
  </si>
  <si>
    <t>2 minute</t>
  </si>
  <si>
    <t>Battery-powered</t>
  </si>
  <si>
    <t>AMP7</t>
  </si>
  <si>
    <t>E5657</t>
  </si>
  <si>
    <t>waste2</t>
  </si>
  <si>
    <t>Y</t>
  </si>
  <si>
    <t>Road</t>
  </si>
  <si>
    <t>Outside Chamber</t>
  </si>
  <si>
    <t>Box</t>
  </si>
  <si>
    <t>Yes</t>
  </si>
  <si>
    <t>Permit application withdrawn due to low spill frequency, wrong spill level in PRISM</t>
  </si>
  <si>
    <t>Newly added</t>
  </si>
  <si>
    <t>Exemption</t>
  </si>
  <si>
    <t>10227X1</t>
  </si>
  <si>
    <t>10227X</t>
  </si>
  <si>
    <t>Rooksbridge Ash Lawns</t>
  </si>
  <si>
    <t>PSPS</t>
  </si>
  <si>
    <t>West</t>
  </si>
  <si>
    <t>ST3676952230</t>
  </si>
  <si>
    <t>Non-EDM</t>
  </si>
  <si>
    <t>Battery-Powered</t>
  </si>
  <si>
    <t>One of Rich George's cellos.</t>
  </si>
  <si>
    <t>FINE</t>
  </si>
  <si>
    <t>10250X1</t>
  </si>
  <si>
    <t>10250X</t>
  </si>
  <si>
    <t>MILBURY GARDENS</t>
  </si>
  <si>
    <t>Other</t>
  </si>
  <si>
    <t>ST3402462722</t>
  </si>
  <si>
    <t>E5426</t>
  </si>
  <si>
    <t>In chamber</t>
  </si>
  <si>
    <t>10288C1</t>
  </si>
  <si>
    <t>10288C</t>
  </si>
  <si>
    <t>BRISTOL HARBURY RD CSO</t>
  </si>
  <si>
    <t>ST5846277052</t>
  </si>
  <si>
    <t>AMP6</t>
  </si>
  <si>
    <t>E5300</t>
  </si>
  <si>
    <t>10312C1</t>
  </si>
  <si>
    <t>10312C</t>
  </si>
  <si>
    <t>BRISTOL IRON ACTON HOOVERS LANE CSO</t>
  </si>
  <si>
    <t>ST6700283224</t>
  </si>
  <si>
    <t>A</t>
  </si>
  <si>
    <t>Pumped overflow: B115247 &amp; B115284</t>
  </si>
  <si>
    <t>waste</t>
  </si>
  <si>
    <t>10375C1</t>
  </si>
  <si>
    <t>10375C</t>
  </si>
  <si>
    <t>SHERBORNE HOUND ST CHEAP CSO</t>
  </si>
  <si>
    <t>South</t>
  </si>
  <si>
    <t>ST6386216622</t>
  </si>
  <si>
    <t>E1136</t>
  </si>
  <si>
    <t>10515C1</t>
  </si>
  <si>
    <t>10515C</t>
  </si>
  <si>
    <t>BRISTOL ROCKLAND ROAD STORM TANKS</t>
  </si>
  <si>
    <t>ST6458777011</t>
  </si>
  <si>
    <t>Storm Overflow</t>
  </si>
  <si>
    <t>E36999</t>
  </si>
  <si>
    <t>B122113</t>
  </si>
  <si>
    <t>B122114</t>
  </si>
  <si>
    <t>B122115</t>
  </si>
  <si>
    <t>New to register but no install data</t>
  </si>
  <si>
    <t>10716X1</t>
  </si>
  <si>
    <t>10716X</t>
  </si>
  <si>
    <t>POULSHOT - THE GREEN TANK</t>
  </si>
  <si>
    <t>No</t>
  </si>
  <si>
    <t>Off-road</t>
  </si>
  <si>
    <t>Grass</t>
  </si>
  <si>
    <t>10795X1</t>
  </si>
  <si>
    <t>10795X</t>
  </si>
  <si>
    <t>HAMBROOK QUARRY BARTON CSO</t>
  </si>
  <si>
    <t>ST6450379492</t>
  </si>
  <si>
    <t>E6874</t>
  </si>
  <si>
    <t>Revoked</t>
  </si>
  <si>
    <t>10826X1</t>
  </si>
  <si>
    <t>10826X</t>
  </si>
  <si>
    <t>POOLE UPPLEBY RD TANK(SZ04922709)</t>
  </si>
  <si>
    <t>Tank</t>
  </si>
  <si>
    <t xml:space="preserve">SZ0421592794 </t>
  </si>
  <si>
    <t>E5362</t>
  </si>
  <si>
    <t>Woods</t>
  </si>
  <si>
    <t>Bollard</t>
  </si>
  <si>
    <t>PTI</t>
  </si>
  <si>
    <t>10944C1</t>
  </si>
  <si>
    <t>10944C</t>
  </si>
  <si>
    <t>BRISTOL 74 BIFIELD ROAD (SURFACE WATER) CSO</t>
  </si>
  <si>
    <t>ST6272868261</t>
  </si>
  <si>
    <t>E6870</t>
  </si>
  <si>
    <t>10950X1</t>
  </si>
  <si>
    <t>10950X</t>
  </si>
  <si>
    <t>Milton Junction Grove Rd &amp; Upper Bristol Rd CSO</t>
  </si>
  <si>
    <t>ST3411562444</t>
  </si>
  <si>
    <t>E5046</t>
  </si>
  <si>
    <t>Unpermitted</t>
  </si>
  <si>
    <t>10979C1</t>
  </si>
  <si>
    <t>10979C</t>
  </si>
  <si>
    <t>BATH PRIVATE LANE REAR 50 BECKHAMPTON ROAD CSO</t>
  </si>
  <si>
    <t>ST7382963998</t>
  </si>
  <si>
    <t>E5620</t>
  </si>
  <si>
    <t>Drive</t>
  </si>
  <si>
    <t>[28th Jun 24] EW: Changed Permit Reference from X to C</t>
  </si>
  <si>
    <t>Newly addded</t>
  </si>
  <si>
    <t>10980X1</t>
  </si>
  <si>
    <t>10980X</t>
  </si>
  <si>
    <t>LYTCHETT CASTLE FARM ROAD SPS</t>
  </si>
  <si>
    <t>SPS</t>
  </si>
  <si>
    <t>SY9470696436</t>
  </si>
  <si>
    <t>E10044</t>
  </si>
  <si>
    <t>[MH: 13th April 2023] - No dates for installation but in AMP7 tracker.</t>
  </si>
  <si>
    <t>11150X1</t>
  </si>
  <si>
    <t>11150X</t>
  </si>
  <si>
    <t>Burley Manor Mill MH3</t>
  </si>
  <si>
    <t>MH</t>
  </si>
  <si>
    <t>SU2096103297</t>
  </si>
  <si>
    <t>E8307</t>
  </si>
  <si>
    <t>Wrong spill level on PRISM</t>
  </si>
  <si>
    <t>11511X1</t>
  </si>
  <si>
    <t>11511X</t>
  </si>
  <si>
    <t>Chippenham Gateway</t>
  </si>
  <si>
    <t>ST9469579067</t>
  </si>
  <si>
    <t>E21337</t>
  </si>
  <si>
    <t>11754X1</t>
  </si>
  <si>
    <t>11754X</t>
  </si>
  <si>
    <t>BOURNEMOUTH IFORD LANE CSO</t>
  </si>
  <si>
    <t>SZ1419893002</t>
  </si>
  <si>
    <t>E10048</t>
  </si>
  <si>
    <t>11922C1</t>
  </si>
  <si>
    <t>11922C</t>
  </si>
  <si>
    <t>BOURNEMOUTH MAXWELL ROAD CSO</t>
  </si>
  <si>
    <t>SZ0932393468</t>
  </si>
  <si>
    <t>E5643</t>
  </si>
  <si>
    <t>11924X1</t>
  </si>
  <si>
    <t>11924X</t>
  </si>
  <si>
    <t>52 STATION ROAD CSO</t>
  </si>
  <si>
    <t>ST5302176576</t>
  </si>
  <si>
    <t>E6215</t>
  </si>
  <si>
    <t>Abandonded according to site information file.</t>
  </si>
  <si>
    <t>12034X1</t>
  </si>
  <si>
    <t>12034X</t>
  </si>
  <si>
    <t>CLIFTON MAYBANK</t>
  </si>
  <si>
    <t>ST5776913894</t>
  </si>
  <si>
    <t>Open air</t>
  </si>
  <si>
    <t>Should this be a supply site?</t>
  </si>
  <si>
    <t>12115X1</t>
  </si>
  <si>
    <t>12115X</t>
  </si>
  <si>
    <t>Tucking Mill WTW</t>
  </si>
  <si>
    <t>Shold be removed</t>
  </si>
  <si>
    <t>12168C1</t>
  </si>
  <si>
    <t>12168C</t>
  </si>
  <si>
    <t>RADSTOCK FROME ROAD CSO</t>
  </si>
  <si>
    <t>ST6918654836</t>
  </si>
  <si>
    <t>Mains-powered</t>
  </si>
  <si>
    <t>E54577</t>
  </si>
  <si>
    <t>B144089</t>
  </si>
  <si>
    <t>B144092</t>
  </si>
  <si>
    <t>Permit transferred from 16764 to 12168 in Nov 2021.</t>
  </si>
  <si>
    <t>12284X1</t>
  </si>
  <si>
    <t>12284X</t>
  </si>
  <si>
    <t>POULSHOT THE GREEN ATTN TNK</t>
  </si>
  <si>
    <t>ST9700159734</t>
  </si>
  <si>
    <t>E5073</t>
  </si>
  <si>
    <t>Wrong spill level in PRISM</t>
  </si>
  <si>
    <t>12326X1</t>
  </si>
  <si>
    <t>12326X</t>
  </si>
  <si>
    <t xml:space="preserve">FERNDOWN NEW ROAD SPS </t>
  </si>
  <si>
    <t>SZ0825999891</t>
  </si>
  <si>
    <t>Storm/ Emergency</t>
  </si>
  <si>
    <t>Can't find</t>
  </si>
  <si>
    <t xml:space="preserve">Overflow relocated to 15053? </t>
  </si>
  <si>
    <t>12344C1</t>
  </si>
  <si>
    <t>12344C</t>
  </si>
  <si>
    <t>Knowle The Square CSO</t>
  </si>
  <si>
    <t>ST6036870433</t>
  </si>
  <si>
    <t>E45020</t>
  </si>
  <si>
    <t>WASTE2</t>
  </si>
  <si>
    <t>12422E1</t>
  </si>
  <si>
    <t>12422E</t>
  </si>
  <si>
    <t>WELLS KEWARD MILL TRADING ESTATE SPS</t>
  </si>
  <si>
    <t>ST5393444924</t>
  </si>
  <si>
    <t>EO</t>
  </si>
  <si>
    <t>Issues with site according to O&amp;M manual</t>
  </si>
  <si>
    <t>12522X1</t>
  </si>
  <si>
    <t>12522X</t>
  </si>
  <si>
    <t xml:space="preserve">POOLE HARKWOOD DRIVE CSO </t>
  </si>
  <si>
    <t>SY9950591521</t>
  </si>
  <si>
    <t>12556X1</t>
  </si>
  <si>
    <t>12556X</t>
  </si>
  <si>
    <t>Westerleigh flood EV</t>
  </si>
  <si>
    <t>Remove?</t>
  </si>
  <si>
    <t>12581C1</t>
  </si>
  <si>
    <t>12581C</t>
  </si>
  <si>
    <t>BRISTOL HULSE ROAD CSO</t>
  </si>
  <si>
    <t>ST6174970517</t>
  </si>
  <si>
    <t>E3303</t>
  </si>
  <si>
    <t>12645C1</t>
  </si>
  <si>
    <t>12645C</t>
  </si>
  <si>
    <t>Salisbury The Close CSO</t>
  </si>
  <si>
    <t>SU1414529463</t>
  </si>
  <si>
    <t>E4050</t>
  </si>
  <si>
    <t>12772C1</t>
  </si>
  <si>
    <t>12772C</t>
  </si>
  <si>
    <t xml:space="preserve">TROWBRIDGE WICKER HILL O/S MANE CSO </t>
  </si>
  <si>
    <t>ST8543858025</t>
  </si>
  <si>
    <t>E5611</t>
  </si>
  <si>
    <t>12773C1</t>
  </si>
  <si>
    <t>12773C</t>
  </si>
  <si>
    <t>TROWBRIDGE ROSECROFT POLEBARN ROAD CSO</t>
  </si>
  <si>
    <t>ST8604157823</t>
  </si>
  <si>
    <t>E21335</t>
  </si>
  <si>
    <t>12938C1</t>
  </si>
  <si>
    <t>12938C</t>
  </si>
  <si>
    <t>BRISTOL FILTON 168 STATION ROAD</t>
  </si>
  <si>
    <t>ST6103278885</t>
  </si>
  <si>
    <t>E5558</t>
  </si>
  <si>
    <t>No overflow found Nov06, hence revocation. Overflow discovered though Nov20. No hard copy held.</t>
  </si>
  <si>
    <t>13001R1</t>
  </si>
  <si>
    <t>13001R</t>
  </si>
  <si>
    <t>ABBOTSBURY WRC SPILL TO STORM</t>
  </si>
  <si>
    <t>WRC</t>
  </si>
  <si>
    <t>SY5888784957</t>
  </si>
  <si>
    <t>Spill to Storm</t>
  </si>
  <si>
    <t>E6152</t>
  </si>
  <si>
    <t>B100526</t>
  </si>
  <si>
    <t>B19773</t>
  </si>
  <si>
    <t>B19774</t>
  </si>
  <si>
    <t>13001S1</t>
  </si>
  <si>
    <t>13001S</t>
  </si>
  <si>
    <t>ABBOTSBURY WRC SSO</t>
  </si>
  <si>
    <t>Settled storm overflow</t>
  </si>
  <si>
    <t>E6153</t>
  </si>
  <si>
    <t>B100534</t>
  </si>
  <si>
    <t>B100524</t>
  </si>
  <si>
    <t>[20th May 24] EW: updated Spill and Pre-Levels.</t>
  </si>
  <si>
    <t>13006R1</t>
  </si>
  <si>
    <t>13006R</t>
  </si>
  <si>
    <t>ALMONDSBURY WRC SPILL TO STORM</t>
  </si>
  <si>
    <t>ST6002984947</t>
  </si>
  <si>
    <t>E1002</t>
  </si>
  <si>
    <t>B10012</t>
  </si>
  <si>
    <t>B10011</t>
  </si>
  <si>
    <t>B10013</t>
  </si>
  <si>
    <t>[23rd Jan 24] Flow Measurement re-measured the Storm Weir.</t>
  </si>
  <si>
    <t>13006S1</t>
  </si>
  <si>
    <t>13006S</t>
  </si>
  <si>
    <t>ALMONDSBURY WRC SSO</t>
  </si>
  <si>
    <t>C</t>
  </si>
  <si>
    <t>E1003</t>
  </si>
  <si>
    <t>B10014</t>
  </si>
  <si>
    <t>B10015</t>
  </si>
  <si>
    <t>B10019</t>
  </si>
  <si>
    <t>[22nd May 24] EW: Changed Spill and Pre-Spill Levels.</t>
  </si>
  <si>
    <t>13007C1</t>
  </si>
  <si>
    <t>13007C</t>
  </si>
  <si>
    <t>ALVESTON WRC Inlet CSO</t>
  </si>
  <si>
    <t>ST6220887015</t>
  </si>
  <si>
    <t>E1021</t>
  </si>
  <si>
    <t>B140675</t>
  </si>
  <si>
    <t>B140674</t>
  </si>
  <si>
    <t>B140673</t>
  </si>
  <si>
    <t>13007S1</t>
  </si>
  <si>
    <t>13007R1</t>
  </si>
  <si>
    <t>13007R</t>
  </si>
  <si>
    <t>ALVESTON WRC SPILL TO STORM</t>
  </si>
  <si>
    <t>E1020</t>
  </si>
  <si>
    <t>B10061</t>
  </si>
  <si>
    <t>B140672</t>
  </si>
  <si>
    <t>B140671</t>
  </si>
  <si>
    <t>[16th May 24]EW: Updated Spill and Pre-Spill Levels
[27th Jun 24] EW: Changed C Reference from …S1 to …C1</t>
  </si>
  <si>
    <t>13007S</t>
  </si>
  <si>
    <t>ALVESTON WRC Storm Tank</t>
  </si>
  <si>
    <t>E1022</t>
  </si>
  <si>
    <t>B140677</t>
  </si>
  <si>
    <t>B10060</t>
  </si>
  <si>
    <t>B140676</t>
  </si>
  <si>
    <t>[16th May 24] EW: Updated Spill alarm DB address.
[27th Jun 24] EW: Changed Asset Reference from …C1 to …S1</t>
  </si>
  <si>
    <t>13008R1</t>
  </si>
  <si>
    <t>13008R</t>
  </si>
  <si>
    <t>AMESBURY WRC SPILL TO STORM</t>
  </si>
  <si>
    <t>SU1530040931</t>
  </si>
  <si>
    <t>E25680</t>
  </si>
  <si>
    <t>B124227</t>
  </si>
  <si>
    <t>B124226</t>
  </si>
  <si>
    <t>B124228</t>
  </si>
  <si>
    <t>13008S1</t>
  </si>
  <si>
    <t>13008S</t>
  </si>
  <si>
    <t>AMESBURY WRC SSO</t>
  </si>
  <si>
    <t>D</t>
  </si>
  <si>
    <t>E19547</t>
  </si>
  <si>
    <t>B95260</t>
  </si>
  <si>
    <t>B95259</t>
  </si>
  <si>
    <t>13012E1</t>
  </si>
  <si>
    <t>13012E</t>
  </si>
  <si>
    <t>AUST WRC FE EO</t>
  </si>
  <si>
    <t>ST5744090038</t>
  </si>
  <si>
    <t>E5366</t>
  </si>
  <si>
    <t>Chamber</t>
  </si>
  <si>
    <t>No Storm Storage site.</t>
  </si>
  <si>
    <t>13012Z1</t>
  </si>
  <si>
    <t>13012R1</t>
  </si>
  <si>
    <t>13012R</t>
  </si>
  <si>
    <t>AUST WRC SPILL TO STORM</t>
  </si>
  <si>
    <t>No spill to storm</t>
  </si>
  <si>
    <t>13012S1</t>
  </si>
  <si>
    <t>13012S</t>
  </si>
  <si>
    <t>AUST WRC SSO</t>
  </si>
  <si>
    <t>[9th Aug 23] Overflow capped/closed. Removed from permit.</t>
  </si>
  <si>
    <t>13012C1</t>
  </si>
  <si>
    <t>13013R1</t>
  </si>
  <si>
    <t>13013R</t>
  </si>
  <si>
    <t>AVONMOUTH WRC SPILL TO STORM</t>
  </si>
  <si>
    <t>ST5339179395</t>
  </si>
  <si>
    <t>Pumped</t>
  </si>
  <si>
    <t>EDM ALARMS: B49168 &amp; B4169 (FFT)</t>
  </si>
  <si>
    <t>13013S1</t>
  </si>
  <si>
    <t>13013S</t>
  </si>
  <si>
    <t>AVONMOUTH WRC SSO</t>
  </si>
  <si>
    <t>E9731</t>
  </si>
  <si>
    <t>B49176</t>
  </si>
  <si>
    <t>Flowrate, not level</t>
  </si>
  <si>
    <t>13014B1</t>
  </si>
  <si>
    <t>13014B</t>
  </si>
  <si>
    <t>AXBRIDGE SPS</t>
  </si>
  <si>
    <t>ST4302354080</t>
  </si>
  <si>
    <t>E5083</t>
  </si>
  <si>
    <t>13015R1</t>
  </si>
  <si>
    <t>13015R</t>
  </si>
  <si>
    <t>BARFORD ST MARTIN WRC BALANCE TANK 1</t>
  </si>
  <si>
    <t>SU0607330964</t>
  </si>
  <si>
    <t>E14855</t>
  </si>
  <si>
    <t>B86298</t>
  </si>
  <si>
    <t>B86299</t>
  </si>
  <si>
    <t>B86300</t>
  </si>
  <si>
    <t>Same alarms for both spills to storm, but different analogues</t>
  </si>
  <si>
    <t>13015R2</t>
  </si>
  <si>
    <t>BARFORD ST MARTIN WRC BALANCE TANK 2</t>
  </si>
  <si>
    <t>E14856</t>
  </si>
  <si>
    <t>13015S1</t>
  </si>
  <si>
    <t>13015S</t>
  </si>
  <si>
    <t>BARFORD St MARTIN WRC SSO</t>
  </si>
  <si>
    <t>E14852</t>
  </si>
  <si>
    <t>B86272</t>
  </si>
  <si>
    <t>B86271</t>
  </si>
  <si>
    <t>B86297</t>
  </si>
  <si>
    <t>13016R1</t>
  </si>
  <si>
    <t>13016R</t>
  </si>
  <si>
    <t>BATH (SALTFORD) WRC SPILL TO STORM</t>
  </si>
  <si>
    <t>ST6880867520</t>
  </si>
  <si>
    <t>13016S1</t>
  </si>
  <si>
    <t>13016S</t>
  </si>
  <si>
    <t>SALTFORD WRC SSO STORM TANK 1</t>
  </si>
  <si>
    <t>E20063</t>
  </si>
  <si>
    <t>13016S2</t>
  </si>
  <si>
    <t>SALTFORD WRC SSO STORM TANK 2</t>
  </si>
  <si>
    <t>E20064</t>
  </si>
  <si>
    <t>13016S3</t>
  </si>
  <si>
    <t>E6248</t>
  </si>
  <si>
    <t>Waste</t>
  </si>
  <si>
    <t>B6061</t>
  </si>
  <si>
    <t>B6060</t>
  </si>
  <si>
    <t>B6058</t>
  </si>
  <si>
    <t>[25th Apr 24] Added records for mains-powered equipment</t>
  </si>
  <si>
    <t>13016S4</t>
  </si>
  <si>
    <t>E6249</t>
  </si>
  <si>
    <t>B6105</t>
  </si>
  <si>
    <t>B6104</t>
  </si>
  <si>
    <t>B6102</t>
  </si>
  <si>
    <t>13017R1</t>
  </si>
  <si>
    <t>13017R</t>
  </si>
  <si>
    <t>BECKINGTON WRC SPILL TO STORM</t>
  </si>
  <si>
    <t>ST7964251901</t>
  </si>
  <si>
    <t>E3852</t>
  </si>
  <si>
    <t>B21088</t>
  </si>
  <si>
    <t>B21089</t>
  </si>
  <si>
    <t>B21090</t>
  </si>
  <si>
    <t>13017S1</t>
  </si>
  <si>
    <t>13017S</t>
  </si>
  <si>
    <t>BECKINGTON WRC SSO</t>
  </si>
  <si>
    <t>E3851</t>
  </si>
  <si>
    <t>B21077</t>
  </si>
  <si>
    <t>B21076</t>
  </si>
  <si>
    <t>B21078</t>
  </si>
  <si>
    <t>[29th May 24] EW: Spill Level and Pre-Spill Level updated on 29th May 2024. Changes made on-site on 24th May 2024.</t>
  </si>
  <si>
    <t>13021R1</t>
  </si>
  <si>
    <t>13021R</t>
  </si>
  <si>
    <t>BISHOP'S CAUNDLE WRC SPILL TO STORM</t>
  </si>
  <si>
    <t>ST7025812583</t>
  </si>
  <si>
    <t>E2365</t>
  </si>
  <si>
    <t>B15170</t>
  </si>
  <si>
    <t>B15169</t>
  </si>
  <si>
    <t>B15171</t>
  </si>
  <si>
    <t>13021S1</t>
  </si>
  <si>
    <t>13021S</t>
  </si>
  <si>
    <t>BISHOP'S CAUNDLE WRC SSO</t>
  </si>
  <si>
    <t>E2364</t>
  </si>
  <si>
    <t>B15167</t>
  </si>
  <si>
    <t>B15166</t>
  </si>
  <si>
    <t>B15168</t>
  </si>
  <si>
    <t>13022E1</t>
  </si>
  <si>
    <t>13022E</t>
  </si>
  <si>
    <t>BISHOPS LYDEARD WRC INLET SUMP O/F</t>
  </si>
  <si>
    <t>ST1831128778</t>
  </si>
  <si>
    <t>E4411</t>
  </si>
  <si>
    <t>B111244</t>
  </si>
  <si>
    <t>B111243</t>
  </si>
  <si>
    <t>B111245</t>
  </si>
  <si>
    <t>13022R1</t>
  </si>
  <si>
    <t>13022R</t>
  </si>
  <si>
    <t>BISHOPS LYDEARD WRC SPILL TO STORM</t>
  </si>
  <si>
    <t>13022S1</t>
  </si>
  <si>
    <t>13022S</t>
  </si>
  <si>
    <t>BISHOPS LYDEARD WRC SSO</t>
  </si>
  <si>
    <t>E33286</t>
  </si>
  <si>
    <t>B111310</t>
  </si>
  <si>
    <t>B111270</t>
  </si>
  <si>
    <t>B111308</t>
  </si>
  <si>
    <t>[26th Jun 24] EW: Updated Spill and Pre-Spill Levels.</t>
  </si>
  <si>
    <t>13024R1</t>
  </si>
  <si>
    <t>13024R</t>
  </si>
  <si>
    <t>BLACKHEATH WRC SPILL TO STORM</t>
  </si>
  <si>
    <t>SY8974493276</t>
  </si>
  <si>
    <t>E14972</t>
  </si>
  <si>
    <t>B140875</t>
  </si>
  <si>
    <t>B140876</t>
  </si>
  <si>
    <t>B140877</t>
  </si>
  <si>
    <t>13024S1</t>
  </si>
  <si>
    <t>13024S</t>
  </si>
  <si>
    <t>BLACKHEATH WRC SSO</t>
  </si>
  <si>
    <t>E14970</t>
  </si>
  <si>
    <t>B86574</t>
  </si>
  <si>
    <t>B86573</t>
  </si>
  <si>
    <t>B86575</t>
  </si>
  <si>
    <t>[22nd May 24] EW: Changed Spill and Pre-Spill Levels on 26th Mar 2024.</t>
  </si>
  <si>
    <t>13025R1</t>
  </si>
  <si>
    <t>13025R</t>
  </si>
  <si>
    <t>BLAGDON WRC SPILL TO STORM</t>
  </si>
  <si>
    <t>ST5015860000</t>
  </si>
  <si>
    <t>E2664</t>
  </si>
  <si>
    <t>B16582</t>
  </si>
  <si>
    <t>B16604</t>
  </si>
  <si>
    <t>13025S1</t>
  </si>
  <si>
    <t>13025S</t>
  </si>
  <si>
    <t>BLAGDON WRC SSO</t>
  </si>
  <si>
    <t>E5403</t>
  </si>
  <si>
    <t>13027R1</t>
  </si>
  <si>
    <t>13027R</t>
  </si>
  <si>
    <t>BOURTON WRC POST PST Spill to Storm</t>
  </si>
  <si>
    <t>ST7862929741</t>
  </si>
  <si>
    <t>E55452</t>
  </si>
  <si>
    <t>B148379</t>
  </si>
  <si>
    <t>B148380</t>
  </si>
  <si>
    <t>B148381</t>
  </si>
  <si>
    <t>[28th Jun 24] EW: Changed Permit Reference from S to R and corrected Site Name.</t>
  </si>
  <si>
    <t>13027S1</t>
  </si>
  <si>
    <t>13027S</t>
  </si>
  <si>
    <t>BOURTON WRC SSO Chamber</t>
  </si>
  <si>
    <t xml:space="preserve">
E55466</t>
  </si>
  <si>
    <t>B148283</t>
  </si>
  <si>
    <t xml:space="preserve">
B148284</t>
  </si>
  <si>
    <t xml:space="preserve">
B148378</t>
  </si>
  <si>
    <t>[28th Jun 24] EW: Changed Permit Reference from R to S and corrected Site Name.</t>
  </si>
  <si>
    <t>13028B1</t>
  </si>
  <si>
    <t>13028B</t>
  </si>
  <si>
    <t>BOWERHILL SHAILS LANE WRC INLET STORM CHAMBER O/F</t>
  </si>
  <si>
    <t>ST9038962311</t>
  </si>
  <si>
    <t>E5208</t>
  </si>
  <si>
    <t>Sump</t>
  </si>
  <si>
    <t>13028R1</t>
  </si>
  <si>
    <t>13028R</t>
  </si>
  <si>
    <t>BOWERHILL SHAILS LANE WRC SPILL TO STORM</t>
  </si>
  <si>
    <t>E25146</t>
  </si>
  <si>
    <t>B92427</t>
  </si>
  <si>
    <t>B92444</t>
  </si>
  <si>
    <t>13028S1</t>
  </si>
  <si>
    <t>13028S</t>
  </si>
  <si>
    <t>BOWERHILL SHAILS LANE WRC SSO</t>
  </si>
  <si>
    <t>E5209</t>
  </si>
  <si>
    <t>13029R1</t>
  </si>
  <si>
    <t>13029R</t>
  </si>
  <si>
    <t>BOX MILL LANE WRC SPILL TO STORM</t>
  </si>
  <si>
    <t>ST8233768845</t>
  </si>
  <si>
    <t>UNKNOWN</t>
  </si>
  <si>
    <t>E8883</t>
  </si>
  <si>
    <t>B53295</t>
  </si>
  <si>
    <t>B53296</t>
  </si>
  <si>
    <t>B53297</t>
  </si>
  <si>
    <t>13029S1</t>
  </si>
  <si>
    <t>13029S</t>
  </si>
  <si>
    <t>BOX MILL LANE WRC SSO</t>
  </si>
  <si>
    <t>E5231</t>
  </si>
  <si>
    <t>[10th May 24] EW: updated Spill and Pre-Spill Levels.</t>
  </si>
  <si>
    <t>13031C1</t>
  </si>
  <si>
    <t>13031C</t>
  </si>
  <si>
    <t>BRADFORD-ON-AVON WRC STORM O/F</t>
  </si>
  <si>
    <t>ST8155460267</t>
  </si>
  <si>
    <t>E53531</t>
  </si>
  <si>
    <t>Pump 1 RS: B141690 Pump 2 RS: B141691
EDM ALARMS AT 16920 SPS: 169201EA1066BRADFORD ON AVON BARTON FARM SPS EDM PUMPED SPILL TO STORM TANK - B141684
169201EA1066BRADFORD ON AVON BARTON FARM SPS EDM PUMPED SPL TO STM TK BELOW FFT - B141685</t>
  </si>
  <si>
    <t>From Barton Farm Terminal PS - 16920
Storm Overflow doesn't exist, this information is for spill to storm, covered by R1.</t>
  </si>
  <si>
    <t>13031S1</t>
  </si>
  <si>
    <t>13031S</t>
  </si>
  <si>
    <t>BRADFORD ON AVON WRC STORM TANK SSO</t>
  </si>
  <si>
    <t>E5446</t>
  </si>
  <si>
    <t>13032C1</t>
  </si>
  <si>
    <t>13032C</t>
  </si>
  <si>
    <t>BRADFORD-ON-TONE WRC INLET O/F</t>
  </si>
  <si>
    <t>ST1770023422</t>
  </si>
  <si>
    <t>E4433</t>
  </si>
  <si>
    <t>B23419</t>
  </si>
  <si>
    <t>B23420</t>
  </si>
  <si>
    <t>B23421</t>
  </si>
  <si>
    <t>[14th Mar 24] Lloyd Willsher said equipment has been decommissioned as part of a scheme.</t>
  </si>
  <si>
    <t>13032C2</t>
  </si>
  <si>
    <t>E8693</t>
  </si>
  <si>
    <t>B161994</t>
  </si>
  <si>
    <t>B161995</t>
  </si>
  <si>
    <t>B161996</t>
  </si>
  <si>
    <t>[3rd May 24] Updated EDM Asset Register with new installation delays.</t>
  </si>
  <si>
    <t>13032R1</t>
  </si>
  <si>
    <t>13032R</t>
  </si>
  <si>
    <t>BRADFORD ON TONE WRC SPILL TO STORM</t>
  </si>
  <si>
    <t>E4434</t>
  </si>
  <si>
    <t>B23422</t>
  </si>
  <si>
    <t>B23423</t>
  </si>
  <si>
    <t>B23424</t>
  </si>
  <si>
    <t>13032S1</t>
  </si>
  <si>
    <t>13032S</t>
  </si>
  <si>
    <t>BRADFORD ON TONE WRC SSO</t>
  </si>
  <si>
    <t>E5375</t>
  </si>
  <si>
    <t>[25th Mar 24] Utilitec checked site on 21st Mar 2024 and said Storm Tank is being replaced with a pumping station. Cello was removed.</t>
  </si>
  <si>
    <t>Send this to Dave Penn</t>
  </si>
  <si>
    <t>13035R1</t>
  </si>
  <si>
    <t>13035R</t>
  </si>
  <si>
    <t>BRINKWORTH WRC SPILL TO STORM</t>
  </si>
  <si>
    <t>SU0108484007</t>
  </si>
  <si>
    <t>E2846</t>
  </si>
  <si>
    <t>B33839</t>
  </si>
  <si>
    <t>B33841</t>
  </si>
  <si>
    <t>B33842</t>
  </si>
  <si>
    <t>[4th Jun 24] EW: updated Spill and Pre-Spill Levels.</t>
  </si>
  <si>
    <t>13035S1</t>
  </si>
  <si>
    <t>13035S</t>
  </si>
  <si>
    <t>BRINKWORTH WRC SSO</t>
  </si>
  <si>
    <t>E5226</t>
  </si>
  <si>
    <t>13036R1</t>
  </si>
  <si>
    <t>13036R</t>
  </si>
  <si>
    <t>BROADMAYNE WRC SPILL TO STORM</t>
  </si>
  <si>
    <t>SY7342486795</t>
  </si>
  <si>
    <t>E15388</t>
  </si>
  <si>
    <t>B86331</t>
  </si>
  <si>
    <t>B86370</t>
  </si>
  <si>
    <t>B86359</t>
  </si>
  <si>
    <t>13036S1</t>
  </si>
  <si>
    <t>13036S</t>
  </si>
  <si>
    <t>BROADMAYNE WRC SSO</t>
  </si>
  <si>
    <t>E15385</t>
  </si>
  <si>
    <t>B86357</t>
  </si>
  <si>
    <t>B86356</t>
  </si>
  <si>
    <t>B86358</t>
  </si>
  <si>
    <t>13037R1</t>
  </si>
  <si>
    <t>13037R</t>
  </si>
  <si>
    <t>BROADWAY WRC SPILL TO STORM</t>
  </si>
  <si>
    <t>ST3321315595</t>
  </si>
  <si>
    <t>E99167</t>
  </si>
  <si>
    <t>B159310</t>
  </si>
  <si>
    <t>B159311</t>
  </si>
  <si>
    <t>B159312</t>
  </si>
  <si>
    <t>13037S1</t>
  </si>
  <si>
    <t>13037S</t>
  </si>
  <si>
    <t>BROADWAY WRC SSO</t>
  </si>
  <si>
    <t>E5380</t>
  </si>
  <si>
    <t>13039R1</t>
  </si>
  <si>
    <t>13039R</t>
  </si>
  <si>
    <t>BRUTON WRC SPILL TO STORM</t>
  </si>
  <si>
    <t>ST6718433950</t>
  </si>
  <si>
    <t>E54805</t>
  </si>
  <si>
    <t>B39900</t>
  </si>
  <si>
    <t>B39901</t>
  </si>
  <si>
    <t>B39902</t>
  </si>
  <si>
    <t>13039S1</t>
  </si>
  <si>
    <t>13039S</t>
  </si>
  <si>
    <t>BRUTON WRC SSO</t>
  </si>
  <si>
    <t>E23650</t>
  </si>
  <si>
    <t>B20719</t>
  </si>
  <si>
    <t>B20717</t>
  </si>
  <si>
    <t>B20718</t>
  </si>
  <si>
    <t>13041C1</t>
  </si>
  <si>
    <t>13041C</t>
  </si>
  <si>
    <t>BURTON WRC INLET O/F</t>
  </si>
  <si>
    <t>ST8185079526</t>
  </si>
  <si>
    <t>E5228</t>
  </si>
  <si>
    <t>B26520</t>
  </si>
  <si>
    <t>B26522</t>
  </si>
  <si>
    <t>B26521</t>
  </si>
  <si>
    <t>13041R1</t>
  </si>
  <si>
    <t>13041R</t>
  </si>
  <si>
    <t>BURTON WRC SPILL TO STORM</t>
  </si>
  <si>
    <t>13042R1</t>
  </si>
  <si>
    <t>13042R</t>
  </si>
  <si>
    <t>BUTCOMBE WRC SPILL TO STORM</t>
  </si>
  <si>
    <t>ST5119461089</t>
  </si>
  <si>
    <t>E2673</t>
  </si>
  <si>
    <t>B100170</t>
  </si>
  <si>
    <t>B100171</t>
  </si>
  <si>
    <t>B100172</t>
  </si>
  <si>
    <t>[19th Mar 2024] EW: updated Spill &amp; Pre-Spill levels based on information from Chris Paget</t>
  </si>
  <si>
    <t>13042S1</t>
  </si>
  <si>
    <t>13042S</t>
  </si>
  <si>
    <t>BUTCOMBE WRC SSO</t>
  </si>
  <si>
    <t>E2671</t>
  </si>
  <si>
    <t>B105541</t>
  </si>
  <si>
    <t>B105540</t>
  </si>
  <si>
    <t>B105542</t>
  </si>
  <si>
    <t>13043E1</t>
  </si>
  <si>
    <t>13043E</t>
  </si>
  <si>
    <t>BUTLEIGH WRC EO</t>
  </si>
  <si>
    <t>ST5277933607</t>
  </si>
  <si>
    <t>E56122</t>
  </si>
  <si>
    <t xml:space="preserve">B26778
</t>
  </si>
  <si>
    <t xml:space="preserve">B26780
</t>
  </si>
  <si>
    <t xml:space="preserve">B26804
</t>
  </si>
  <si>
    <t>13043R1</t>
  </si>
  <si>
    <t>13043R</t>
  </si>
  <si>
    <t>BUTLEIGH WRC SPILL TO STORM</t>
  </si>
  <si>
    <t>E26691</t>
  </si>
  <si>
    <t>B26805</t>
  </si>
  <si>
    <t>B26806</t>
  </si>
  <si>
    <t>B26807</t>
  </si>
  <si>
    <t>13043S1</t>
  </si>
  <si>
    <t>13043S</t>
  </si>
  <si>
    <t>BUTLEIGH WRC SSO</t>
  </si>
  <si>
    <t>E56121</t>
  </si>
  <si>
    <t>B150945</t>
  </si>
  <si>
    <t xml:space="preserve">
B150946</t>
  </si>
  <si>
    <t xml:space="preserve">
B150947</t>
  </si>
  <si>
    <t>13044C1</t>
  </si>
  <si>
    <t>13044C</t>
  </si>
  <si>
    <t>CALNE WRC INLET O/F</t>
  </si>
  <si>
    <t>ST9776671622</t>
  </si>
  <si>
    <t>E30697</t>
  </si>
  <si>
    <t>B101882</t>
  </si>
  <si>
    <t>13044R1</t>
  </si>
  <si>
    <t>13044R</t>
  </si>
  <si>
    <t>CALNE WRC SPILL TO STORM</t>
  </si>
  <si>
    <t>E30691</t>
  </si>
  <si>
    <t>B71973</t>
  </si>
  <si>
    <t>B101899</t>
  </si>
  <si>
    <t>B101901</t>
  </si>
  <si>
    <t>13044S1</t>
  </si>
  <si>
    <t>13044S</t>
  </si>
  <si>
    <t>CALNE WRC SSO</t>
  </si>
  <si>
    <t>E31148</t>
  </si>
  <si>
    <t>B102763</t>
  </si>
  <si>
    <t>B102747</t>
  </si>
  <si>
    <t>13045C1</t>
  </si>
  <si>
    <t>13045C</t>
  </si>
  <si>
    <t>CAM VALLEY WRC INLET O/F</t>
  </si>
  <si>
    <t>ST7013258912</t>
  </si>
  <si>
    <t>E1638</t>
  </si>
  <si>
    <t>B6761</t>
  </si>
  <si>
    <t>B6762</t>
  </si>
  <si>
    <t>No Storm Storage site.
[18th Jul 24] EW: Removed EDM LOE alarm DB Address.</t>
  </si>
  <si>
    <t>13045R1</t>
  </si>
  <si>
    <t>13045R</t>
  </si>
  <si>
    <t>CAM VALLEY WRC SPILL TO STORM</t>
  </si>
  <si>
    <t>13047C1</t>
  </si>
  <si>
    <t>13047C</t>
  </si>
  <si>
    <t>CANNINGTON WRC INLET O/F</t>
  </si>
  <si>
    <t>ST2686639270</t>
  </si>
  <si>
    <t>E52686</t>
  </si>
  <si>
    <t>B23593</t>
  </si>
  <si>
    <t>B23592</t>
  </si>
  <si>
    <t>B23594</t>
  </si>
  <si>
    <t>13047R1</t>
  </si>
  <si>
    <t>13047R</t>
  </si>
  <si>
    <t>CANNINGTON WRC SPILL TO STORM</t>
  </si>
  <si>
    <t>E32171</t>
  </si>
  <si>
    <t>B46031</t>
  </si>
  <si>
    <t>B46032</t>
  </si>
  <si>
    <t>B46061</t>
  </si>
  <si>
    <t>Change set up on PRISM</t>
  </si>
  <si>
    <t>13047S1</t>
  </si>
  <si>
    <t>13047S</t>
  </si>
  <si>
    <t>CANNINGTON WRC SSO STORM TANK 1</t>
  </si>
  <si>
    <t>E5487</t>
  </si>
  <si>
    <t>13047S2</t>
  </si>
  <si>
    <t>CANNINGTON WRC SSO STORM TANK 2</t>
  </si>
  <si>
    <t>E5488</t>
  </si>
  <si>
    <t>13047S3</t>
  </si>
  <si>
    <t>CANNINGTON WRC SSO STORM TANK 3</t>
  </si>
  <si>
    <t>E5495</t>
  </si>
  <si>
    <t>13047S4</t>
  </si>
  <si>
    <t>CANNINGTON WRC SSO STORM TANK 4</t>
  </si>
  <si>
    <t>E5496</t>
  </si>
  <si>
    <t>13048R1</t>
  </si>
  <si>
    <t>13048R</t>
  </si>
  <si>
    <t>CASTLE CARY WRC SPILL TO STORM</t>
  </si>
  <si>
    <t>ST6303831798</t>
  </si>
  <si>
    <t>13048S1</t>
  </si>
  <si>
    <t>13048S</t>
  </si>
  <si>
    <t>CASTLE CARY WRC SSO</t>
  </si>
  <si>
    <t>E33101</t>
  </si>
  <si>
    <t>B110675</t>
  </si>
  <si>
    <t>B110676</t>
  </si>
  <si>
    <t>B110677</t>
  </si>
  <si>
    <t>13048S2</t>
  </si>
  <si>
    <t>CASTLE CARY WRC SSO 1 (CELLO)</t>
  </si>
  <si>
    <t>E5638</t>
  </si>
  <si>
    <t>Not on Castle Cary Mimic or directory</t>
  </si>
  <si>
    <t>13048S3</t>
  </si>
  <si>
    <t>CASTLE CARY WRC SSO 2 (CELLO)</t>
  </si>
  <si>
    <t>E5639</t>
  </si>
  <si>
    <t>13051C1</t>
  </si>
  <si>
    <t>13051C</t>
  </si>
  <si>
    <t>CHAFFCOMBE WRC INLET O/F</t>
  </si>
  <si>
    <t>ST3519810299</t>
  </si>
  <si>
    <t>E1880</t>
  </si>
  <si>
    <t>B13331</t>
  </si>
  <si>
    <t>B13332</t>
  </si>
  <si>
    <t>B13333</t>
  </si>
  <si>
    <t>13054R1</t>
  </si>
  <si>
    <t>13054R</t>
  </si>
  <si>
    <t>CHARFIELD WRC SPILL TO STORM</t>
  </si>
  <si>
    <t>ST7203293209</t>
  </si>
  <si>
    <t>13054S1</t>
  </si>
  <si>
    <t>13054S</t>
  </si>
  <si>
    <t>CHARFIELD WRC SSO</t>
  </si>
  <si>
    <t>E24620</t>
  </si>
  <si>
    <t>13054S2</t>
  </si>
  <si>
    <t>CHARFIELD WRC Storm Tank</t>
  </si>
  <si>
    <t>E45031</t>
  </si>
  <si>
    <t>13055R1</t>
  </si>
  <si>
    <t>13055R</t>
  </si>
  <si>
    <t>CHARLTON HORETHORNE WRC SPILL TO STORM</t>
  </si>
  <si>
    <t>ST6699022627</t>
  </si>
  <si>
    <t>E2382</t>
  </si>
  <si>
    <t>B15264</t>
  </si>
  <si>
    <t>B15265</t>
  </si>
  <si>
    <t>B15266</t>
  </si>
  <si>
    <t>13055S1</t>
  </si>
  <si>
    <t>13055S</t>
  </si>
  <si>
    <t>CHARLTON HORETHORNE WRC SSO</t>
  </si>
  <si>
    <t>E5285</t>
  </si>
  <si>
    <t>13056C1</t>
  </si>
  <si>
    <t>13056C</t>
  </si>
  <si>
    <t>CHARMOUTH WRC INLET O/F</t>
  </si>
  <si>
    <t>SY3719093708</t>
  </si>
  <si>
    <t>AMP5</t>
  </si>
  <si>
    <t>B5412</t>
  </si>
  <si>
    <t>B5418</t>
  </si>
  <si>
    <t>B5415</t>
  </si>
  <si>
    <t>[2nd Nov 23] EW: updated Spill DB address: alarm signal is from Either Storm Pump running.
Date added by MH from O&amp;M manuals</t>
  </si>
  <si>
    <t>Further Needed</t>
  </si>
  <si>
    <t>13056R1</t>
  </si>
  <si>
    <t>13056R</t>
  </si>
  <si>
    <t>CHARMOUTH WRC SPILL TO STORM</t>
  </si>
  <si>
    <t>E24386</t>
  </si>
  <si>
    <t>B5253</t>
  </si>
  <si>
    <t>B5254</t>
  </si>
  <si>
    <t>B5255</t>
  </si>
  <si>
    <t>[2nd Nov 23] EW: updated analogue DB Address.</t>
  </si>
  <si>
    <t>13056S1</t>
  </si>
  <si>
    <t>13056S</t>
  </si>
  <si>
    <t>CHARMOUTH WRC SSO (Storm Tank)</t>
  </si>
  <si>
    <t>E24387</t>
  </si>
  <si>
    <t>B5250</t>
  </si>
  <si>
    <t>B5251</t>
  </si>
  <si>
    <t>B5252</t>
  </si>
  <si>
    <t>[2nd Nov 23] Updated DB addresses from Jim Burton's info &amp; PRISM mimics.
Date added by MH from O&amp;M manuals</t>
  </si>
  <si>
    <t>13057R1</t>
  </si>
  <si>
    <t>13057R</t>
  </si>
  <si>
    <t>CHEDDAR WRC SPILL TO STORM</t>
  </si>
  <si>
    <t>ST4493752580</t>
  </si>
  <si>
    <t>E56880</t>
  </si>
  <si>
    <t>B153642</t>
  </si>
  <si>
    <t>B153641</t>
  </si>
  <si>
    <t>B153639</t>
  </si>
  <si>
    <t>13057S1</t>
  </si>
  <si>
    <t>13057S</t>
  </si>
  <si>
    <t>CHEDDAR WRC SSO</t>
  </si>
  <si>
    <t>E53497</t>
  </si>
  <si>
    <t>B20413</t>
  </si>
  <si>
    <t>B20414</t>
  </si>
  <si>
    <t>B20415</t>
  </si>
  <si>
    <t>13058R1</t>
  </si>
  <si>
    <t>13058R</t>
  </si>
  <si>
    <t>CHEW STOKE WRC SPILL TO STORM</t>
  </si>
  <si>
    <t>ST5706862042</t>
  </si>
  <si>
    <t>E25984</t>
  </si>
  <si>
    <t>B99814</t>
  </si>
  <si>
    <t>B99815</t>
  </si>
  <si>
    <t>13058S1</t>
  </si>
  <si>
    <t>13058S</t>
  </si>
  <si>
    <t>CHEW STOKE WRC SSO STORM TANK 3</t>
  </si>
  <si>
    <t>E5474</t>
  </si>
  <si>
    <t>13058S2</t>
  </si>
  <si>
    <t>CHEW STOKE WRC SSO STORM TANK 6</t>
  </si>
  <si>
    <t>E5475</t>
  </si>
  <si>
    <t>13058S3</t>
  </si>
  <si>
    <t>CHEW STOKE WRC SSO OUTLET CHAMBER</t>
  </si>
  <si>
    <t>E1352</t>
  </si>
  <si>
    <t>B11230</t>
  </si>
  <si>
    <t>B11263</t>
  </si>
  <si>
    <t>[9th Jul 24] EW: Alarms and analogue have been made Spare by Alarms Rationalisation Team + Pete Coombs.</t>
  </si>
  <si>
    <t>13060R1</t>
  </si>
  <si>
    <t>13060R</t>
  </si>
  <si>
    <t>CHIDEOCK WRC SPILL TO STORM</t>
  </si>
  <si>
    <t>SY4257092206</t>
  </si>
  <si>
    <t>E9599</t>
  </si>
  <si>
    <t>B76529</t>
  </si>
  <si>
    <t>B76528</t>
  </si>
  <si>
    <t>B76530</t>
  </si>
  <si>
    <t>13060S1</t>
  </si>
  <si>
    <t>13060S</t>
  </si>
  <si>
    <t>CHIDEOCK WRC SSO</t>
  </si>
  <si>
    <t>E14049</t>
  </si>
  <si>
    <t>B76523</t>
  </si>
  <si>
    <t>B76538</t>
  </si>
  <si>
    <t>B76526</t>
  </si>
  <si>
    <t>Date added by MH from O&amp;M manuals</t>
  </si>
  <si>
    <t>DONE</t>
  </si>
  <si>
    <t>13061C1</t>
  </si>
  <si>
    <t>13061C</t>
  </si>
  <si>
    <t>CHILCOMPTON WRC INLET O/F</t>
  </si>
  <si>
    <t>ST6514052858</t>
  </si>
  <si>
    <t>E5382</t>
  </si>
  <si>
    <t>Channel</t>
  </si>
  <si>
    <t>[19th Mar 24] EW: Cello was replaced with a mains-powered installation in Dec 2023.</t>
  </si>
  <si>
    <t>13061C2</t>
  </si>
  <si>
    <t>CHILCOMPTON WRC INLET 6DWF O/F</t>
  </si>
  <si>
    <t>E4072</t>
  </si>
  <si>
    <t>B21941</t>
  </si>
  <si>
    <t>[21st Dec 23] EW: new mains-powered installation on 19th Dec 2023.</t>
  </si>
  <si>
    <t>13061R1</t>
  </si>
  <si>
    <t>13061R</t>
  </si>
  <si>
    <t>CHILCOMPTON WRC SPILL TO STORM</t>
  </si>
  <si>
    <t>E26697</t>
  </si>
  <si>
    <t>B21903</t>
  </si>
  <si>
    <t>B21902</t>
  </si>
  <si>
    <t>B21908</t>
  </si>
  <si>
    <t>13061S1</t>
  </si>
  <si>
    <t>13061S</t>
  </si>
  <si>
    <t>CHILCOMPTON WRC SSO ST1</t>
  </si>
  <si>
    <t>E5451</t>
  </si>
  <si>
    <t>13061S2</t>
  </si>
  <si>
    <t>CHILCOMPTON WRC SSO ST2 &amp; ST3</t>
  </si>
  <si>
    <t>E54049</t>
  </si>
  <si>
    <t>B21919</t>
  </si>
  <si>
    <t>B21920</t>
  </si>
  <si>
    <t>B21921</t>
  </si>
  <si>
    <t>[18th Apr 24] EW: updated Spill &amp; Pre-Spill Levels after Hanevo resurvey on 21st Mar 2024.</t>
  </si>
  <si>
    <t>13062C1</t>
  </si>
  <si>
    <t>13062C</t>
  </si>
  <si>
    <t>CHILTHORNE DOMER WRC INLET O/F</t>
  </si>
  <si>
    <t>ST5283319212</t>
  </si>
  <si>
    <t xml:space="preserve">
E3461</t>
  </si>
  <si>
    <t>B150954</t>
  </si>
  <si>
    <t xml:space="preserve">
B150955</t>
  </si>
  <si>
    <t xml:space="preserve">
B150956</t>
  </si>
  <si>
    <t>13062R1</t>
  </si>
  <si>
    <t>13062R</t>
  </si>
  <si>
    <t>CHILTHORNE DOMER WRC SPILL TO STORM</t>
  </si>
  <si>
    <t>13064C1</t>
  </si>
  <si>
    <t>13064C</t>
  </si>
  <si>
    <t>CHIPPENHAM WRC INLET O/F</t>
  </si>
  <si>
    <t>ST9181671302</t>
  </si>
  <si>
    <t>E5423</t>
  </si>
  <si>
    <t>13064R1</t>
  </si>
  <si>
    <t>13064R</t>
  </si>
  <si>
    <t>CHIPPENHAM WRC SPILL TO STORM</t>
  </si>
  <si>
    <t>E13746</t>
  </si>
  <si>
    <t>B23117</t>
  </si>
  <si>
    <t>B23118</t>
  </si>
  <si>
    <t>B23119</t>
  </si>
  <si>
    <t>13064S1</t>
  </si>
  <si>
    <t>13064S</t>
  </si>
  <si>
    <t>CHIPPENHAM WRC SSO</t>
  </si>
  <si>
    <t>13066R1</t>
  </si>
  <si>
    <t>13066R</t>
  </si>
  <si>
    <t>CHRISTCHURCH WRC SPILL TO STORM</t>
  </si>
  <si>
    <t>SZ1656393648</t>
  </si>
  <si>
    <t>E11222</t>
  </si>
  <si>
    <t>B50397</t>
  </si>
  <si>
    <t>B50396</t>
  </si>
  <si>
    <t>B50398</t>
  </si>
  <si>
    <t>13066S1</t>
  </si>
  <si>
    <t>13066S</t>
  </si>
  <si>
    <t>CHRISTCHURCH WRC SSO (STORM TANK 1-6)</t>
  </si>
  <si>
    <t>E26778</t>
  </si>
  <si>
    <t>B48223</t>
  </si>
  <si>
    <t>B48224</t>
  </si>
  <si>
    <t>B48226</t>
  </si>
  <si>
    <t>Date added by MH from O&amp;M manuals
Add to StormHarvester</t>
  </si>
  <si>
    <t>13066S2</t>
  </si>
  <si>
    <t>CHRISTCHURCH WRC SSO (STORM TANK 7 CELLO)</t>
  </si>
  <si>
    <t>E5658</t>
  </si>
  <si>
    <t>Wrong spill level on PRISM, not tagged to mimic.</t>
  </si>
  <si>
    <t>13069C1</t>
  </si>
  <si>
    <t>13069C</t>
  </si>
  <si>
    <t>COLEFORD WRC INLET O/F</t>
  </si>
  <si>
    <t>ST6912548919</t>
  </si>
  <si>
    <t>E10045</t>
  </si>
  <si>
    <t>13069R1</t>
  </si>
  <si>
    <t>13069R</t>
  </si>
  <si>
    <t>COLEFORD WRC SPILL TO STORM</t>
  </si>
  <si>
    <t xml:space="preserve">E3344 </t>
  </si>
  <si>
    <t>B19374</t>
  </si>
  <si>
    <t xml:space="preserve">B19373  </t>
  </si>
  <si>
    <t>B19375</t>
  </si>
  <si>
    <t>13069S1</t>
  </si>
  <si>
    <t>13069S</t>
  </si>
  <si>
    <t>COLEFORD WRC SSO</t>
  </si>
  <si>
    <t>E3345</t>
  </si>
  <si>
    <t>B19377</t>
  </si>
  <si>
    <t>B19376</t>
  </si>
  <si>
    <t>B19378</t>
  </si>
  <si>
    <t>13070R1</t>
  </si>
  <si>
    <t>13070R</t>
  </si>
  <si>
    <t>COLERNE WRC SPILL TO STORM</t>
  </si>
  <si>
    <t>ST8230070663</t>
  </si>
  <si>
    <t>E2872</t>
  </si>
  <si>
    <t>B17500</t>
  </si>
  <si>
    <t>B17501</t>
  </si>
  <si>
    <t>B17502</t>
  </si>
  <si>
    <t>13070S1</t>
  </si>
  <si>
    <t>13070S</t>
  </si>
  <si>
    <t>COLERNE WRC SSO</t>
  </si>
  <si>
    <t>E2871</t>
  </si>
  <si>
    <t>B17498</t>
  </si>
  <si>
    <t>B17499</t>
  </si>
  <si>
    <t>13072S1</t>
  </si>
  <si>
    <t>13072S</t>
  </si>
  <si>
    <t>COMBE FLOREY STW</t>
  </si>
  <si>
    <t>ST1527331276</t>
  </si>
  <si>
    <t>E26066</t>
  </si>
  <si>
    <t>B45338</t>
  </si>
  <si>
    <t>B45339</t>
  </si>
  <si>
    <t>B45340</t>
  </si>
  <si>
    <t>13073R1</t>
  </si>
  <si>
    <t>13073R</t>
  </si>
  <si>
    <t>COMBE ST NICHOLAS WRC SPILL TO STORM</t>
  </si>
  <si>
    <t>ST3198210934</t>
  </si>
  <si>
    <t>E30328</t>
  </si>
  <si>
    <t>B52053</t>
  </si>
  <si>
    <t>B53294</t>
  </si>
  <si>
    <t>B52052</t>
  </si>
  <si>
    <t>13073S1</t>
  </si>
  <si>
    <t>13073S</t>
  </si>
  <si>
    <t>COMBE ST NICHOLAS WRC SSO</t>
  </si>
  <si>
    <t>e30326</t>
  </si>
  <si>
    <t>13074B1</t>
  </si>
  <si>
    <t>13074B</t>
  </si>
  <si>
    <t>COMBWICH WRC SPS</t>
  </si>
  <si>
    <t>ST2618342174</t>
  </si>
  <si>
    <t>E53479</t>
  </si>
  <si>
    <t>B141344</t>
  </si>
  <si>
    <t>B141343</t>
  </si>
  <si>
    <t>B141345</t>
  </si>
  <si>
    <t>[21st Apr 23] EW: Spill Level changed from 4110 mm to 4010 mm.
[28th Jun 24] EW: Updated Permit Reference; B to S.
Pre-Spill Level changed from 3699mm</t>
  </si>
  <si>
    <t>13074E1</t>
  </si>
  <si>
    <t>13075R1</t>
  </si>
  <si>
    <t>13075R</t>
  </si>
  <si>
    <t>COMPTON BASSETT WRC SPILL TO STORM</t>
  </si>
  <si>
    <t>SU0165970326</t>
  </si>
  <si>
    <t>E97816</t>
  </si>
  <si>
    <t>B155855</t>
  </si>
  <si>
    <t>B155854</t>
  </si>
  <si>
    <t>B155848</t>
  </si>
  <si>
    <t>13075S1</t>
  </si>
  <si>
    <t>13075S</t>
  </si>
  <si>
    <t>COMPTON BASSETT WRC STORM TANK 1</t>
  </si>
  <si>
    <t>E97831</t>
  </si>
  <si>
    <t>B155916</t>
  </si>
  <si>
    <t>B155912</t>
  </si>
  <si>
    <t>B155908</t>
  </si>
  <si>
    <t>[3rd Jul 23] EW: updated analogue DB address</t>
  </si>
  <si>
    <t>13075S2</t>
  </si>
  <si>
    <t>COMPTON BASSETT WRC STORM TANK 2</t>
  </si>
  <si>
    <t>E97832</t>
  </si>
  <si>
    <t>B155917</t>
  </si>
  <si>
    <t>B155913</t>
  </si>
  <si>
    <t>B155909</t>
  </si>
  <si>
    <t>13075S3</t>
  </si>
  <si>
    <t>COMPTON BASSETT WRC STORM TANK 3</t>
  </si>
  <si>
    <t>E97833</t>
  </si>
  <si>
    <t>B155918</t>
  </si>
  <si>
    <t>B155914</t>
  </si>
  <si>
    <t>B155910</t>
  </si>
  <si>
    <t>13075S4</t>
  </si>
  <si>
    <t>COMPTON BASSETT WRC STORM TANK 4</t>
  </si>
  <si>
    <t>E97825</t>
  </si>
  <si>
    <t>B155919</t>
  </si>
  <si>
    <t>B155915</t>
  </si>
  <si>
    <t>B155911</t>
  </si>
  <si>
    <t>[3rd July 23] EW corrected typo in analogue DB address</t>
  </si>
  <si>
    <t>13076C1</t>
  </si>
  <si>
    <t>13076C</t>
  </si>
  <si>
    <t>COMPTON DANDO WRC INLET O/F</t>
  </si>
  <si>
    <t>ST6535164532</t>
  </si>
  <si>
    <t>E1382</t>
  </si>
  <si>
    <t>B11822</t>
  </si>
  <si>
    <t>B11823</t>
  </si>
  <si>
    <t>B11824</t>
  </si>
  <si>
    <t>13076R1</t>
  </si>
  <si>
    <t>13076R</t>
  </si>
  <si>
    <t>COMPTON DANDO WRC SPILL TO STORM</t>
  </si>
  <si>
    <t>13077R1</t>
  </si>
  <si>
    <t>13077R</t>
  </si>
  <si>
    <t>CORFE CASTLE WRC SPILL TO STORM</t>
  </si>
  <si>
    <t>SY9620183093</t>
  </si>
  <si>
    <t>E6520</t>
  </si>
  <si>
    <t>B6788</t>
  </si>
  <si>
    <t>B6891</t>
  </si>
  <si>
    <t>B6684</t>
  </si>
  <si>
    <t>13077S1</t>
  </si>
  <si>
    <t>13077S</t>
  </si>
  <si>
    <t>CORFE CASTLE WRC SSO</t>
  </si>
  <si>
    <t>E6558</t>
  </si>
  <si>
    <t>B6785</t>
  </si>
  <si>
    <t>B6787</t>
  </si>
  <si>
    <t>13078R1</t>
  </si>
  <si>
    <t>13078R</t>
  </si>
  <si>
    <t>CORFE MULLEN WRC SPILL TO STORM</t>
  </si>
  <si>
    <t>SY9939998891</t>
  </si>
  <si>
    <t>E18655</t>
  </si>
  <si>
    <t>B38984</t>
  </si>
  <si>
    <t>B38985</t>
  </si>
  <si>
    <t>B38986</t>
  </si>
  <si>
    <t>13078S1</t>
  </si>
  <si>
    <t>13078S</t>
  </si>
  <si>
    <t>CORFE MULLEN WRC SSO</t>
  </si>
  <si>
    <t>E5200</t>
  </si>
  <si>
    <t>13079R1</t>
  </si>
  <si>
    <t>13079R</t>
  </si>
  <si>
    <t>CORSCOMBE WRC SPILL TO STORM</t>
  </si>
  <si>
    <t>ST5205205655</t>
  </si>
  <si>
    <t>E2401</t>
  </si>
  <si>
    <t>B153036</t>
  </si>
  <si>
    <t>B15302</t>
  </si>
  <si>
    <t>13079S1</t>
  </si>
  <si>
    <t>13079S</t>
  </si>
  <si>
    <t>CORSCOMBE WRC SSO TANK 1</t>
  </si>
  <si>
    <t>E5363</t>
  </si>
  <si>
    <t>13079S2</t>
  </si>
  <si>
    <t>CORSCOMBE WRC SSO TANK 2</t>
  </si>
  <si>
    <t>E5279</t>
  </si>
  <si>
    <t>13082R1</t>
  </si>
  <si>
    <t>13082R</t>
  </si>
  <si>
    <t>CRANBORNE WRC SPILL TO STORM</t>
  </si>
  <si>
    <t>SU0640712890</t>
  </si>
  <si>
    <t>Not officially U_MON3'd yet, but spill to storm is pumped from 14042 Cranborne Higher Holwell WRC.</t>
  </si>
  <si>
    <t>13082S1</t>
  </si>
  <si>
    <t>13082S</t>
  </si>
  <si>
    <t>CRANBORNE HIGHER HOLWELL WRC SSO</t>
  </si>
  <si>
    <t>E16053</t>
  </si>
  <si>
    <t xml:space="preserve">B84066
</t>
  </si>
  <si>
    <t xml:space="preserve">B83849
</t>
  </si>
  <si>
    <t xml:space="preserve">B84067
</t>
  </si>
  <si>
    <t>[18th Jan 22] Edmund Willatts: Jim Burton states that the EDM equipment was moved from the circumference of the Storm Tank to the centre a efw montsh after installation.</t>
  </si>
  <si>
    <t>13083C1</t>
  </si>
  <si>
    <t>13083C</t>
  </si>
  <si>
    <t>CRANMORE WRC INLET O/F</t>
  </si>
  <si>
    <t>ST6931943490</t>
  </si>
  <si>
    <t>E4087</t>
  </si>
  <si>
    <t>B13194</t>
  </si>
  <si>
    <t>B13193</t>
  </si>
  <si>
    <t>B13189</t>
  </si>
  <si>
    <t>[28th Jun 24] Installation updated in AMP7. DB addresses for alarms and analogue updated (from old S1 entry).</t>
  </si>
  <si>
    <t>13083R1</t>
  </si>
  <si>
    <t>13083R</t>
  </si>
  <si>
    <t>CRANMORE WRC SPILL TO STORM</t>
  </si>
  <si>
    <t>E8708</t>
  </si>
  <si>
    <t>B162067</t>
  </si>
  <si>
    <t>B162066</t>
  </si>
  <si>
    <t>B162068</t>
  </si>
  <si>
    <t>[26th Mar 24] EW: New entry/installation</t>
  </si>
  <si>
    <t>13083S1</t>
  </si>
  <si>
    <t>13083S</t>
  </si>
  <si>
    <t>CRANMORE WRC SSO</t>
  </si>
  <si>
    <t>Might want to merge with C1</t>
  </si>
  <si>
    <t>Merge with 13083C1?</t>
  </si>
  <si>
    <t>13084C1</t>
  </si>
  <si>
    <t>13084C</t>
  </si>
  <si>
    <t>CREWKERNE EAST WRC Inlet 6DWF O/F</t>
  </si>
  <si>
    <t>ST4507909609</t>
  </si>
  <si>
    <t>E20123</t>
  </si>
  <si>
    <t>B13430</t>
  </si>
  <si>
    <t>B13432</t>
  </si>
  <si>
    <t>[27th Apr 22] Edmund Willatts: entry was added; installation was overflooked in AMP6.
[11th Jul 24] EW: Added alarm DB addresses</t>
  </si>
  <si>
    <t>13084R1</t>
  </si>
  <si>
    <t>13084R</t>
  </si>
  <si>
    <t>CREWKERNE EAST WRC SPILL TO STORM</t>
  </si>
  <si>
    <t>E1901</t>
  </si>
  <si>
    <t>B13533</t>
  </si>
  <si>
    <t>B13532</t>
  </si>
  <si>
    <t>B13534</t>
  </si>
  <si>
    <t>13084S1</t>
  </si>
  <si>
    <t>13084S</t>
  </si>
  <si>
    <t>CREWKERNE EAST WRC SSO ST01</t>
  </si>
  <si>
    <t>E5396</t>
  </si>
  <si>
    <t>13084S2</t>
  </si>
  <si>
    <t>CREWKERNE EAST WRC SSO ST02</t>
  </si>
  <si>
    <t>E5397</t>
  </si>
  <si>
    <t>13084S3</t>
  </si>
  <si>
    <t>CREWKERNE EAST WRC SSO ST03</t>
  </si>
  <si>
    <t>E5398</t>
  </si>
  <si>
    <t>13087R1</t>
  </si>
  <si>
    <t>13087R</t>
  </si>
  <si>
    <t>CROSCOMBE WRC SPILL TO STORM</t>
  </si>
  <si>
    <t>ST5833644486</t>
  </si>
  <si>
    <t>E3144</t>
  </si>
  <si>
    <t>B18510</t>
  </si>
  <si>
    <t>B18511</t>
  </si>
  <si>
    <t>B18512</t>
  </si>
  <si>
    <t>13087S1</t>
  </si>
  <si>
    <t>13087S</t>
  </si>
  <si>
    <t>CROSCOMBE WRC STORM TANK</t>
  </si>
  <si>
    <t>E3143</t>
  </si>
  <si>
    <t>B18507</t>
  </si>
  <si>
    <t>B18508</t>
  </si>
  <si>
    <t>B18509</t>
  </si>
  <si>
    <t>Add to storm harvester</t>
  </si>
  <si>
    <t>13088R1</t>
  </si>
  <si>
    <t>13088R</t>
  </si>
  <si>
    <t>CROWCOMBE WRC SPILL TO STORM</t>
  </si>
  <si>
    <t>ST1386736566</t>
  </si>
  <si>
    <t>E4527</t>
  </si>
  <si>
    <t>B23805</t>
  </si>
  <si>
    <t>B23804</t>
  </si>
  <si>
    <t>B23806</t>
  </si>
  <si>
    <t>13088S1</t>
  </si>
  <si>
    <t>13088S</t>
  </si>
  <si>
    <t>CROWCOMBE WRC SSO</t>
  </si>
  <si>
    <t>E4532</t>
  </si>
  <si>
    <t>B23800</t>
  </si>
  <si>
    <t>B23801</t>
  </si>
  <si>
    <t>B23802</t>
  </si>
  <si>
    <t>13090C1</t>
  </si>
  <si>
    <t>13090C</t>
  </si>
  <si>
    <t>DEVIZES WRC INLET O/F</t>
  </si>
  <si>
    <t>ST9950561214</t>
  </si>
  <si>
    <t>E12073</t>
  </si>
  <si>
    <t>B60340</t>
  </si>
  <si>
    <t>B60341</t>
  </si>
  <si>
    <t>B60342</t>
  </si>
  <si>
    <t>Information updated as inlet o/f wrongly deemed to be cello, when it is actually located at the outfall of the site.</t>
  </si>
  <si>
    <t>13090R1</t>
  </si>
  <si>
    <t>13090R</t>
  </si>
  <si>
    <t>DEVIZES WRC 3X DWF WEIR SPILL TO STORM</t>
  </si>
  <si>
    <t>E29299</t>
  </si>
  <si>
    <t>B38779</t>
  </si>
  <si>
    <t>B38780</t>
  </si>
  <si>
    <t>B38781</t>
  </si>
  <si>
    <t>13090R2</t>
  </si>
  <si>
    <t>DEVIZES WRC 6X DWF WEIR SPILL TO STORM</t>
  </si>
  <si>
    <t>E29300</t>
  </si>
  <si>
    <t>B38782</t>
  </si>
  <si>
    <t>B60336</t>
  </si>
  <si>
    <t>B60323</t>
  </si>
  <si>
    <t>13090S1</t>
  </si>
  <si>
    <t>13090S</t>
  </si>
  <si>
    <t>DEVIZES WRC SSO OUTFALL</t>
  </si>
  <si>
    <t>E5233</t>
  </si>
  <si>
    <t>13090S2</t>
  </si>
  <si>
    <t>DEVIZES WRC STORM TANK SSO</t>
  </si>
  <si>
    <t>E12095</t>
  </si>
  <si>
    <t>B60343</t>
  </si>
  <si>
    <t>B60344</t>
  </si>
  <si>
    <t>B60345</t>
  </si>
  <si>
    <t>[17th Jul 24] EW: Updated Spill and Pre-Spill Levels.</t>
  </si>
  <si>
    <t>13090S3</t>
  </si>
  <si>
    <t>DEVIZES WRC STORM TANK SO</t>
  </si>
  <si>
    <t>E12094</t>
  </si>
  <si>
    <t>B60346</t>
  </si>
  <si>
    <t>B60347</t>
  </si>
  <si>
    <t>13091R1</t>
  </si>
  <si>
    <t>13091R</t>
  </si>
  <si>
    <t>DIDMARTON WRC SPILL TO STORM</t>
  </si>
  <si>
    <t>ST8274787454</t>
  </si>
  <si>
    <t>E25442</t>
  </si>
  <si>
    <t>B12120</t>
  </si>
  <si>
    <t>B12121</t>
  </si>
  <si>
    <t>B12123</t>
  </si>
  <si>
    <t>13091S1</t>
  </si>
  <si>
    <t>13091S</t>
  </si>
  <si>
    <t>DIDMARTON WRC SSO</t>
  </si>
  <si>
    <t>E5214</t>
  </si>
  <si>
    <t>13092C1</t>
  </si>
  <si>
    <t>13092C</t>
  </si>
  <si>
    <t>DILTON MARSH WRC SSO</t>
  </si>
  <si>
    <t>ST8408350049</t>
  </si>
  <si>
    <t>E21784</t>
  </si>
  <si>
    <t>B41159</t>
  </si>
  <si>
    <t>B41160</t>
  </si>
  <si>
    <t>B41161</t>
  </si>
  <si>
    <t>Why has this changed to C?</t>
  </si>
  <si>
    <t>13092R1</t>
  </si>
  <si>
    <t>13092R</t>
  </si>
  <si>
    <t>DILTON MARSH WRC SPILL TO STORM</t>
  </si>
  <si>
    <t>E21785</t>
  </si>
  <si>
    <t>B41163</t>
  </si>
  <si>
    <t>B41162</t>
  </si>
  <si>
    <t>B41164</t>
  </si>
  <si>
    <t>13093B1</t>
  </si>
  <si>
    <t>13093B</t>
  </si>
  <si>
    <t>DONIFORD SPS</t>
  </si>
  <si>
    <t>ST0895042950</t>
  </si>
  <si>
    <t>E14300</t>
  </si>
  <si>
    <t>B78114</t>
  </si>
  <si>
    <t>Date added by MH from O&amp;M manuals
[16th Nov 23] EW: updated Spill and Pre-Spill values because they look incorrect. Used Storm Tank level in percent (%) observed from trends.</t>
  </si>
  <si>
    <t>Revisit</t>
  </si>
  <si>
    <t>13094R1</t>
  </si>
  <si>
    <t>13094R</t>
  </si>
  <si>
    <t>DITCHEAT WRC SPILL TO STORM</t>
  </si>
  <si>
    <t>ST6297535275</t>
  </si>
  <si>
    <t>E96680</t>
  </si>
  <si>
    <t>B155128</t>
  </si>
  <si>
    <t>B155127</t>
  </si>
  <si>
    <t>B155129</t>
  </si>
  <si>
    <t>13094S1</t>
  </si>
  <si>
    <t>13094S</t>
  </si>
  <si>
    <t>DITCHEAT WRC SSO</t>
  </si>
  <si>
    <t>E5536</t>
  </si>
  <si>
    <t>B27675</t>
  </si>
  <si>
    <t>B27674</t>
  </si>
  <si>
    <t>B27673</t>
  </si>
  <si>
    <t>13095R1</t>
  </si>
  <si>
    <t>13095R</t>
  </si>
  <si>
    <t>DONYATT WRC SPILL TO STORM</t>
  </si>
  <si>
    <t>ST3389314302</t>
  </si>
  <si>
    <t>E1937</t>
  </si>
  <si>
    <t>B13620</t>
  </si>
  <si>
    <t>B13621</t>
  </si>
  <si>
    <t>B13622</t>
  </si>
  <si>
    <t>13095S1</t>
  </si>
  <si>
    <t>13095S</t>
  </si>
  <si>
    <t>DONYATT WRC SSO</t>
  </si>
  <si>
    <t>E5358</t>
  </si>
  <si>
    <t>13096B1</t>
  </si>
  <si>
    <t>13096B</t>
  </si>
  <si>
    <t>DORCHESTER WRC INLET O/F</t>
  </si>
  <si>
    <t>SY7095490194</t>
  </si>
  <si>
    <t>E5545</t>
  </si>
  <si>
    <t>Incorrect permits?</t>
  </si>
  <si>
    <t>13096R1</t>
  </si>
  <si>
    <t>13096R</t>
  </si>
  <si>
    <t>Dorchester Louds Mill WRC SPILL TO STORM</t>
  </si>
  <si>
    <t>E13401</t>
  </si>
  <si>
    <t>B49793</t>
  </si>
  <si>
    <t>B49794</t>
  </si>
  <si>
    <t>B49795</t>
  </si>
  <si>
    <t>13096S1</t>
  </si>
  <si>
    <t>13096S</t>
  </si>
  <si>
    <t>DORCHESTER WRC SSO (CIRCULAR STORM TANK)</t>
  </si>
  <si>
    <t>E5546</t>
  </si>
  <si>
    <t>13096S2</t>
  </si>
  <si>
    <t>DORCHESTER WRC SSO (STORM TANKS 1&amp;2)</t>
  </si>
  <si>
    <t xml:space="preserve">
E13398</t>
  </si>
  <si>
    <t>B151554</t>
  </si>
  <si>
    <t xml:space="preserve">
B151555</t>
  </si>
  <si>
    <t xml:space="preserve">
B73153</t>
  </si>
  <si>
    <t>13098B1</t>
  </si>
  <si>
    <t>13098B</t>
  </si>
  <si>
    <t>DOWLISH WAKE WRC INLET O/F</t>
  </si>
  <si>
    <t>ST3724013092</t>
  </si>
  <si>
    <t>E1951</t>
  </si>
  <si>
    <t>B13682</t>
  </si>
  <si>
    <t>B13681</t>
  </si>
  <si>
    <t>B13673</t>
  </si>
  <si>
    <t xml:space="preserve">[15th Nov 23] EW: records for 13098B1 (Inlet) and 13098S1 (Storm Tank) were the wrong way round. Swapped this over. </t>
  </si>
  <si>
    <t>13098R1</t>
  </si>
  <si>
    <t>13098R</t>
  </si>
  <si>
    <t>DOWLISH WAKE WRC SPILL TO STORM</t>
  </si>
  <si>
    <t>E99231</t>
  </si>
  <si>
    <t>B159481</t>
  </si>
  <si>
    <t>B159480</t>
  </si>
  <si>
    <t>B159489</t>
  </si>
  <si>
    <t>[15th Nov 23] EW: updated DB addresses; original signals are now Spare.</t>
  </si>
  <si>
    <t>13098S1</t>
  </si>
  <si>
    <t>13098S</t>
  </si>
  <si>
    <t>DOWLISH WAKE WRC SSO</t>
  </si>
  <si>
    <t>E5391</t>
  </si>
  <si>
    <t>13099R1</t>
  </si>
  <si>
    <t>13099R</t>
  </si>
  <si>
    <t>DOWNTON WRC SPILL TO STORM</t>
  </si>
  <si>
    <t>SU1763020425</t>
  </si>
  <si>
    <t>E16204</t>
  </si>
  <si>
    <t>B86389</t>
  </si>
  <si>
    <t>B86392</t>
  </si>
  <si>
    <t>B86395</t>
  </si>
  <si>
    <t>13099S1</t>
  </si>
  <si>
    <t>13099S</t>
  </si>
  <si>
    <t>DOWNTON WRC SSO 1</t>
  </si>
  <si>
    <t>E5511</t>
  </si>
  <si>
    <t>13099S2</t>
  </si>
  <si>
    <t>DOWNTON WRC SSO 2</t>
  </si>
  <si>
    <t>E16202</t>
  </si>
  <si>
    <t xml:space="preserve">B86406
</t>
  </si>
  <si>
    <t xml:space="preserve">B86390
</t>
  </si>
  <si>
    <t xml:space="preserve">B86391
</t>
  </si>
  <si>
    <t>13099S3</t>
  </si>
  <si>
    <t>DOWNTON WRC SSO 3</t>
  </si>
  <si>
    <t>E16203</t>
  </si>
  <si>
    <t xml:space="preserve">B86407
</t>
  </si>
  <si>
    <t xml:space="preserve">B86393
</t>
  </si>
  <si>
    <t xml:space="preserve">B86394
</t>
  </si>
  <si>
    <t>13100C1</t>
  </si>
  <si>
    <t>13100C</t>
  </si>
  <si>
    <t>DOYNTON WRC INLET O/F</t>
  </si>
  <si>
    <t>ST7139473915</t>
  </si>
  <si>
    <t>E5187</t>
  </si>
  <si>
    <t>[14th Mar 2023} EW: Cello removed by AMP7 Project/Capital Scheme on 7th March 2023.</t>
  </si>
  <si>
    <t>REMOVE</t>
  </si>
  <si>
    <t>13100C2</t>
  </si>
  <si>
    <t>E98434</t>
  </si>
  <si>
    <t>B157664</t>
  </si>
  <si>
    <t>B157663</t>
  </si>
  <si>
    <t>B157666</t>
  </si>
  <si>
    <t>Yes; originally Cello (pre-March 2023)</t>
  </si>
  <si>
    <t>[28th Jun 24] Changed Permit Reference and Site Name</t>
  </si>
  <si>
    <t>13100R1</t>
  </si>
  <si>
    <t>13100R</t>
  </si>
  <si>
    <t>DOYNTON WRC Spill to Storm</t>
  </si>
  <si>
    <t>E98433</t>
  </si>
  <si>
    <t>B157660</t>
  </si>
  <si>
    <t>B157659</t>
  </si>
  <si>
    <t>B157662</t>
  </si>
  <si>
    <t>13101R1</t>
  </si>
  <si>
    <t>13101R</t>
  </si>
  <si>
    <t>DRAYCOTT WRC SPILL TO STORM</t>
  </si>
  <si>
    <t>ST4725650464</t>
  </si>
  <si>
    <t>E31257</t>
  </si>
  <si>
    <t>B100735</t>
  </si>
  <si>
    <t>B100734</t>
  </si>
  <si>
    <t>B103105</t>
  </si>
  <si>
    <t>13101S1</t>
  </si>
  <si>
    <t>13101S</t>
  </si>
  <si>
    <t>DRAYCOTT WRC STORM TANK</t>
  </si>
  <si>
    <t>E3159</t>
  </si>
  <si>
    <t>B103136</t>
  </si>
  <si>
    <t>B103135</t>
  </si>
  <si>
    <t>B103137</t>
  </si>
  <si>
    <t>Information provided for existing storm tank, not an EDM. Add to Storm Harvester</t>
  </si>
  <si>
    <t>13104R1</t>
  </si>
  <si>
    <t>13104R</t>
  </si>
  <si>
    <t>EAST CHINNOCK WRC SPILL TO STORM</t>
  </si>
  <si>
    <t>ST4933812921</t>
  </si>
  <si>
    <t>E98052</t>
  </si>
  <si>
    <t>B156814</t>
  </si>
  <si>
    <t>B156815</t>
  </si>
  <si>
    <t>B156811</t>
  </si>
  <si>
    <t>13104S1</t>
  </si>
  <si>
    <t>13104S</t>
  </si>
  <si>
    <t>EAST CHINNOCK WRC SSO</t>
  </si>
  <si>
    <t>E5281</t>
  </si>
  <si>
    <t>[28th May 24] EW: updated Spill and Pre-Spill Level after Utilitec remeasured it.</t>
  </si>
  <si>
    <t>13105R1</t>
  </si>
  <si>
    <t>13105R</t>
  </si>
  <si>
    <t>EAST COKER WRC SPILL TO STORM</t>
  </si>
  <si>
    <t>ST5440512857</t>
  </si>
  <si>
    <t>E2192</t>
  </si>
  <si>
    <t>B14655</t>
  </si>
  <si>
    <t>B14699</t>
  </si>
  <si>
    <t>B14700</t>
  </si>
  <si>
    <t>13105S1</t>
  </si>
  <si>
    <t>13105S</t>
  </si>
  <si>
    <t>EAST COKER WRC SSO STORM TANK 1</t>
  </si>
  <si>
    <t>E5478</t>
  </si>
  <si>
    <t>13105S2</t>
  </si>
  <si>
    <t>EAST COKER WRC SSO STORM TANK 2</t>
  </si>
  <si>
    <t>E5479</t>
  </si>
  <si>
    <t>13106R1</t>
  </si>
  <si>
    <t>13106R</t>
  </si>
  <si>
    <t>EAST HARPTREE WRC SPILL TO STORM</t>
  </si>
  <si>
    <t>ST5726556370</t>
  </si>
  <si>
    <t>E5002</t>
  </si>
  <si>
    <t>B11446</t>
  </si>
  <si>
    <t>B11445</t>
  </si>
  <si>
    <t>B11447</t>
  </si>
  <si>
    <t>Awaiting PLC card</t>
  </si>
  <si>
    <t>13106S1</t>
  </si>
  <si>
    <t>13106S</t>
  </si>
  <si>
    <t>EAST HARPTREE WRC SSO</t>
  </si>
  <si>
    <t>E1414</t>
  </si>
  <si>
    <t>B11427</t>
  </si>
  <si>
    <t>B11426</t>
  </si>
  <si>
    <t>B11428</t>
  </si>
  <si>
    <t>13111C1</t>
  </si>
  <si>
    <t>13111C</t>
  </si>
  <si>
    <t>EAST STOUR WRC INLET O/F</t>
  </si>
  <si>
    <t>ST7939022591</t>
  </si>
  <si>
    <t>Does this exist?</t>
  </si>
  <si>
    <t>13113C1</t>
  </si>
  <si>
    <t>13113C</t>
  </si>
  <si>
    <t>EDFORD WRC INLET O/F</t>
  </si>
  <si>
    <t>ST6721548679</t>
  </si>
  <si>
    <t>E5459</t>
  </si>
  <si>
    <t>B27416</t>
  </si>
  <si>
    <t>B27415</t>
  </si>
  <si>
    <t>B27417</t>
  </si>
  <si>
    <t>13113R1</t>
  </si>
  <si>
    <t>13113R</t>
  </si>
  <si>
    <t>EDFORD WRC SPILL TO STORM</t>
  </si>
  <si>
    <t>E5460</t>
  </si>
  <si>
    <t>B27424</t>
  </si>
  <si>
    <t>B27425</t>
  </si>
  <si>
    <t>B27246</t>
  </si>
  <si>
    <t>13113S1</t>
  </si>
  <si>
    <t>13113S</t>
  </si>
  <si>
    <t>EDFORD WRC SSO (STORM TANKS 3&amp;4)</t>
  </si>
  <si>
    <t>E5457</t>
  </si>
  <si>
    <t>B27422</t>
  </si>
  <si>
    <t>B27421</t>
  </si>
  <si>
    <t>B27423</t>
  </si>
  <si>
    <t>13113S2</t>
  </si>
  <si>
    <t>EDFORD WRC SSO (STORM TANKS 5&amp;6)</t>
  </si>
  <si>
    <t>E5458</t>
  </si>
  <si>
    <t>B27419</t>
  </si>
  <si>
    <t>B27418</t>
  </si>
  <si>
    <t>B27420</t>
  </si>
  <si>
    <t>[14th Mar 24] EW: Updated Spill Level based on current O&amp;M Manual data.</t>
  </si>
  <si>
    <t>13116C1</t>
  </si>
  <si>
    <t>13116C</t>
  </si>
  <si>
    <t>ERLESTOKE WRC INLET O/F</t>
  </si>
  <si>
    <t>ST9686154220</t>
  </si>
  <si>
    <t>Site schematic shows this exists but MCERT schematic, AMP7 register and Master Tracker don't contain it.</t>
  </si>
  <si>
    <t>Engineered out?</t>
  </si>
  <si>
    <t>13116R1</t>
  </si>
  <si>
    <t>13116R</t>
  </si>
  <si>
    <t>ERLESTOKE WRC SPILL TO STORM</t>
  </si>
  <si>
    <t>E9238</t>
  </si>
  <si>
    <t>B81827</t>
  </si>
  <si>
    <t>B81828</t>
  </si>
  <si>
    <t>B81829</t>
  </si>
  <si>
    <t>13116S1</t>
  </si>
  <si>
    <t>13116S</t>
  </si>
  <si>
    <t>ERLESTOKE WRC SSO</t>
  </si>
  <si>
    <t>E10862</t>
  </si>
  <si>
    <t>B58082</t>
  </si>
  <si>
    <t>B58083</t>
  </si>
  <si>
    <t>B58084</t>
  </si>
  <si>
    <t>13118C1</t>
  </si>
  <si>
    <t>13118C</t>
  </si>
  <si>
    <t>EVERCREECH WRC INLET O/F</t>
  </si>
  <si>
    <t>ST6442838067</t>
  </si>
  <si>
    <t>E5483</t>
  </si>
  <si>
    <t>13118R1</t>
  </si>
  <si>
    <t>13118R</t>
  </si>
  <si>
    <t>EVERCREECH WRC SPILL TO STORM</t>
  </si>
  <si>
    <t>E951</t>
  </si>
  <si>
    <t>B161897</t>
  </si>
  <si>
    <t>B161898</t>
  </si>
  <si>
    <t>B161899</t>
  </si>
  <si>
    <t>13118S1</t>
  </si>
  <si>
    <t>13118S</t>
  </si>
  <si>
    <t>EVERCREECH WRC SSO</t>
  </si>
  <si>
    <t>E10056</t>
  </si>
  <si>
    <t>[10th Jul 24] EW: Updated Spill and Pre-Spill Level. Site settings changed on 3rd July 2024 and site resurveyed on 3rd May 2024. Changed from AMP7 --&gt; AMP6.</t>
  </si>
  <si>
    <t>13120R1</t>
  </si>
  <si>
    <t>13120R</t>
  </si>
  <si>
    <t>EVERSHOT WRC SPILL TO STORM</t>
  </si>
  <si>
    <t>ST5780204367</t>
  </si>
  <si>
    <t>E9402</t>
  </si>
  <si>
    <t>B47273</t>
  </si>
  <si>
    <t>B47287</t>
  </si>
  <si>
    <t>B47289</t>
  </si>
  <si>
    <t>[12th Jul 23] Updated Spill to Storm Spill + Pre-Spill levels.
[9th Jul 24] EW: Updated Spill to Storm Spill + Pre-Spill Levels again.</t>
  </si>
  <si>
    <t>13120S1</t>
  </si>
  <si>
    <t>13120S</t>
  </si>
  <si>
    <t>EVERSHOT WRC SSO</t>
  </si>
  <si>
    <t>E32125</t>
  </si>
  <si>
    <t>B47247</t>
  </si>
  <si>
    <t>13121R1</t>
  </si>
  <si>
    <t>13121R</t>
  </si>
  <si>
    <t>FARMBOROUGH WRC SPILL TO STORM</t>
  </si>
  <si>
    <t>ST6675660916</t>
  </si>
  <si>
    <t>E1432</t>
  </si>
  <si>
    <t>B11492</t>
  </si>
  <si>
    <t>B11489</t>
  </si>
  <si>
    <t>B11490</t>
  </si>
  <si>
    <t>13121S1</t>
  </si>
  <si>
    <t>13121S</t>
  </si>
  <si>
    <t>FARMBOROUGH WRC SSO</t>
  </si>
  <si>
    <t>E24378</t>
  </si>
  <si>
    <t>B40457</t>
  </si>
  <si>
    <t>B40453</t>
  </si>
  <si>
    <t>13125R1</t>
  </si>
  <si>
    <t>13125R</t>
  </si>
  <si>
    <t>FIVEHEAD WRC SPILL TO STORM</t>
  </si>
  <si>
    <t>ST3586822484</t>
  </si>
  <si>
    <t>E1791</t>
  </si>
  <si>
    <t>B35075</t>
  </si>
  <si>
    <t>B35076</t>
  </si>
  <si>
    <t>B35077</t>
  </si>
  <si>
    <t>13125S1</t>
  </si>
  <si>
    <t>13125S</t>
  </si>
  <si>
    <t>FIVEHEAD WRC SSO</t>
  </si>
  <si>
    <t>E5395</t>
  </si>
  <si>
    <t>13128R1</t>
  </si>
  <si>
    <t>13128R</t>
  </si>
  <si>
    <t>FORDINGBRIDGE WRC SPILL TO STORM</t>
  </si>
  <si>
    <t>SU1435013184</t>
  </si>
  <si>
    <t>E9574</t>
  </si>
  <si>
    <t>B48263</t>
  </si>
  <si>
    <t>B48274</t>
  </si>
  <si>
    <t>B48273</t>
  </si>
  <si>
    <t>13128S1</t>
  </si>
  <si>
    <t>13128S</t>
  </si>
  <si>
    <t>FORDINGBRIDGE WRC SSO NO 3</t>
  </si>
  <si>
    <t>E5197</t>
  </si>
  <si>
    <t>13128S2</t>
  </si>
  <si>
    <t>FORDINGBRIDGE WRC SSO NO 4</t>
  </si>
  <si>
    <t>E5198</t>
  </si>
  <si>
    <t>13129R1</t>
  </si>
  <si>
    <t>13129R</t>
  </si>
  <si>
    <t>FOVANT WRC SPILL TO STORM 1</t>
  </si>
  <si>
    <t>ST9997030082</t>
  </si>
  <si>
    <t>E6163</t>
  </si>
  <si>
    <t>B140860</t>
  </si>
  <si>
    <t>B140861</t>
  </si>
  <si>
    <t>B140862</t>
  </si>
  <si>
    <t>13129R2</t>
  </si>
  <si>
    <t xml:space="preserve">FOVANT WRC SPILL TO STORM 2 </t>
  </si>
  <si>
    <t>E7559</t>
  </si>
  <si>
    <t>B140863</t>
  </si>
  <si>
    <t>B140864</t>
  </si>
  <si>
    <t>B140865</t>
  </si>
  <si>
    <t>13129S1</t>
  </si>
  <si>
    <t>13129S</t>
  </si>
  <si>
    <t>FOVANT WRC SSO</t>
  </si>
  <si>
    <t>E6162</t>
  </si>
  <si>
    <t>B42278</t>
  </si>
  <si>
    <t>B42277</t>
  </si>
  <si>
    <t xml:space="preserve"> B42276</t>
  </si>
  <si>
    <t>13130R1</t>
  </si>
  <si>
    <t>13130R</t>
  </si>
  <si>
    <t>FRESHFORD WRC SPILL TO STORM 1</t>
  </si>
  <si>
    <t>ST7902060561</t>
  </si>
  <si>
    <t>E31921</t>
  </si>
  <si>
    <t>B21255</t>
  </si>
  <si>
    <t>B21254</t>
  </si>
  <si>
    <t>B21256</t>
  </si>
  <si>
    <t>13130R2</t>
  </si>
  <si>
    <t>FRESHFORD WRC SPILL TO STORM 2</t>
  </si>
  <si>
    <t>B106165</t>
  </si>
  <si>
    <t>B106166</t>
  </si>
  <si>
    <t>B106167</t>
  </si>
  <si>
    <t>[16th May 24]EW: Does this exist?</t>
  </si>
  <si>
    <t>13130S1</t>
  </si>
  <si>
    <t>13130S</t>
  </si>
  <si>
    <t>FRESHFORD WRC OVERFLOW CHAMBER</t>
  </si>
  <si>
    <t>E3893</t>
  </si>
  <si>
    <t>B21252</t>
  </si>
  <si>
    <t>B21251</t>
  </si>
  <si>
    <t>B21253</t>
  </si>
  <si>
    <t>13131C1</t>
  </si>
  <si>
    <t>13131C</t>
  </si>
  <si>
    <t>FROME WRC INLET O/F</t>
  </si>
  <si>
    <t>ST7728048852</t>
  </si>
  <si>
    <t>E4110</t>
  </si>
  <si>
    <t>13131E1</t>
  </si>
  <si>
    <t>13131E</t>
  </si>
  <si>
    <t>FROME WRC RIVER PUMPS EDM</t>
  </si>
  <si>
    <t>B105726, B22108, B22109,B22110</t>
  </si>
  <si>
    <t>13131R1</t>
  </si>
  <si>
    <t>13131R</t>
  </si>
  <si>
    <t>FROME WRC SPILL TO STORM</t>
  </si>
  <si>
    <t>E4112</t>
  </si>
  <si>
    <t>EDM ALARMS: B22197
Storm Pumps: B22205 &amp; B22206</t>
  </si>
  <si>
    <t>13131S1</t>
  </si>
  <si>
    <t>13131S</t>
  </si>
  <si>
    <t>E5437</t>
  </si>
  <si>
    <t>13132R1</t>
  </si>
  <si>
    <t>13132R</t>
  </si>
  <si>
    <t>GILLINGHAM WRC SPILL TO STORM</t>
  </si>
  <si>
    <t>ST8036625896</t>
  </si>
  <si>
    <t>13132S1</t>
  </si>
  <si>
    <t>13132S</t>
  </si>
  <si>
    <t>GILLINGHAM WRC SSO</t>
  </si>
  <si>
    <t>E5462</t>
  </si>
  <si>
    <t>[3rd May 24] Storm Tank 1 now discharges to Storm Tank 2. Cello is still monitoring Storm Tank 1 but it is no longer EDM/Spilling to Env.</t>
  </si>
  <si>
    <t>13132S2</t>
  </si>
  <si>
    <t>GILLINGHAM WRC Storm Tank 2</t>
  </si>
  <si>
    <t>E24325</t>
  </si>
  <si>
    <t>B144234</t>
  </si>
  <si>
    <t>B144233</t>
  </si>
  <si>
    <t>[3rd May 24] Added entry to cover new Storm Tank 2 installation
[24th May 24] EW: Added Spill  Pre-Spill and alarm + anaglogue DB addresses.</t>
  </si>
  <si>
    <t>13133C1</t>
  </si>
  <si>
    <t>13133C</t>
  </si>
  <si>
    <t>GLANVILLES WOOTTON WRC INLET O/F</t>
  </si>
  <si>
    <t>ST6733008928</t>
  </si>
  <si>
    <t>E8473</t>
  </si>
  <si>
    <t xml:space="preserve">B23351
</t>
  </si>
  <si>
    <t xml:space="preserve">B23352
</t>
  </si>
  <si>
    <t xml:space="preserve">B23353
</t>
  </si>
  <si>
    <t>13134R1</t>
  </si>
  <si>
    <t>13134R</t>
  </si>
  <si>
    <t>GLASTONBURY WRC SPILL TO STORM TANK</t>
  </si>
  <si>
    <t>ST4857338314</t>
  </si>
  <si>
    <t>E52954</t>
  </si>
  <si>
    <t>B138552</t>
  </si>
  <si>
    <t>B125871</t>
  </si>
  <si>
    <t>B125862</t>
  </si>
  <si>
    <t>13134S1</t>
  </si>
  <si>
    <t>13134S</t>
  </si>
  <si>
    <t>GLASTONBURY WRC SSO 1</t>
  </si>
  <si>
    <t>E28370</t>
  </si>
  <si>
    <t>B51667</t>
  </si>
  <si>
    <t>[2nd May 24] EW: Updated Spill and LOE alarm DB Addresses</t>
  </si>
  <si>
    <t>13134S2</t>
  </si>
  <si>
    <t>GLASTONBURY WRC SSO 2</t>
  </si>
  <si>
    <t>E28371</t>
  </si>
  <si>
    <t>B51668</t>
  </si>
  <si>
    <t>[2nd May 24] EW: Updated Spill and LOE alarm DB Addresses
[10th May 24] EW: updated Spill and Pre-Spill Levels</t>
  </si>
  <si>
    <t>13134S3</t>
  </si>
  <si>
    <t>GLASTONBURY WRC SSO 3</t>
  </si>
  <si>
    <t>E28372</t>
  </si>
  <si>
    <t>B51669</t>
  </si>
  <si>
    <t>13134S4</t>
  </si>
  <si>
    <t>GLASTONBURY WRC SSO 4</t>
  </si>
  <si>
    <t>E28373</t>
  </si>
  <si>
    <t>B51670</t>
  </si>
  <si>
    <t>13134S5</t>
  </si>
  <si>
    <t>GLASTONBURY WRC SSO 5</t>
  </si>
  <si>
    <t>E28374</t>
  </si>
  <si>
    <t>B51671</t>
  </si>
  <si>
    <t>13136R1</t>
  </si>
  <si>
    <t>13136R</t>
  </si>
  <si>
    <t>GREAT BADMINTON WRC SPILL TO STORM</t>
  </si>
  <si>
    <t>ST8158283117</t>
  </si>
  <si>
    <t>E8195</t>
  </si>
  <si>
    <t>B12864</t>
  </si>
  <si>
    <t>B12851</t>
  </si>
  <si>
    <t>B12863</t>
  </si>
  <si>
    <t>13136S1</t>
  </si>
  <si>
    <t>13136S</t>
  </si>
  <si>
    <t>GREAT BADMINTON WRC SSO</t>
  </si>
  <si>
    <t>E8193</t>
  </si>
  <si>
    <t>B12843</t>
  </si>
  <si>
    <t>13137R1</t>
  </si>
  <si>
    <t>13137R</t>
  </si>
  <si>
    <t>GREAT SOMERFORD WRC SPILL TO STORM</t>
  </si>
  <si>
    <t>ST9647683320</t>
  </si>
  <si>
    <t>E2922</t>
  </si>
  <si>
    <t>B17677</t>
  </si>
  <si>
    <t>B17678</t>
  </si>
  <si>
    <t>B17679</t>
  </si>
  <si>
    <t>13137S1</t>
  </si>
  <si>
    <t>13137S</t>
  </si>
  <si>
    <t>GREAT SOMERFORD SSO</t>
  </si>
  <si>
    <t>E10271</t>
  </si>
  <si>
    <t xml:space="preserve">B17674
</t>
  </si>
  <si>
    <t xml:space="preserve">B17675
</t>
  </si>
  <si>
    <t xml:space="preserve">B17676
</t>
  </si>
  <si>
    <t>13139C1</t>
  </si>
  <si>
    <t>13139C</t>
  </si>
  <si>
    <t>HALSE STW Inlet OF</t>
  </si>
  <si>
    <t>ST1418928010</t>
  </si>
  <si>
    <t>E11758</t>
  </si>
  <si>
    <t>13140R1</t>
  </si>
  <si>
    <t>13140R</t>
  </si>
  <si>
    <t>HALSTOCK WRC SPILL TO STORM</t>
  </si>
  <si>
    <t>ST5426008165</t>
  </si>
  <si>
    <t>13140S1</t>
  </si>
  <si>
    <t>13140S</t>
  </si>
  <si>
    <t>HALSTOCK WRC SSO</t>
  </si>
  <si>
    <t>E2431</t>
  </si>
  <si>
    <t>B35757</t>
  </si>
  <si>
    <t>B35756</t>
  </si>
  <si>
    <t>B15409</t>
  </si>
  <si>
    <t>13142B1</t>
  </si>
  <si>
    <t>13142B</t>
  </si>
  <si>
    <t>HARDINGTON MANDEVILLE WRC Storm Tank</t>
  </si>
  <si>
    <t>ST5048612170</t>
  </si>
  <si>
    <t>E99722</t>
  </si>
  <si>
    <t>B160994</t>
  </si>
  <si>
    <t>B160997</t>
  </si>
  <si>
    <t>[4th Jul 24] EW: updated Spill Level and signal/alarm DB addresses + Site Name.</t>
  </si>
  <si>
    <t>13142R1</t>
  </si>
  <si>
    <t>13142R</t>
  </si>
  <si>
    <t>HARDINGTON MANDERVILLE WRC SPILL TO STORM</t>
  </si>
  <si>
    <t>B160946</t>
  </si>
  <si>
    <t>B160945</t>
  </si>
  <si>
    <t>[4th Jul 24] EW: updated type of operation and alarm DB addresses.</t>
  </si>
  <si>
    <t>13143E1</t>
  </si>
  <si>
    <t>13143E</t>
  </si>
  <si>
    <t>HARMANS CROSS WRC INLET O/F</t>
  </si>
  <si>
    <t>SY9748080732</t>
  </si>
  <si>
    <t>E5453</t>
  </si>
  <si>
    <t>13144C1</t>
  </si>
  <si>
    <t>13144C</t>
  </si>
  <si>
    <t>HASELBURY PLUCKNETT WRC INLET O/F</t>
  </si>
  <si>
    <t>ST4729511279</t>
  </si>
  <si>
    <t>13144R1</t>
  </si>
  <si>
    <t>13144R</t>
  </si>
  <si>
    <t>HASELBURY PLUCKNETT WRC SPILL TO STORM</t>
  </si>
  <si>
    <t>E1973</t>
  </si>
  <si>
    <t>B13726</t>
  </si>
  <si>
    <t>B13727</t>
  </si>
  <si>
    <t>B13728</t>
  </si>
  <si>
    <t>13144S1</t>
  </si>
  <si>
    <t>13144S</t>
  </si>
  <si>
    <t>HASELBURY PLUCKNETT WRC SSO</t>
  </si>
  <si>
    <t>E5280</t>
  </si>
  <si>
    <t>13145C1</t>
  </si>
  <si>
    <t>13145C</t>
  </si>
  <si>
    <t>HATCH BEAUCHAMP WRC INLET O/F</t>
  </si>
  <si>
    <t>ST3038420115</t>
  </si>
  <si>
    <t>E99674</t>
  </si>
  <si>
    <t>B160841</t>
  </si>
  <si>
    <t>B23989</t>
  </si>
  <si>
    <t>B160843</t>
  </si>
  <si>
    <t>No Storm Storage site.
[17th Apr 24] EW: Modifications to Inlet Works and EDM Settings.</t>
  </si>
  <si>
    <t>13145C2</t>
  </si>
  <si>
    <t>E5378</t>
  </si>
  <si>
    <t>[20th Oct 23] EW: Cello removed on 3rd Oct 2023. Waste2 E5378 signal made Spare on 20th Oct 2023.</t>
  </si>
  <si>
    <t>13146R1</t>
  </si>
  <si>
    <t>13146R</t>
  </si>
  <si>
    <t>HAZELBURY BRYAN WRC SPILL TO STORM</t>
  </si>
  <si>
    <t>ST7460109361</t>
  </si>
  <si>
    <t>E33457</t>
  </si>
  <si>
    <t>B112096</t>
  </si>
  <si>
    <t>B112098</t>
  </si>
  <si>
    <t>13146S1</t>
  </si>
  <si>
    <t>13146S</t>
  </si>
  <si>
    <t>HAZELBURY BRYAN WRC SSO</t>
  </si>
  <si>
    <t>E33450</t>
  </si>
  <si>
    <t>B112099</t>
  </si>
  <si>
    <t xml:space="preserve">
B112100</t>
  </si>
  <si>
    <t xml:space="preserve">
B112101</t>
  </si>
  <si>
    <t>13149C1</t>
  </si>
  <si>
    <t>13149C</t>
  </si>
  <si>
    <t>HINDON WRC INLET O/F</t>
  </si>
  <si>
    <t>ST9161932742</t>
  </si>
  <si>
    <t>E8170</t>
  </si>
  <si>
    <t>B45645</t>
  </si>
  <si>
    <t>B75954</t>
  </si>
  <si>
    <t>B45646</t>
  </si>
  <si>
    <t>Updated from a battery powered device to mains powered. No Storm Storage site.</t>
  </si>
  <si>
    <t>13149R1</t>
  </si>
  <si>
    <t>13149R</t>
  </si>
  <si>
    <t>THE DENE HINDON WRC SPILL TO STORM</t>
  </si>
  <si>
    <t>Mon1?</t>
  </si>
  <si>
    <t>13150C1</t>
  </si>
  <si>
    <t>13150C</t>
  </si>
  <si>
    <t>HINTON BLEWITT WRC INLET O/F</t>
  </si>
  <si>
    <t>ST5940356675</t>
  </si>
  <si>
    <t>E5383</t>
  </si>
  <si>
    <t>13150R1</t>
  </si>
  <si>
    <t>13150R</t>
  </si>
  <si>
    <t>HINTON BLEWETT WRC SPILL TO STORM</t>
  </si>
  <si>
    <t>13151C1</t>
  </si>
  <si>
    <t>13151C</t>
  </si>
  <si>
    <t>HINTON ST MARY WRC INLET O/F</t>
  </si>
  <si>
    <t>ST7882616289</t>
  </si>
  <si>
    <t>E5506</t>
  </si>
  <si>
    <t>13152R1</t>
  </si>
  <si>
    <t>13152R</t>
  </si>
  <si>
    <t>HOLDENHURST WRC SPILL TO STORM</t>
  </si>
  <si>
    <t>SZ1322195222</t>
  </si>
  <si>
    <t>13152S1</t>
  </si>
  <si>
    <t>13152S</t>
  </si>
  <si>
    <t>HOLDENHURST WRC SSO</t>
  </si>
  <si>
    <t>E8544</t>
  </si>
  <si>
    <t>B908</t>
  </si>
  <si>
    <t>B909</t>
  </si>
  <si>
    <t>Potential Remove</t>
  </si>
  <si>
    <t>13152S2</t>
  </si>
  <si>
    <t>HOLDENHURST WRC STORM TANK 6</t>
  </si>
  <si>
    <t>E5631</t>
  </si>
  <si>
    <t>13152S3</t>
  </si>
  <si>
    <t>HOLDENHURST WRC STORM TANK 12</t>
  </si>
  <si>
    <t>E5632</t>
  </si>
  <si>
    <t>13153B1</t>
  </si>
  <si>
    <t>13153B</t>
  </si>
  <si>
    <t>HOLTON HEATH SPS</t>
  </si>
  <si>
    <t>SY9512390585</t>
  </si>
  <si>
    <t>E35514</t>
  </si>
  <si>
    <t>B110860</t>
  </si>
  <si>
    <t>B117677</t>
  </si>
  <si>
    <t>13153B2</t>
  </si>
  <si>
    <t>HOLTON HEATH SPS STORM TANK</t>
  </si>
  <si>
    <t>E16566</t>
  </si>
  <si>
    <t>13157R1</t>
  </si>
  <si>
    <t>13157R</t>
  </si>
  <si>
    <t>HULLAVINGTON WRC SPILL TO STORM 1</t>
  </si>
  <si>
    <t>ST8962682831</t>
  </si>
  <si>
    <t>E12977</t>
  </si>
  <si>
    <t>B70637</t>
  </si>
  <si>
    <t>B70638</t>
  </si>
  <si>
    <t>B70639</t>
  </si>
  <si>
    <t>13157R2</t>
  </si>
  <si>
    <t>HULLAVINGTON WRC SPILL TO STORM 2</t>
  </si>
  <si>
    <t>E12979</t>
  </si>
  <si>
    <t>B70640</t>
  </si>
  <si>
    <t>B70641</t>
  </si>
  <si>
    <t>B70642</t>
  </si>
  <si>
    <t>13157S1</t>
  </si>
  <si>
    <t>13157S</t>
  </si>
  <si>
    <t>HULLAVINGTON WRC SSO</t>
  </si>
  <si>
    <t>E5337</t>
  </si>
  <si>
    <t>13158R1</t>
  </si>
  <si>
    <t>13158R</t>
  </si>
  <si>
    <t>HURDCOTT WRC SPILL TO STORM</t>
  </si>
  <si>
    <t>SU1663033740</t>
  </si>
  <si>
    <t>E16580</t>
  </si>
  <si>
    <t>B162638</t>
  </si>
  <si>
    <t>B162636</t>
  </si>
  <si>
    <t>[10th Jun 24] EW: updated PRISM signals and Spill/Pre-Spill Levels.</t>
  </si>
  <si>
    <t>13158S1</t>
  </si>
  <si>
    <t>13158S</t>
  </si>
  <si>
    <t>HURDCOTT WRC SSO</t>
  </si>
  <si>
    <t>E31238</t>
  </si>
  <si>
    <t>B62567</t>
  </si>
  <si>
    <t>B103032</t>
  </si>
  <si>
    <t>13160R1</t>
  </si>
  <si>
    <t>13160R</t>
  </si>
  <si>
    <t>ILCHESTER WRC SPILL TO STORM</t>
  </si>
  <si>
    <t>ST5159022804</t>
  </si>
  <si>
    <t>E2240</t>
  </si>
  <si>
    <t>B144963</t>
  </si>
  <si>
    <t>B144964</t>
  </si>
  <si>
    <t>13160S1</t>
  </si>
  <si>
    <t>13160S</t>
  </si>
  <si>
    <t>ILCHESTER WRC SSO</t>
  </si>
  <si>
    <t>E5376</t>
  </si>
  <si>
    <t>13161R1</t>
  </si>
  <si>
    <t>13161R</t>
  </si>
  <si>
    <t>ILMINSTER WRC SPILL TO STORM 1</t>
  </si>
  <si>
    <t>ST3562116244</t>
  </si>
  <si>
    <t>E16984</t>
  </si>
  <si>
    <t>B20236</t>
  </si>
  <si>
    <t>B20237</t>
  </si>
  <si>
    <t>B20238</t>
  </si>
  <si>
    <t>13161R2</t>
  </si>
  <si>
    <t>ILMINSTER WRC SPILL TO STORM 2 Bifurcation</t>
  </si>
  <si>
    <t>E99023</t>
  </si>
  <si>
    <t>B158779</t>
  </si>
  <si>
    <t>B158780</t>
  </si>
  <si>
    <t>13161S1</t>
  </si>
  <si>
    <t>13161S</t>
  </si>
  <si>
    <t>ILMINSTER WRC SSO</t>
  </si>
  <si>
    <t>E2133</t>
  </si>
  <si>
    <t>B20232</t>
  </si>
  <si>
    <t>B20231</t>
  </si>
  <si>
    <t>B14526</t>
  </si>
  <si>
    <t>13162C1</t>
  </si>
  <si>
    <t>13162C</t>
  </si>
  <si>
    <t>ILTON WRC WEIR TO ENV</t>
  </si>
  <si>
    <t>ST3582918539</t>
  </si>
  <si>
    <t>E55412</t>
  </si>
  <si>
    <t>B148011</t>
  </si>
  <si>
    <t>B148010</t>
  </si>
  <si>
    <t>B148013</t>
  </si>
  <si>
    <t>[29th Jun 23] EW: temporarily (incorrectly) changed to Spill to Storm then changed back. No Storm Storage site.</t>
  </si>
  <si>
    <t>13162E1</t>
  </si>
  <si>
    <t>13162E</t>
  </si>
  <si>
    <t>ILTON WRC INLET PUMPING STATION EO</t>
  </si>
  <si>
    <t>E55408</t>
  </si>
  <si>
    <t>B148071</t>
  </si>
  <si>
    <t>B148070</t>
  </si>
  <si>
    <t>B147987</t>
  </si>
  <si>
    <t>[28th Jun 23] EW: updated analogue and alarm DB addresses + Spill/Pre-Spill Levels with 2020 changes. No Storm Storage site.</t>
  </si>
  <si>
    <t>13163R1</t>
  </si>
  <si>
    <t>13163R</t>
  </si>
  <si>
    <t>IWERNE MINSTER WRC SPILL TO STORM</t>
  </si>
  <si>
    <t>ST8607113901</t>
  </si>
  <si>
    <t>E56970</t>
  </si>
  <si>
    <t>B153875</t>
  </si>
  <si>
    <t>B153874</t>
  </si>
  <si>
    <t>B153876</t>
  </si>
  <si>
    <t>13163S1</t>
  </si>
  <si>
    <t>13163S</t>
  </si>
  <si>
    <t>IWERNE MINSTER WRC SSO STORM TANK 2</t>
  </si>
  <si>
    <t>E36741</t>
  </si>
  <si>
    <t>B121275</t>
  </si>
  <si>
    <t>[12th Jun 24] EW: Flow Measurement Team remeasured site on 12th July 2023.</t>
  </si>
  <si>
    <t>13163S2</t>
  </si>
  <si>
    <t>IWERNE MINSTER WRC SSO STORM TANK 3</t>
  </si>
  <si>
    <t>E36742</t>
  </si>
  <si>
    <t>B121278</t>
  </si>
  <si>
    <t>13165R1</t>
  </si>
  <si>
    <t>13165R</t>
  </si>
  <si>
    <t>KEYNSHAM WRC SPILL TO STORM</t>
  </si>
  <si>
    <t>ST6639668743</t>
  </si>
  <si>
    <t>E1476</t>
  </si>
  <si>
    <t>B11552</t>
  </si>
  <si>
    <t>B11585</t>
  </si>
  <si>
    <t>B11561</t>
  </si>
  <si>
    <t>13165S1</t>
  </si>
  <si>
    <t>13165S</t>
  </si>
  <si>
    <t>KEYNSHAM WRC SSO COMMON OUTFALL</t>
  </si>
  <si>
    <t>E5194</t>
  </si>
  <si>
    <t>13165S2</t>
  </si>
  <si>
    <t>KEYNSHAM WRC SSO STORM TANK 2</t>
  </si>
  <si>
    <t>E5547</t>
  </si>
  <si>
    <t>[22nd Nov 22] EW updated Spill and Pre-Spill Levels.
[10th May 24] EW: updated Spill and Pre-Spill Levels.</t>
  </si>
  <si>
    <t>13165S3</t>
  </si>
  <si>
    <t>KEYNSHAM WRC SSO STORM TANK 4</t>
  </si>
  <si>
    <t>E5548</t>
  </si>
  <si>
    <t>13168R1</t>
  </si>
  <si>
    <t>13168R</t>
  </si>
  <si>
    <t>KILVE WRC SPILL TO STORM</t>
  </si>
  <si>
    <t>ST1442944243</t>
  </si>
  <si>
    <t>E26084</t>
  </si>
  <si>
    <t>B57806</t>
  </si>
  <si>
    <t>B57812</t>
  </si>
  <si>
    <t>13168Z1</t>
  </si>
  <si>
    <t>13168Z</t>
  </si>
  <si>
    <t>KILVE BEACH CAR PARK WRC SSO</t>
  </si>
  <si>
    <t>E26085</t>
  </si>
  <si>
    <t>B57784</t>
  </si>
  <si>
    <t>B57783</t>
  </si>
  <si>
    <t>B57782</t>
  </si>
  <si>
    <t>Overflow is SSO &amp; EO in same weir</t>
  </si>
  <si>
    <t>13169S1</t>
  </si>
  <si>
    <t>13169S</t>
  </si>
  <si>
    <t>KINGS STAG WRC SSO</t>
  </si>
  <si>
    <t>ST7256110690</t>
  </si>
  <si>
    <t>E22131</t>
  </si>
  <si>
    <t>B45167</t>
  </si>
  <si>
    <t>B45166</t>
  </si>
  <si>
    <t>B45168</t>
  </si>
  <si>
    <t>13171X1</t>
  </si>
  <si>
    <t>13171X</t>
  </si>
  <si>
    <t>KINGSTON SEYMOUR WRC</t>
  </si>
  <si>
    <t>ST3899668088</t>
  </si>
  <si>
    <t>E5407</t>
  </si>
  <si>
    <t>Kingston Seymour STW Humus 1</t>
  </si>
  <si>
    <t>ST3898468146</t>
  </si>
  <si>
    <t>E6218</t>
  </si>
  <si>
    <t>13171X2</t>
  </si>
  <si>
    <t>Kingston Seymour STW Humus 2</t>
  </si>
  <si>
    <t>E7041</t>
  </si>
  <si>
    <t>13171X3</t>
  </si>
  <si>
    <t>E5013</t>
  </si>
  <si>
    <t>WASTE</t>
  </si>
  <si>
    <t>B57433</t>
  </si>
  <si>
    <t>B57422</t>
  </si>
  <si>
    <t>[11th Jul 24] EW: Added entry</t>
  </si>
  <si>
    <t>13171X4</t>
  </si>
  <si>
    <t>E5014</t>
  </si>
  <si>
    <t>B57432</t>
  </si>
  <si>
    <t>B57415</t>
  </si>
  <si>
    <t>13172R1</t>
  </si>
  <si>
    <t>13172R</t>
  </si>
  <si>
    <t>KINSON WRC SPILL TO STORM</t>
  </si>
  <si>
    <t>SZ0858596372</t>
  </si>
  <si>
    <t>13172S1</t>
  </si>
  <si>
    <t>13172S</t>
  </si>
  <si>
    <t>KINSON WRC SSO 1</t>
  </si>
  <si>
    <t>E9677</t>
  </si>
  <si>
    <t>B38737</t>
  </si>
  <si>
    <t>B38741</t>
  </si>
  <si>
    <t>13172S2</t>
  </si>
  <si>
    <t>KINSON WRC SSO 2</t>
  </si>
  <si>
    <t>E9678</t>
  </si>
  <si>
    <t>13172S3</t>
  </si>
  <si>
    <t>KINSON WRC SSO 3</t>
  </si>
  <si>
    <t>E9679</t>
  </si>
  <si>
    <t>13172S4</t>
  </si>
  <si>
    <t>KINSON WRC SSO 1 (CELLO)</t>
  </si>
  <si>
    <t>E5659</t>
  </si>
  <si>
    <t>13172S5</t>
  </si>
  <si>
    <t>KINSON WRC SSO 2 (CELLO)</t>
  </si>
  <si>
    <t>E5688</t>
  </si>
  <si>
    <t>13173R1</t>
  </si>
  <si>
    <t>13173R</t>
  </si>
  <si>
    <t>LACOCK WRC SPILL TO STORM</t>
  </si>
  <si>
    <t>ST9183967723</t>
  </si>
  <si>
    <t>E414</t>
  </si>
  <si>
    <t>B161650</t>
  </si>
  <si>
    <t>B161649</t>
  </si>
  <si>
    <t>N161648</t>
  </si>
  <si>
    <t>13173S1</t>
  </si>
  <si>
    <t>13173S</t>
  </si>
  <si>
    <t>LACOCK WRC SSO</t>
  </si>
  <si>
    <t>E8888</t>
  </si>
  <si>
    <t>B42758</t>
  </si>
  <si>
    <t>B42759</t>
  </si>
  <si>
    <t>B42760</t>
  </si>
  <si>
    <t>13176C1</t>
  </si>
  <si>
    <t>13176C</t>
  </si>
  <si>
    <t>LANGTON HERRING WRC INLET O/F</t>
  </si>
  <si>
    <t>SY6103982761</t>
  </si>
  <si>
    <t>E16645</t>
  </si>
  <si>
    <t>13177R1</t>
  </si>
  <si>
    <t>13177R</t>
  </si>
  <si>
    <t>LAVINGTON WOODBRIDGE WRC SPILL TO STORM</t>
  </si>
  <si>
    <t>ST9982055108</t>
  </si>
  <si>
    <t>E1326</t>
  </si>
  <si>
    <t>B60783</t>
  </si>
  <si>
    <t>B60784</t>
  </si>
  <si>
    <t>B60785</t>
  </si>
  <si>
    <t>13177S1</t>
  </si>
  <si>
    <t>13177S</t>
  </si>
  <si>
    <t>LAVINGTON WOODBRIDGE WRC SSO</t>
  </si>
  <si>
    <t>E52173</t>
  </si>
  <si>
    <t>B11133</t>
  </si>
  <si>
    <t>13178R1</t>
  </si>
  <si>
    <t>13178R</t>
  </si>
  <si>
    <t>LEIGH ON MENDIP WRC SPILL TO STORM</t>
  </si>
  <si>
    <t>ST6983547267</t>
  </si>
  <si>
    <t>E99846</t>
  </si>
  <si>
    <t>B161275</t>
  </si>
  <si>
    <t>B161274</t>
  </si>
  <si>
    <t>B161277</t>
  </si>
  <si>
    <t>13178S1</t>
  </si>
  <si>
    <t>13178S</t>
  </si>
  <si>
    <t>LEIGH ON MENDIP WRC SSO</t>
  </si>
  <si>
    <t>E5384</t>
  </si>
  <si>
    <t>[12th Mar 24] Replaced with Mains-Powered EDM Equipment in March 2024.</t>
  </si>
  <si>
    <t>13178S2</t>
  </si>
  <si>
    <t>E99850</t>
  </si>
  <si>
    <t>B161293</t>
  </si>
  <si>
    <t>B161292</t>
  </si>
  <si>
    <t>B161295</t>
  </si>
  <si>
    <t>Yes; originally Cello (pre-March 2024)</t>
  </si>
  <si>
    <t>13180C1</t>
  </si>
  <si>
    <t>13180C</t>
  </si>
  <si>
    <t>LONG DEAN WRC SSO</t>
  </si>
  <si>
    <t>ST8477575649</t>
  </si>
  <si>
    <t>E2981</t>
  </si>
  <si>
    <t>B17853</t>
  </si>
  <si>
    <t>B17852</t>
  </si>
  <si>
    <t>B17863</t>
  </si>
  <si>
    <t>13180R1</t>
  </si>
  <si>
    <t>13180R</t>
  </si>
  <si>
    <t>LONG DEAN WRC SPILL TO STORM</t>
  </si>
  <si>
    <t>E99943</t>
  </si>
  <si>
    <t>B161582</t>
  </si>
  <si>
    <t>B161583</t>
  </si>
  <si>
    <t>B161584</t>
  </si>
  <si>
    <t>13181B1</t>
  </si>
  <si>
    <t>13181B</t>
  </si>
  <si>
    <t>LONGBRIDGE WRC INLET O/F (SEAVINGTON O/F)</t>
  </si>
  <si>
    <t>ST4166714135</t>
  </si>
  <si>
    <t>E17375</t>
  </si>
  <si>
    <t>B90330</t>
  </si>
  <si>
    <t>B90327</t>
  </si>
  <si>
    <t>B90332</t>
  </si>
  <si>
    <t>No Storm Storage site.
[28th Jun 24] EW: Changed Permit Reference from C to B.</t>
  </si>
  <si>
    <t>13181B2</t>
  </si>
  <si>
    <t>LONGBRIDGE WRC INLET PS TO ENV</t>
  </si>
  <si>
    <t>E17380</t>
  </si>
  <si>
    <t>B43778</t>
  </si>
  <si>
    <t>B43779</t>
  </si>
  <si>
    <t>B43780</t>
  </si>
  <si>
    <t>13181R1</t>
  </si>
  <si>
    <t>13181R</t>
  </si>
  <si>
    <t>LONGBRIDGE WRC SPILL TO STORM</t>
  </si>
  <si>
    <t>Inlet sump/no spill to storm</t>
  </si>
  <si>
    <t>13184R1</t>
  </si>
  <si>
    <t>13184R</t>
  </si>
  <si>
    <t>LUCKINGTON WRC SPILL TO STORM</t>
  </si>
  <si>
    <t>ST8377283900</t>
  </si>
  <si>
    <t>E98097</t>
  </si>
  <si>
    <t>B7521</t>
  </si>
  <si>
    <t>B7522</t>
  </si>
  <si>
    <t>B7523</t>
  </si>
  <si>
    <t>Site scheme changed way site spills to storm. All updated</t>
  </si>
  <si>
    <t>13184S1</t>
  </si>
  <si>
    <t>13184S</t>
  </si>
  <si>
    <t>LUCKINGTON WRC SSO</t>
  </si>
  <si>
    <t>E5369</t>
  </si>
  <si>
    <t>13186X1</t>
  </si>
  <si>
    <t>13186X</t>
  </si>
  <si>
    <t>LUXBOROUGH WRC INLET O/F</t>
  </si>
  <si>
    <t>SS9855737880</t>
  </si>
  <si>
    <t>Inlet chamber overflow, piped through to the final sample chamber, to be capped and abandoned (Jun21)</t>
  </si>
  <si>
    <t>Abandoned</t>
  </si>
  <si>
    <t>13188C1</t>
  </si>
  <si>
    <t>13188C</t>
  </si>
  <si>
    <t>LYDLYNCH WRC INLET O/F</t>
  </si>
  <si>
    <t>ST7472013712</t>
  </si>
  <si>
    <t>E16773</t>
  </si>
  <si>
    <t>B86233</t>
  </si>
  <si>
    <t>B86231</t>
  </si>
  <si>
    <t>B86254</t>
  </si>
  <si>
    <t>13189E1</t>
  </si>
  <si>
    <t>13189E</t>
  </si>
  <si>
    <t>LYMPSHAM WORTHY CRESCENT SPS</t>
  </si>
  <si>
    <t xml:space="preserve">ST3393354357 </t>
  </si>
  <si>
    <t>E11328</t>
  </si>
  <si>
    <t>B61286</t>
  </si>
  <si>
    <t>13190R1</t>
  </si>
  <si>
    <t>13190R</t>
  </si>
  <si>
    <t>Lytchett Minster WRC SPILL TO STORM</t>
  </si>
  <si>
    <t>SY9679392388</t>
  </si>
  <si>
    <t>E9413</t>
  </si>
  <si>
    <t>B90069</t>
  </si>
  <si>
    <t>B90068</t>
  </si>
  <si>
    <t>B90065</t>
  </si>
  <si>
    <t>13190S1</t>
  </si>
  <si>
    <t>13190S</t>
  </si>
  <si>
    <t>LYTCHETT MINSTER WRC SSO</t>
  </si>
  <si>
    <t>E9415</t>
  </si>
  <si>
    <t>B90063</t>
  </si>
  <si>
    <t>B47351</t>
  </si>
  <si>
    <t>B90066</t>
  </si>
  <si>
    <t>Date added by MH from O&amp;M manuals
Analogue level (EDM) is a flowrate, but alarms are done based on level at site.</t>
  </si>
  <si>
    <t>Being Revisited</t>
  </si>
  <si>
    <t>13191C1</t>
  </si>
  <si>
    <t>13191C</t>
  </si>
  <si>
    <t>MAIDEN BRADLEY WRC INLET EDM</t>
  </si>
  <si>
    <t>ST8105538585</t>
  </si>
  <si>
    <t>E16879</t>
  </si>
  <si>
    <t>B86536</t>
  </si>
  <si>
    <t>B86535</t>
  </si>
  <si>
    <t>B86537</t>
  </si>
  <si>
    <t>13191R1</t>
  </si>
  <si>
    <t>13191R</t>
  </si>
  <si>
    <t>MAIDEN BRADLEY WRC SPILL TO STORM</t>
  </si>
  <si>
    <t>13192R1</t>
  </si>
  <si>
    <t>13192R</t>
  </si>
  <si>
    <t>MAIDEN NEWTON WRC SPILL TO STORM</t>
  </si>
  <si>
    <t>SY6048097286</t>
  </si>
  <si>
    <t>E55083</t>
  </si>
  <si>
    <t>B146588</t>
  </si>
  <si>
    <t>B146590</t>
  </si>
  <si>
    <t>B146591</t>
  </si>
  <si>
    <t>13192S1</t>
  </si>
  <si>
    <t>13192S</t>
  </si>
  <si>
    <t xml:space="preserve">MAIDEN NEWTON WRC SSO </t>
  </si>
  <si>
    <t>E55097</t>
  </si>
  <si>
    <t>B146587</t>
  </si>
  <si>
    <t>B146719</t>
  </si>
  <si>
    <t>[5th Jun 24] Updated Pre-Spill Level.</t>
  </si>
  <si>
    <t>13193R1</t>
  </si>
  <si>
    <t>13193R</t>
  </si>
  <si>
    <t>MALMESBURY WRC SPILL TO STORM</t>
  </si>
  <si>
    <t>ST9446687028</t>
  </si>
  <si>
    <t>E26143</t>
  </si>
  <si>
    <t>B44540</t>
  </si>
  <si>
    <t>B44538</t>
  </si>
  <si>
    <t>B44539</t>
  </si>
  <si>
    <t>13193S1</t>
  </si>
  <si>
    <t>13193S</t>
  </si>
  <si>
    <t>MALMESBURY WRC SSO</t>
  </si>
  <si>
    <t>E26147</t>
  </si>
  <si>
    <t>B44525</t>
  </si>
  <si>
    <t>B44500</t>
  </si>
  <si>
    <t>13195C1</t>
  </si>
  <si>
    <t>13195C</t>
  </si>
  <si>
    <t>MAPPOWDER WRC INLET O/F</t>
  </si>
  <si>
    <t>ST7365006575</t>
  </si>
  <si>
    <t>E7823</t>
  </si>
  <si>
    <t>B15858</t>
  </si>
  <si>
    <t>B15859</t>
  </si>
  <si>
    <t>B15860</t>
  </si>
  <si>
    <t>13198R1</t>
  </si>
  <si>
    <t>13198R</t>
  </si>
  <si>
    <t>Marnhull WRC Reed Beds SPILL TO STORM</t>
  </si>
  <si>
    <t>ST7853617475</t>
  </si>
  <si>
    <t>E10016</t>
  </si>
  <si>
    <t>B117996</t>
  </si>
  <si>
    <t>B117995</t>
  </si>
  <si>
    <t>B117994</t>
  </si>
  <si>
    <t>13198S1</t>
  </si>
  <si>
    <t>13198S</t>
  </si>
  <si>
    <t>MARNHULL WRC SSO</t>
  </si>
  <si>
    <t>E56660</t>
  </si>
  <si>
    <t>B153037</t>
  </si>
  <si>
    <t>B153034</t>
  </si>
  <si>
    <t>Updated spill and pre-spill levels 21/11/2023.</t>
  </si>
  <si>
    <t>13199R1</t>
  </si>
  <si>
    <t>13199R</t>
  </si>
  <si>
    <t>MARNHULL COMMON LANE WRC SPILL TO STORM</t>
  </si>
  <si>
    <t>ST7669318097</t>
  </si>
  <si>
    <t>E7560</t>
  </si>
  <si>
    <t>13199S1</t>
  </si>
  <si>
    <t>13199S</t>
  </si>
  <si>
    <t>MARNHULL COMMON WRC SSO</t>
  </si>
  <si>
    <t>E7569</t>
  </si>
  <si>
    <t>B9124</t>
  </si>
  <si>
    <t>B9125</t>
  </si>
  <si>
    <t>B9126</t>
  </si>
  <si>
    <t>Updated 21/11/2023 - EB</t>
  </si>
  <si>
    <t>13200R1</t>
  </si>
  <si>
    <t>13200R</t>
  </si>
  <si>
    <t>MARSHFIELD WRC SPILL TO STORM</t>
  </si>
  <si>
    <t>ST7854573198</t>
  </si>
  <si>
    <t>E23721</t>
  </si>
  <si>
    <t>B99474</t>
  </si>
  <si>
    <t>B99475</t>
  </si>
  <si>
    <t>B99476</t>
  </si>
  <si>
    <t>13200S1</t>
  </si>
  <si>
    <t>13200S</t>
  </si>
  <si>
    <t>MARSHFIELD WRC SSO ST1</t>
  </si>
  <si>
    <t>E23739</t>
  </si>
  <si>
    <t>B99534</t>
  </si>
  <si>
    <t>B99536</t>
  </si>
  <si>
    <t>13200S2</t>
  </si>
  <si>
    <t>MARSHFIELD WRC SSO ST2</t>
  </si>
  <si>
    <t>E23740</t>
  </si>
  <si>
    <t>B99546</t>
  </si>
  <si>
    <t>B99598</t>
  </si>
  <si>
    <t>13201C1</t>
  </si>
  <si>
    <t>13201C</t>
  </si>
  <si>
    <t>MARTOCK WRC STORM SUMP</t>
  </si>
  <si>
    <t>ST4508119345</t>
  </si>
  <si>
    <t>E2021</t>
  </si>
  <si>
    <t>B13965</t>
  </si>
  <si>
    <t>B13964</t>
  </si>
  <si>
    <t>B13966</t>
  </si>
  <si>
    <t>13201R1</t>
  </si>
  <si>
    <t>13201R</t>
  </si>
  <si>
    <t>MARTOCK WRC SPILL TO STORM</t>
  </si>
  <si>
    <t>E98530</t>
  </si>
  <si>
    <t>B157854</t>
  </si>
  <si>
    <t>B157855</t>
  </si>
  <si>
    <t>B157856</t>
  </si>
  <si>
    <t>Not found in any PRISM mimics. Spills are from O&amp;M</t>
  </si>
  <si>
    <t>13201S1</t>
  </si>
  <si>
    <t>13201S</t>
  </si>
  <si>
    <t>MARTOCK WRC STORM TANK 1</t>
  </si>
  <si>
    <t>E7919</t>
  </si>
  <si>
    <t>[6th Nov 23] Changed Spill &amp; Pre-Spill Levels (remeasured).</t>
  </si>
  <si>
    <t>13201S2</t>
  </si>
  <si>
    <t>MARTOCK WRC SSO</t>
  </si>
  <si>
    <t>E5131</t>
  </si>
  <si>
    <t>13201Z1</t>
  </si>
  <si>
    <t>13201Z</t>
  </si>
  <si>
    <t>MARTOCK WRC FINAL EFFULENT EMERGENCY O/F</t>
  </si>
  <si>
    <t>13202R1</t>
  </si>
  <si>
    <t>13202R</t>
  </si>
  <si>
    <t>MEARE WRC SPILL TO STORM</t>
  </si>
  <si>
    <t>ST4507841747</t>
  </si>
  <si>
    <t>E10267</t>
  </si>
  <si>
    <t>B64631</t>
  </si>
  <si>
    <t>B64651</t>
  </si>
  <si>
    <t>B64652</t>
  </si>
  <si>
    <t>13202S1</t>
  </si>
  <si>
    <t>13202S</t>
  </si>
  <si>
    <t>MEARE WRC SSO</t>
  </si>
  <si>
    <t>E5497</t>
  </si>
  <si>
    <t>13204B1</t>
  </si>
  <si>
    <t>13204B</t>
  </si>
  <si>
    <t>MELKSHAM WRC INLET O/F</t>
  </si>
  <si>
    <t>ST8981764060</t>
  </si>
  <si>
    <t>No build</t>
  </si>
  <si>
    <t>13204R1</t>
  </si>
  <si>
    <t>13204R</t>
  </si>
  <si>
    <t>MELKSHAM WRC SPILL TO STORM</t>
  </si>
  <si>
    <t>E9365</t>
  </si>
  <si>
    <t>B60504</t>
  </si>
  <si>
    <t>B60500</t>
  </si>
  <si>
    <t>B60497</t>
  </si>
  <si>
    <t>13204S1</t>
  </si>
  <si>
    <t>13204S</t>
  </si>
  <si>
    <t>MELKSHAM WRC SSO 1</t>
  </si>
  <si>
    <t>E8367</t>
  </si>
  <si>
    <t>13204S2</t>
  </si>
  <si>
    <t>MELKSHAM WRC SSO 2</t>
  </si>
  <si>
    <t>E8366</t>
  </si>
  <si>
    <t>13205R1</t>
  </si>
  <si>
    <t>13205R</t>
  </si>
  <si>
    <t>MELLS WRC SPILL TO STORM</t>
  </si>
  <si>
    <t>ST7329248902</t>
  </si>
  <si>
    <t>E4163</t>
  </si>
  <si>
    <t>B23831</t>
  </si>
  <si>
    <t>B23832</t>
  </si>
  <si>
    <t>B23833</t>
  </si>
  <si>
    <t>13205S1</t>
  </si>
  <si>
    <t>13205S</t>
  </si>
  <si>
    <t>MELLS WRC SSO</t>
  </si>
  <si>
    <t>E4165</t>
  </si>
  <si>
    <t>B22309</t>
  </si>
  <si>
    <t>[15th Nov 23] Spill Level and Pre-Spill Level updated after resurvey.</t>
  </si>
  <si>
    <t>13207R1</t>
  </si>
  <si>
    <t>13207R</t>
  </si>
  <si>
    <t>MERE WRC SPILL TO STORM</t>
  </si>
  <si>
    <t>ST8125031529</t>
  </si>
  <si>
    <t>13207S1</t>
  </si>
  <si>
    <t>13207S</t>
  </si>
  <si>
    <t xml:space="preserve">MERE WRC SSO ST01 </t>
  </si>
  <si>
    <t>E5169</t>
  </si>
  <si>
    <t>13208C1</t>
  </si>
  <si>
    <t>13208C</t>
  </si>
  <si>
    <t>MERRIOTT WRC INLET O/F</t>
  </si>
  <si>
    <t>ST4518012786</t>
  </si>
  <si>
    <t>E2047</t>
  </si>
  <si>
    <t>B14106</t>
  </si>
  <si>
    <t>B14103</t>
  </si>
  <si>
    <t>B71268</t>
  </si>
  <si>
    <t>13208R1</t>
  </si>
  <si>
    <t>13208R</t>
  </si>
  <si>
    <t>MERRIOTT WRC SPILL TO STORM</t>
  </si>
  <si>
    <t>E2048</t>
  </si>
  <si>
    <t>B14096</t>
  </si>
  <si>
    <t>B14120</t>
  </si>
  <si>
    <t>B14121</t>
  </si>
  <si>
    <t>13208S1</t>
  </si>
  <si>
    <t>13208S</t>
  </si>
  <si>
    <t>MERRIOTT WRC SSO</t>
  </si>
  <si>
    <t xml:space="preserve">E21846 </t>
  </si>
  <si>
    <t>B14118</t>
  </si>
  <si>
    <t>B14117</t>
  </si>
  <si>
    <t>B14119</t>
  </si>
  <si>
    <t>13211C1</t>
  </si>
  <si>
    <t>13211C</t>
  </si>
  <si>
    <t>MILBORNE PORT WRC INLET O/F</t>
  </si>
  <si>
    <t>ST6834217358</t>
  </si>
  <si>
    <t>Removed from permits</t>
  </si>
  <si>
    <t>13211R1</t>
  </si>
  <si>
    <t>13211R</t>
  </si>
  <si>
    <t>MILBORNE PORT WRC SPILL TO STORM</t>
  </si>
  <si>
    <t>13211S1</t>
  </si>
  <si>
    <t>13211S</t>
  </si>
  <si>
    <t>MILBORNE PORT WRC SSO</t>
  </si>
  <si>
    <t>E5481</t>
  </si>
  <si>
    <t>13212R1</t>
  </si>
  <si>
    <t>13212R</t>
  </si>
  <si>
    <t>MILBORNE ST ANDREW WRC SPILL TO STORM</t>
  </si>
  <si>
    <t>SY8036196756</t>
  </si>
  <si>
    <t>E56580</t>
  </si>
  <si>
    <t>B152739</t>
  </si>
  <si>
    <t>B152738</t>
  </si>
  <si>
    <t>B152728</t>
  </si>
  <si>
    <t>13212S1</t>
  </si>
  <si>
    <t>13212S</t>
  </si>
  <si>
    <t>MILBORNE ST ANDREW WRC SSO</t>
  </si>
  <si>
    <t>E56581</t>
  </si>
  <si>
    <t>B152737</t>
  </si>
  <si>
    <t>B152736</t>
  </si>
  <si>
    <t>B152726</t>
  </si>
  <si>
    <t>Still has a cello on site but doesn’t feed into PRISM</t>
  </si>
  <si>
    <t>13214R1</t>
  </si>
  <si>
    <t>13214R</t>
  </si>
  <si>
    <t>MILVERTON WRC SPILL TO STORM</t>
  </si>
  <si>
    <t>ST1331325912</t>
  </si>
  <si>
    <t>13214S1</t>
  </si>
  <si>
    <t>13214S</t>
  </si>
  <si>
    <t>MILVERTON WRC SSO</t>
  </si>
  <si>
    <t>E4712</t>
  </si>
  <si>
    <t>B24271</t>
  </si>
  <si>
    <t>B24270</t>
  </si>
  <si>
    <t>B24272</t>
  </si>
  <si>
    <t>13215C1</t>
  </si>
  <si>
    <t>13215C</t>
  </si>
  <si>
    <t>MINEHEAD WRC INLET O/F 1</t>
  </si>
  <si>
    <t>SS9893945197</t>
  </si>
  <si>
    <t>E5000</t>
  </si>
  <si>
    <t>B10089</t>
  </si>
  <si>
    <t>B10090</t>
  </si>
  <si>
    <t>B10088</t>
  </si>
  <si>
    <t>13215C2</t>
  </si>
  <si>
    <t>MINEHEAD WRC INLET O/F 2</t>
  </si>
  <si>
    <t>E5001</t>
  </si>
  <si>
    <t>B10086</t>
  </si>
  <si>
    <t>B10087</t>
  </si>
  <si>
    <t>13215R1</t>
  </si>
  <si>
    <t>13215R</t>
  </si>
  <si>
    <t>MINEHEAD WRC SPILL TO STORM</t>
  </si>
  <si>
    <t>13215S1</t>
  </si>
  <si>
    <t>13215S</t>
  </si>
  <si>
    <t>MINEHEAD WRC STORM TANK 1</t>
  </si>
  <si>
    <t>E50904</t>
  </si>
  <si>
    <t>B43631</t>
  </si>
  <si>
    <t>B43632</t>
  </si>
  <si>
    <t>B43633</t>
  </si>
  <si>
    <t>13215S2</t>
  </si>
  <si>
    <t>MINEHEAD WRC STORM TANK 2</t>
  </si>
  <si>
    <t>E50905</t>
  </si>
  <si>
    <t>B43634</t>
  </si>
  <si>
    <t>B43635</t>
  </si>
  <si>
    <t>B43636</t>
  </si>
  <si>
    <t>13215S3</t>
  </si>
  <si>
    <t>MINEHEAD WRC STORM TANK 3</t>
  </si>
  <si>
    <t>E50906</t>
  </si>
  <si>
    <t>B43637</t>
  </si>
  <si>
    <t>B43638</t>
  </si>
  <si>
    <t>B43639</t>
  </si>
  <si>
    <t>13215S4</t>
  </si>
  <si>
    <t>MINEHEAD WRC STORM TANK 4</t>
  </si>
  <si>
    <t>E50907</t>
  </si>
  <si>
    <t>B43640</t>
  </si>
  <si>
    <t>B43641</t>
  </si>
  <si>
    <t>B43642</t>
  </si>
  <si>
    <t>13215S5</t>
  </si>
  <si>
    <t>MINEHEAD HEADWORKS WRC SSO</t>
  </si>
  <si>
    <t>0.1 l/s</t>
  </si>
  <si>
    <t>E8995</t>
  </si>
  <si>
    <t>B43604</t>
  </si>
  <si>
    <t>B605</t>
  </si>
  <si>
    <t>13216E1</t>
  </si>
  <si>
    <t>13216E</t>
  </si>
  <si>
    <t>MONKTON DEVERILL HIGH STREET SPS</t>
  </si>
  <si>
    <t>ST8554237503</t>
  </si>
  <si>
    <t>E26050</t>
  </si>
  <si>
    <t>B45305</t>
  </si>
  <si>
    <t>13219R1</t>
  </si>
  <si>
    <t>13219R</t>
  </si>
  <si>
    <t>NETHER STOWEY WRC SPILL TO STORM</t>
  </si>
  <si>
    <t>ST2095940250</t>
  </si>
  <si>
    <t>13219S1</t>
  </si>
  <si>
    <t>13219S</t>
  </si>
  <si>
    <t>NETHER STOWEY WRCSSO</t>
  </si>
  <si>
    <t>E20574</t>
  </si>
  <si>
    <t>B97942</t>
  </si>
  <si>
    <t>B97943</t>
  </si>
  <si>
    <t>13221R1</t>
  </si>
  <si>
    <t>13221R</t>
  </si>
  <si>
    <t>NORTH CADBURY WRC SPILL TO STORM</t>
  </si>
  <si>
    <t>ST6287427341</t>
  </si>
  <si>
    <t>E3395</t>
  </si>
  <si>
    <t>B36009</t>
  </si>
  <si>
    <t>B36008</t>
  </si>
  <si>
    <t>B36010</t>
  </si>
  <si>
    <t>13221S1</t>
  </si>
  <si>
    <t>13221S</t>
  </si>
  <si>
    <t>NORTH CADBURY WRC SSO</t>
  </si>
  <si>
    <t>E3391</t>
  </si>
  <si>
    <t>B19541</t>
  </si>
  <si>
    <t>B19542</t>
  </si>
  <si>
    <t>B19535</t>
  </si>
  <si>
    <t>13222R1</t>
  </si>
  <si>
    <t>13222R</t>
  </si>
  <si>
    <t xml:space="preserve">NORTH NIBLEY WRC SPILL TO STORM </t>
  </si>
  <si>
    <t>ST7317696890</t>
  </si>
  <si>
    <t>E1101</t>
  </si>
  <si>
    <t>B10347</t>
  </si>
  <si>
    <t>B10346</t>
  </si>
  <si>
    <t>B10348</t>
  </si>
  <si>
    <t>13222S1</t>
  </si>
  <si>
    <t>13222S</t>
  </si>
  <si>
    <t xml:space="preserve">NORTH NIBLEY WRC SSO </t>
  </si>
  <si>
    <t>E5225</t>
  </si>
  <si>
    <t>13223R1</t>
  </si>
  <si>
    <t>13223R</t>
  </si>
  <si>
    <t>NORTH PETHERTON WRC SPILL TO STORM</t>
  </si>
  <si>
    <t>ST2997732770</t>
  </si>
  <si>
    <t>13223S1</t>
  </si>
  <si>
    <t>13223S</t>
  </si>
  <si>
    <t>NORTH PETHERTON WRC SSO</t>
  </si>
  <si>
    <t>E20066</t>
  </si>
  <si>
    <t>13226R1</t>
  </si>
  <si>
    <t>13226R</t>
  </si>
  <si>
    <t>NORTON ST PHILIP WRC SPILL TO STORM</t>
  </si>
  <si>
    <t>ST7678056077</t>
  </si>
  <si>
    <t>E12329</t>
  </si>
  <si>
    <t>B67756</t>
  </si>
  <si>
    <t>B67765</t>
  </si>
  <si>
    <t>B67757</t>
  </si>
  <si>
    <t>13226S1</t>
  </si>
  <si>
    <t>13226S</t>
  </si>
  <si>
    <t>NORTON ST PHILIP WRC SSO</t>
  </si>
  <si>
    <t>E12328</t>
  </si>
  <si>
    <t>B67754</t>
  </si>
  <si>
    <t>B67755</t>
  </si>
  <si>
    <t>B67753</t>
  </si>
  <si>
    <t>13227C1</t>
  </si>
  <si>
    <t>13227C</t>
  </si>
  <si>
    <t>NUNNEY WRC STORM SUMP</t>
  </si>
  <si>
    <t>ST7360046472</t>
  </si>
  <si>
    <t>E4174</t>
  </si>
  <si>
    <t>B22348</t>
  </si>
  <si>
    <t>B22349</t>
  </si>
  <si>
    <t>B22359</t>
  </si>
  <si>
    <t>Change to S?</t>
  </si>
  <si>
    <t>13227R1</t>
  </si>
  <si>
    <t>13227R</t>
  </si>
  <si>
    <t>NUNNEY WRC SPILL TO STORM</t>
  </si>
  <si>
    <t>E4175</t>
  </si>
  <si>
    <t>B88145</t>
  </si>
  <si>
    <t>B88146</t>
  </si>
  <si>
    <t>B88147</t>
  </si>
  <si>
    <t>13227S1</t>
  </si>
  <si>
    <t>13227S</t>
  </si>
  <si>
    <t>NUNNEY WRC SSO</t>
  </si>
  <si>
    <t>E4173</t>
  </si>
  <si>
    <t>B22351</t>
  </si>
  <si>
    <t>B22350</t>
  </si>
  <si>
    <t>B22362</t>
  </si>
  <si>
    <t>13229R1</t>
  </si>
  <si>
    <t>13229R</t>
  </si>
  <si>
    <t>OAKHILL WRC SPILL TO STORM</t>
  </si>
  <si>
    <t>ST6500048353</t>
  </si>
  <si>
    <t>E4189</t>
  </si>
  <si>
    <t>B22404</t>
  </si>
  <si>
    <t>B22403</t>
  </si>
  <si>
    <t>B22405</t>
  </si>
  <si>
    <t>13229S1</t>
  </si>
  <si>
    <t>13229S</t>
  </si>
  <si>
    <t>OAKHILL WRC SSO</t>
  </si>
  <si>
    <t>E4188</t>
  </si>
  <si>
    <t>B22390</t>
  </si>
  <si>
    <t>B22378</t>
  </si>
  <si>
    <t>B22397</t>
  </si>
  <si>
    <t>13231S1</t>
  </si>
  <si>
    <t>13231S</t>
  </si>
  <si>
    <t>OVER STRATTON WRC SSO</t>
  </si>
  <si>
    <t>ST4387114784</t>
  </si>
  <si>
    <t>E2066</t>
  </si>
  <si>
    <t xml:space="preserve">B14172
</t>
  </si>
  <si>
    <t xml:space="preserve">B14173
</t>
  </si>
  <si>
    <t xml:space="preserve">B14174
</t>
  </si>
  <si>
    <t>13232R1</t>
  </si>
  <si>
    <t>13232R</t>
  </si>
  <si>
    <t>PALMERSFORD WRC SPILL TO STORM</t>
  </si>
  <si>
    <t>SU1006500589</t>
  </si>
  <si>
    <t>E8716</t>
  </si>
  <si>
    <t>B161698</t>
  </si>
  <si>
    <t>B161697</t>
  </si>
  <si>
    <t>B161699</t>
  </si>
  <si>
    <t>13232S1</t>
  </si>
  <si>
    <t>13232S</t>
  </si>
  <si>
    <t>PALMERSFORD WRC SSO ST1</t>
  </si>
  <si>
    <t>E18885</t>
  </si>
  <si>
    <t>B49928</t>
  </si>
  <si>
    <t>B49929</t>
  </si>
  <si>
    <t>B49996</t>
  </si>
  <si>
    <t>13232S2</t>
  </si>
  <si>
    <t>PALMERSFORD WRC SSO ST2</t>
  </si>
  <si>
    <t>E33145</t>
  </si>
  <si>
    <t>B49931</t>
  </si>
  <si>
    <t>B49932</t>
  </si>
  <si>
    <t>B49997</t>
  </si>
  <si>
    <t>13232S3</t>
  </si>
  <si>
    <t>PALMERSFORD WRC SSO ST3</t>
  </si>
  <si>
    <t>E33146</t>
  </si>
  <si>
    <t>B49934</t>
  </si>
  <si>
    <t>B49935</t>
  </si>
  <si>
    <t>B49998</t>
  </si>
  <si>
    <t>13233C1</t>
  </si>
  <si>
    <t>13233C</t>
  </si>
  <si>
    <t>PARBROOK WRC INLET O/F</t>
  </si>
  <si>
    <t>ST5665536605</t>
  </si>
  <si>
    <t>E5386</t>
  </si>
  <si>
    <t>[12th Jan 23] Spill &amp; Pre-Spill Levels changed on 3rd Jan 2023 from Spill: 2390 --&gt; 2240mm and Pre-Spil: 2151 --&gt; 2016mm.</t>
  </si>
  <si>
    <t>13235R1</t>
  </si>
  <si>
    <t>13235R</t>
  </si>
  <si>
    <t>PAULTON WRC SPILL TO STORM</t>
  </si>
  <si>
    <t>ST6558557530</t>
  </si>
  <si>
    <t>E96481</t>
  </si>
  <si>
    <t>B154608</t>
  </si>
  <si>
    <t>B154607</t>
  </si>
  <si>
    <t>B154606</t>
  </si>
  <si>
    <t>13235S1</t>
  </si>
  <si>
    <t>13235S</t>
  </si>
  <si>
    <t>PAULTON WRC SSO TANK 7</t>
  </si>
  <si>
    <t>E1720</t>
  </si>
  <si>
    <t>B52531</t>
  </si>
  <si>
    <t>Updated Spill Levels on-site on 2nd Nov 2021 and then 18th Nov 2021.</t>
  </si>
  <si>
    <t>13235S2</t>
  </si>
  <si>
    <t>PAULTON WRC SSO TANK 8</t>
  </si>
  <si>
    <t>E1721</t>
  </si>
  <si>
    <t>B52532</t>
  </si>
  <si>
    <t>13235S3</t>
  </si>
  <si>
    <t>PAULTON WRC SSO TANK 9</t>
  </si>
  <si>
    <t>E1722</t>
  </si>
  <si>
    <t>B52533</t>
  </si>
  <si>
    <t>Temporarily changed Spill Level between 2nd and 18th Nov 2021 - a mix-up between the Storm Tanks that needed to be changed.
[22nd May 24] EW: Changed Spill and Pre-Spill Levels.</t>
  </si>
  <si>
    <t>13237R1</t>
  </si>
  <si>
    <t>13237R</t>
  </si>
  <si>
    <t>PEWSEY WRC SPILL TO STORM</t>
  </si>
  <si>
    <t>SU1564859411</t>
  </si>
  <si>
    <t>E30473</t>
  </si>
  <si>
    <t>B100886</t>
  </si>
  <si>
    <t>B100887</t>
  </si>
  <si>
    <t>B100888</t>
  </si>
  <si>
    <t>13237S1</t>
  </si>
  <si>
    <t>13237S</t>
  </si>
  <si>
    <t>PEWSEY WRC SSO</t>
  </si>
  <si>
    <t>E12731</t>
  </si>
  <si>
    <t>B69450</t>
  </si>
  <si>
    <t>B105466</t>
  </si>
  <si>
    <t>B105467</t>
  </si>
  <si>
    <t>13239R1</t>
  </si>
  <si>
    <t>13239R</t>
  </si>
  <si>
    <t>PILTON WRC SPILL TO STORM</t>
  </si>
  <si>
    <t>ST5844740529</t>
  </si>
  <si>
    <t>E53302</t>
  </si>
  <si>
    <t>B149770</t>
  </si>
  <si>
    <t>B149768</t>
  </si>
  <si>
    <t>13239S1</t>
  </si>
  <si>
    <t>13239S</t>
  </si>
  <si>
    <t>PILTON WRC SSO</t>
  </si>
  <si>
    <t>E6348</t>
  </si>
  <si>
    <t>B28144</t>
  </si>
  <si>
    <t>B28145</t>
  </si>
  <si>
    <t>B28146</t>
  </si>
  <si>
    <t>13241X1</t>
  </si>
  <si>
    <t>13241X</t>
  </si>
  <si>
    <t>PODIMORE WRC</t>
  </si>
  <si>
    <t>Unpermitted overflow. Alarm for investigation to see whether it needs a permit.</t>
  </si>
  <si>
    <t>13242B1</t>
  </si>
  <si>
    <t>13242B</t>
  </si>
  <si>
    <t>POOLE CABOT LANE WRC INLET O/F</t>
  </si>
  <si>
    <t>SZ0087393637</t>
  </si>
  <si>
    <t>E33134</t>
  </si>
  <si>
    <t>B79065</t>
  </si>
  <si>
    <t>B79066</t>
  </si>
  <si>
    <t>B79068</t>
  </si>
  <si>
    <t>13242R1</t>
  </si>
  <si>
    <t>13242R</t>
  </si>
  <si>
    <t>POOLE WRC SPILL TO STORM</t>
  </si>
  <si>
    <t>E32759</t>
  </si>
  <si>
    <t>B152018</t>
  </si>
  <si>
    <t>B152019</t>
  </si>
  <si>
    <t>B152017</t>
  </si>
  <si>
    <t>13242S1</t>
  </si>
  <si>
    <t>13242S</t>
  </si>
  <si>
    <t>POOLE CABOT LANE WRC SSO</t>
  </si>
  <si>
    <t>E33135</t>
  </si>
  <si>
    <t>B79069</t>
  </si>
  <si>
    <t>B79070</t>
  </si>
  <si>
    <t>B79072</t>
  </si>
  <si>
    <t>Date added by MH from O&amp;M manuals
[11th Jul 24] EW: awaiting confirmation of Spill Level.</t>
  </si>
  <si>
    <t>13243C1</t>
  </si>
  <si>
    <t>13243C</t>
  </si>
  <si>
    <t>PORTBURY WHARF WRC INLET O/F</t>
  </si>
  <si>
    <t>ST4881677201</t>
  </si>
  <si>
    <t>E11532</t>
  </si>
  <si>
    <t>B63182</t>
  </si>
  <si>
    <t>B63181</t>
  </si>
  <si>
    <t>B63183</t>
  </si>
  <si>
    <t>Date added by MH from O&amp;M manuals. No Storm Storage site.</t>
  </si>
  <si>
    <t>Change to C</t>
  </si>
  <si>
    <t>13243R1</t>
  </si>
  <si>
    <t>13243R</t>
  </si>
  <si>
    <t>PORTBURY WHARF WRC SPILL TO STORM</t>
  </si>
  <si>
    <t>Been removed as it is not spill to storm.</t>
  </si>
  <si>
    <t>13244R1</t>
  </si>
  <si>
    <t>13244R</t>
  </si>
  <si>
    <t>POTTERNE WRC SPILL TO STORM</t>
  </si>
  <si>
    <t>ST9886858847</t>
  </si>
  <si>
    <t>E1281</t>
  </si>
  <si>
    <t>B10978</t>
  </si>
  <si>
    <t>B10995</t>
  </si>
  <si>
    <t>B10996</t>
  </si>
  <si>
    <t>13244S1</t>
  </si>
  <si>
    <t>13244S</t>
  </si>
  <si>
    <t>POTTERNE WRC SSO</t>
  </si>
  <si>
    <t>E5236</t>
  </si>
  <si>
    <t>13246S1</t>
  </si>
  <si>
    <t>13246S</t>
  </si>
  <si>
    <t>POYNTINGTON WRC SSO</t>
  </si>
  <si>
    <t>ST6534519824</t>
  </si>
  <si>
    <t>E5284</t>
  </si>
  <si>
    <t>13248R1</t>
  </si>
  <si>
    <t>13248R</t>
  </si>
  <si>
    <t>PUCKLECHURCH WRC SPILL TO STORM</t>
  </si>
  <si>
    <t>ST7112875727</t>
  </si>
  <si>
    <t>E13747</t>
  </si>
  <si>
    <t>B11925</t>
  </si>
  <si>
    <t>B11926</t>
  </si>
  <si>
    <t>B11927</t>
  </si>
  <si>
    <t>13248S1</t>
  </si>
  <si>
    <t>13248S</t>
  </si>
  <si>
    <t>PUCKLECHURCH WRC SSO</t>
  </si>
  <si>
    <t>E1534</t>
  </si>
  <si>
    <t>B11924</t>
  </si>
  <si>
    <t>13249R1</t>
  </si>
  <si>
    <t>13249R</t>
  </si>
  <si>
    <t>PUDDLETOWN WRC SPILL TO STORM</t>
  </si>
  <si>
    <t>SY7508894975</t>
  </si>
  <si>
    <t>E35557</t>
  </si>
  <si>
    <t>B117949</t>
  </si>
  <si>
    <t>B117950</t>
  </si>
  <si>
    <t>B117951</t>
  </si>
  <si>
    <t>13249S1</t>
  </si>
  <si>
    <t>13249S</t>
  </si>
  <si>
    <t>PUDDLETOWN WRC STORM TANK</t>
  </si>
  <si>
    <t>E35555</t>
  </si>
  <si>
    <t>B117945</t>
  </si>
  <si>
    <t>B117946</t>
  </si>
  <si>
    <t>B117947</t>
  </si>
  <si>
    <t>13250R1</t>
  </si>
  <si>
    <t>13250R</t>
  </si>
  <si>
    <t>PUNCKNOWLE WRC SPILL TO STORM</t>
  </si>
  <si>
    <t>SY5362489126</t>
  </si>
  <si>
    <t>E56195</t>
  </si>
  <si>
    <t>B151066</t>
  </si>
  <si>
    <t>B151067</t>
  </si>
  <si>
    <t>B151068</t>
  </si>
  <si>
    <t>13250S1</t>
  </si>
  <si>
    <t>13250S</t>
  </si>
  <si>
    <t xml:space="preserve">PUNCKNOWLE WRC SSO </t>
  </si>
  <si>
    <t>E56196</t>
  </si>
  <si>
    <t>B151069</t>
  </si>
  <si>
    <t>B151070</t>
  </si>
  <si>
    <t>B151071</t>
  </si>
  <si>
    <t>Cello reomved 2019- are these signals still correct?</t>
  </si>
  <si>
    <t>13252A1</t>
  </si>
  <si>
    <t>13252A</t>
  </si>
  <si>
    <t>RADSTOCK WRC SCREW SUMP O/F</t>
  </si>
  <si>
    <t>ST6999655205</t>
  </si>
  <si>
    <t>E1735</t>
  </si>
  <si>
    <t>B12733</t>
  </si>
  <si>
    <t>B12732</t>
  </si>
  <si>
    <t>B12739</t>
  </si>
  <si>
    <t>13252B1</t>
  </si>
  <si>
    <t>13252B</t>
  </si>
  <si>
    <t>RADSTOCK WRC INLET SUMP O/F</t>
  </si>
  <si>
    <t>E1744</t>
  </si>
  <si>
    <t>B12731</t>
  </si>
  <si>
    <t>B12730</t>
  </si>
  <si>
    <t>B12738</t>
  </si>
  <si>
    <t>13252R1</t>
  </si>
  <si>
    <t>13252R</t>
  </si>
  <si>
    <t>RADSTOCK WRC SPILL TO STORM TANKS</t>
  </si>
  <si>
    <t>E56543</t>
  </si>
  <si>
    <t>B12607</t>
  </si>
  <si>
    <t>B12608</t>
  </si>
  <si>
    <t>B12609</t>
  </si>
  <si>
    <t>13252S1</t>
  </si>
  <si>
    <t>13252S</t>
  </si>
  <si>
    <t>RADSTOCK WRC SSO ST1</t>
  </si>
  <si>
    <t>E1578</t>
  </si>
  <si>
    <t>13252S2</t>
  </si>
  <si>
    <t>RADSTOCK WRC SSO ST2</t>
  </si>
  <si>
    <t>E1577</t>
  </si>
  <si>
    <t>13253R1</t>
  </si>
  <si>
    <t>13253R</t>
  </si>
  <si>
    <t>RATFYN WRC SPILL TO STORM</t>
  </si>
  <si>
    <t>SU1581242881</t>
  </si>
  <si>
    <t>E9438</t>
  </si>
  <si>
    <t>B47504</t>
  </si>
  <si>
    <t>B47505</t>
  </si>
  <si>
    <t>13253S1</t>
  </si>
  <si>
    <t>13253S</t>
  </si>
  <si>
    <t>RATFYN WRC SSO</t>
  </si>
  <si>
    <t>E5484</t>
  </si>
  <si>
    <t>13254R1</t>
  </si>
  <si>
    <t>13254R</t>
  </si>
  <si>
    <t>REDWICK WRC SPILL TO STORM</t>
  </si>
  <si>
    <t>ST5480886191</t>
  </si>
  <si>
    <t>B8489</t>
  </si>
  <si>
    <t>[9th Jul 24] EW: Updated EDM Pumped Spill to Storm DB address and type of operation.</t>
  </si>
  <si>
    <t>13254S1</t>
  </si>
  <si>
    <t>13254S</t>
  </si>
  <si>
    <t>REDWICK WRC STORM TANK</t>
  </si>
  <si>
    <t>E1126</t>
  </si>
  <si>
    <t>B10402</t>
  </si>
  <si>
    <t>B8488</t>
  </si>
  <si>
    <t>B10435</t>
  </si>
  <si>
    <t>13255R1</t>
  </si>
  <si>
    <t>13255R</t>
  </si>
  <si>
    <t>RINGWOOD WRC SPILL TO STORM</t>
  </si>
  <si>
    <t>SU1508103505</t>
  </si>
  <si>
    <t>E18889</t>
  </si>
  <si>
    <t>13255S1</t>
  </si>
  <si>
    <t>13255S</t>
  </si>
  <si>
    <t>RINGWOOD WRC SSO</t>
  </si>
  <si>
    <t>E9344</t>
  </si>
  <si>
    <t xml:space="preserve">B46974
</t>
  </si>
  <si>
    <t xml:space="preserve">N/A
</t>
  </si>
  <si>
    <t xml:space="preserve">B46992
</t>
  </si>
  <si>
    <t>13255S2</t>
  </si>
  <si>
    <t>RINGWOOD WRC Storm Tank 4</t>
  </si>
  <si>
    <t>E5049</t>
  </si>
  <si>
    <t>13255S3</t>
  </si>
  <si>
    <t>RINGWOOD WRC Storm Tank 5</t>
  </si>
  <si>
    <t>E5057</t>
  </si>
  <si>
    <t>13255S4</t>
  </si>
  <si>
    <r>
      <t xml:space="preserve">RINGWOOD WRC Storm Tank 3 </t>
    </r>
    <r>
      <rPr>
        <sz val="11"/>
        <color rgb="FFFF0000"/>
        <rFont val="Arial"/>
        <family val="2"/>
      </rPr>
      <t>[new capital scheme</t>
    </r>
    <r>
      <rPr>
        <sz val="11"/>
        <color theme="1"/>
        <rFont val="Arial"/>
        <family val="2"/>
      </rPr>
      <t>]</t>
    </r>
  </si>
  <si>
    <t>E18888</t>
  </si>
  <si>
    <t>B94433</t>
  </si>
  <si>
    <t>B94432</t>
  </si>
  <si>
    <t>B94431</t>
  </si>
  <si>
    <t>13256R1</t>
  </si>
  <si>
    <t>13256R</t>
  </si>
  <si>
    <t>RODE WRC STORM DIVERSION EDM</t>
  </si>
  <si>
    <t>ST8045654592</t>
  </si>
  <si>
    <t>E6815</t>
  </si>
  <si>
    <t>B7370</t>
  </si>
  <si>
    <t>B7369</t>
  </si>
  <si>
    <t>B7368</t>
  </si>
  <si>
    <t>13256S1</t>
  </si>
  <si>
    <t>13256S</t>
  </si>
  <si>
    <t>RODE WRC SSO ST1</t>
  </si>
  <si>
    <t>E4216</t>
  </si>
  <si>
    <t>B62147</t>
  </si>
  <si>
    <t>B62146</t>
  </si>
  <si>
    <t>B62148</t>
  </si>
  <si>
    <t>13256S2</t>
  </si>
  <si>
    <t>RODE WRC SSO ST2</t>
  </si>
  <si>
    <t>E4217</t>
  </si>
  <si>
    <t>B22475</t>
  </si>
  <si>
    <t>B62149</t>
  </si>
  <si>
    <t>B22476</t>
  </si>
  <si>
    <t>13257R1</t>
  </si>
  <si>
    <t>13257R</t>
  </si>
  <si>
    <t>ROWDE WRC SPILL TO STORM</t>
  </si>
  <si>
    <t>ST9682062728</t>
  </si>
  <si>
    <t>E7024</t>
  </si>
  <si>
    <t>B7912</t>
  </si>
  <si>
    <t>B7913</t>
  </si>
  <si>
    <t>B7911</t>
  </si>
  <si>
    <t>13257S1</t>
  </si>
  <si>
    <t>13257S</t>
  </si>
  <si>
    <t>ROWDE WRC SSO</t>
  </si>
  <si>
    <t>E5232</t>
  </si>
  <si>
    <t>13257X1</t>
  </si>
  <si>
    <t>13257X</t>
  </si>
  <si>
    <t>ROWDE WICK FARM SYPHON</t>
  </si>
  <si>
    <t>E5006</t>
  </si>
  <si>
    <t>13258R1</t>
  </si>
  <si>
    <t>13258R</t>
  </si>
  <si>
    <t>SALISBURY (PETERSFINGER) WRC SPILL TO STORM</t>
  </si>
  <si>
    <t>SU1597728740</t>
  </si>
  <si>
    <t>E13326</t>
  </si>
  <si>
    <t>EDM ALARMS: B72816
Storm Pumps: B72701, B72717, B72733, B72749</t>
  </si>
  <si>
    <t>13258S1</t>
  </si>
  <si>
    <t>13258S</t>
  </si>
  <si>
    <t>SALISBURY WRC SSO</t>
  </si>
  <si>
    <t>E52483</t>
  </si>
  <si>
    <t xml:space="preserve">B50784
</t>
  </si>
  <si>
    <t xml:space="preserve">B50785
</t>
  </si>
  <si>
    <t xml:space="preserve">B50786
</t>
  </si>
  <si>
    <t>13260R1</t>
  </si>
  <si>
    <t>13260R</t>
  </si>
  <si>
    <t>SANDHILL PARK WRC SPILL TO STORM</t>
  </si>
  <si>
    <t>ST1575729153</t>
  </si>
  <si>
    <t>13260S1</t>
  </si>
  <si>
    <t>13260S</t>
  </si>
  <si>
    <t>SANDHILL PARK WRC SSO</t>
  </si>
  <si>
    <t>E4828</t>
  </si>
  <si>
    <t>B24665</t>
  </si>
  <si>
    <t>B24666</t>
  </si>
  <si>
    <t>B24667</t>
  </si>
  <si>
    <t>13260S2</t>
  </si>
  <si>
    <t>SANDHILL PARK WRC Storm Tank</t>
  </si>
  <si>
    <t>E17457</t>
  </si>
  <si>
    <t>B163400</t>
  </si>
  <si>
    <t>B163402</t>
  </si>
  <si>
    <t>[19th Jul 24] EW: New entry. Not commissioned yet.</t>
  </si>
  <si>
    <t>13262C1</t>
  </si>
  <si>
    <t>13262C</t>
  </si>
  <si>
    <t>SEEND WRC INLET O/F</t>
  </si>
  <si>
    <t>ST9533861190</t>
  </si>
  <si>
    <t>13262R1</t>
  </si>
  <si>
    <t>13262R</t>
  </si>
  <si>
    <t>SEEND WRC SPILL TO STORM</t>
  </si>
  <si>
    <t>E1302</t>
  </si>
  <si>
    <t>B11074</t>
  </si>
  <si>
    <t>B11075</t>
  </si>
  <si>
    <t>B11076</t>
  </si>
  <si>
    <t>13262S1</t>
  </si>
  <si>
    <t>13262S</t>
  </si>
  <si>
    <t>SEEND WRC SSO</t>
  </si>
  <si>
    <t>E23677</t>
  </si>
  <si>
    <t>13263C1</t>
  </si>
  <si>
    <t>13263C</t>
  </si>
  <si>
    <t>SEMLEY WRC STORM OVERFLOW</t>
  </si>
  <si>
    <t>ST8744726926</t>
  </si>
  <si>
    <t>E29046</t>
  </si>
  <si>
    <t>B39327</t>
  </si>
  <si>
    <t>B39325</t>
  </si>
  <si>
    <t>B86132</t>
  </si>
  <si>
    <t>[24th Apr 24] EW: updated Spill and Pre-Spill Levels after Hanevo remeasured them on 25th Mar 2024.</t>
  </si>
  <si>
    <t>13264C1</t>
  </si>
  <si>
    <t>13264C</t>
  </si>
  <si>
    <t>SHAFTESBURY WRC INLET O/F (TO SOAK-AWAY)</t>
  </si>
  <si>
    <t>ST8617921518</t>
  </si>
  <si>
    <t>E5393</t>
  </si>
  <si>
    <t>13264R1</t>
  </si>
  <si>
    <t>13264R</t>
  </si>
  <si>
    <t>SHAFTESBURY WRC SPILL TO STORM</t>
  </si>
  <si>
    <t>E24185</t>
  </si>
  <si>
    <t>B88464</t>
  </si>
  <si>
    <t>B88465</t>
  </si>
  <si>
    <t>B88466</t>
  </si>
  <si>
    <t>13264S1</t>
  </si>
  <si>
    <t>13264S</t>
  </si>
  <si>
    <t>SHAFTESBURY WRC SSO</t>
  </si>
  <si>
    <t>E5390</t>
  </si>
  <si>
    <t>13265B1</t>
  </si>
  <si>
    <t>13265B</t>
  </si>
  <si>
    <t>SHAPWICK SPS</t>
  </si>
  <si>
    <t>ST4182438684</t>
  </si>
  <si>
    <t>E11972</t>
  </si>
  <si>
    <t>B65998</t>
  </si>
  <si>
    <t>B65997</t>
  </si>
  <si>
    <t>B65999</t>
  </si>
  <si>
    <t>13267R1</t>
  </si>
  <si>
    <t>13267R</t>
  </si>
  <si>
    <t>SHEPTON MALLET WRC SPILL TO STORM</t>
  </si>
  <si>
    <t>ST6004644028</t>
  </si>
  <si>
    <t>B156527</t>
  </si>
  <si>
    <t>B156529</t>
  </si>
  <si>
    <t>B156530</t>
  </si>
  <si>
    <t>13267S1</t>
  </si>
  <si>
    <t>13267S</t>
  </si>
  <si>
    <t>SHEPTON MALLET WRC SSO</t>
  </si>
  <si>
    <t>E24535</t>
  </si>
  <si>
    <t>B27111</t>
  </si>
  <si>
    <t>B27110</t>
  </si>
  <si>
    <t>B27116</t>
  </si>
  <si>
    <t>13268C1</t>
  </si>
  <si>
    <t>13268C</t>
  </si>
  <si>
    <t>SHERBORNE WRC INLET O/F</t>
  </si>
  <si>
    <t>ST6316415446</t>
  </si>
  <si>
    <t>E5015</t>
  </si>
  <si>
    <t>13268R1</t>
  </si>
  <si>
    <t>13268R</t>
  </si>
  <si>
    <t>SHERBORNE WRC SPILL TO STORM</t>
  </si>
  <si>
    <t>13268S1</t>
  </si>
  <si>
    <t>13268S</t>
  </si>
  <si>
    <t>SHERBORNE WRC SSO</t>
  </si>
  <si>
    <t>E53820</t>
  </si>
  <si>
    <t>B142387</t>
  </si>
  <si>
    <t>13269R1</t>
  </si>
  <si>
    <t>13269R</t>
  </si>
  <si>
    <t>SHERSTON WRC SPILL TO STORM</t>
  </si>
  <si>
    <t>ST8586385671</t>
  </si>
  <si>
    <t>E10017</t>
  </si>
  <si>
    <t>B18082</t>
  </si>
  <si>
    <t>B18062</t>
  </si>
  <si>
    <t>B18089</t>
  </si>
  <si>
    <t>13269S1</t>
  </si>
  <si>
    <t>13269S</t>
  </si>
  <si>
    <t>SHERSTON WRC SSO</t>
  </si>
  <si>
    <t>E3051</t>
  </si>
  <si>
    <t>B100066</t>
  </si>
  <si>
    <t>B100067</t>
  </si>
  <si>
    <t>13271R1</t>
  </si>
  <si>
    <t>13271R</t>
  </si>
  <si>
    <t>SHILLINGSTONE WRC SPILL TO STORM</t>
  </si>
  <si>
    <t>ST8353310861</t>
  </si>
  <si>
    <t>E18910</t>
  </si>
  <si>
    <t>B93372</t>
  </si>
  <si>
    <t>B93365</t>
  </si>
  <si>
    <t>B93382</t>
  </si>
  <si>
    <t>13271S1</t>
  </si>
  <si>
    <t>13271S</t>
  </si>
  <si>
    <t>SHILLINGSTONE WRC SSO 1</t>
  </si>
  <si>
    <t>E18906</t>
  </si>
  <si>
    <t xml:space="preserve">B93353
</t>
  </si>
  <si>
    <t xml:space="preserve">B93354
</t>
  </si>
  <si>
    <t xml:space="preserve">B93363
</t>
  </si>
  <si>
    <t>13271S2</t>
  </si>
  <si>
    <t>SHILLINGSTONE WRC SSO 2</t>
  </si>
  <si>
    <t>E18907</t>
  </si>
  <si>
    <t xml:space="preserve">B93379
</t>
  </si>
  <si>
    <t xml:space="preserve">B93380
</t>
  </si>
  <si>
    <t xml:space="preserve">B93381
</t>
  </si>
  <si>
    <t>13273B1</t>
  </si>
  <si>
    <t>13273B</t>
  </si>
  <si>
    <t>SY4987391155</t>
  </si>
  <si>
    <t>E23024</t>
  </si>
  <si>
    <t>B106646</t>
  </si>
  <si>
    <t>B106647</t>
  </si>
  <si>
    <t>B106648</t>
  </si>
  <si>
    <t>13274R1</t>
  </si>
  <si>
    <t>13274R</t>
  </si>
  <si>
    <t>SHOSCOMBE WRC SPILL TO STORM</t>
  </si>
  <si>
    <t>ST7165555890</t>
  </si>
  <si>
    <t>E4228</t>
  </si>
  <si>
    <t>B22529</t>
  </si>
  <si>
    <t>B22530</t>
  </si>
  <si>
    <t>B22531</t>
  </si>
  <si>
    <t>13274S1</t>
  </si>
  <si>
    <t>13274S</t>
  </si>
  <si>
    <t>SHOSCOMBE WRC SSO [Storm Tank 1]</t>
  </si>
  <si>
    <t>E4227</t>
  </si>
  <si>
    <t>B22525</t>
  </si>
  <si>
    <t>B22526</t>
  </si>
  <si>
    <t>B22527</t>
  </si>
  <si>
    <t>[27th Sept 23] EW: EDM Equipment moved from SSO Chamber to Storm Tank 1 in Aug 2023.
[22nd May 24] EW: Updated Spill and Pre-Spill Levels.</t>
  </si>
  <si>
    <t>13275R1</t>
  </si>
  <si>
    <t>13275R</t>
  </si>
  <si>
    <t>SHREWTON WRC SPILL TO STORM</t>
  </si>
  <si>
    <t>SU0736142612</t>
  </si>
  <si>
    <t>E31577</t>
  </si>
  <si>
    <t>EDM ALARMS: B104872 &amp; B104874 (FFT)
Storm Pumps: B104915, B104916 &amp; B104917</t>
  </si>
  <si>
    <t>Spill to storm located at terminal SPS (14312)</t>
  </si>
  <si>
    <t>13275S1</t>
  </si>
  <si>
    <t>13275S</t>
  </si>
  <si>
    <t>SHREWTON WRC STORM FLOW CHAMBER</t>
  </si>
  <si>
    <t>E31196</t>
  </si>
  <si>
    <t>B102890</t>
  </si>
  <si>
    <t>B102893</t>
  </si>
  <si>
    <t>13275S2</t>
  </si>
  <si>
    <t xml:space="preserve">SHREWTON STORM TANK </t>
  </si>
  <si>
    <t>E31200</t>
  </si>
  <si>
    <t>B102843</t>
  </si>
  <si>
    <t>B102844</t>
  </si>
  <si>
    <t>B102845</t>
  </si>
  <si>
    <t>13278R1</t>
  </si>
  <si>
    <t>13278R</t>
  </si>
  <si>
    <t>SOMERTON WRC SPILL TO STORM</t>
  </si>
  <si>
    <t>ST4840729762</t>
  </si>
  <si>
    <t>13278S1</t>
  </si>
  <si>
    <t>13278S</t>
  </si>
  <si>
    <t>E35384</t>
  </si>
  <si>
    <t>B117227</t>
  </si>
  <si>
    <t xml:space="preserve">
B117228</t>
  </si>
  <si>
    <t xml:space="preserve">
B117229</t>
  </si>
  <si>
    <t>13280R1</t>
  </si>
  <si>
    <t>13280R</t>
  </si>
  <si>
    <t>SOUTH PERROTT WRC SPILL TO STORM</t>
  </si>
  <si>
    <t>ST4703307358</t>
  </si>
  <si>
    <t>E55739</t>
  </si>
  <si>
    <t>B19627</t>
  </si>
  <si>
    <t>13280S1</t>
  </si>
  <si>
    <t>13280S</t>
  </si>
  <si>
    <t>SOUTH PERROTT WRC SSO TANK 2</t>
  </si>
  <si>
    <t>E5438</t>
  </si>
  <si>
    <t>13280S2</t>
  </si>
  <si>
    <t>SOUTH PERROTT WRC SSO TANK 1</t>
  </si>
  <si>
    <t>E5439</t>
  </si>
  <si>
    <t>13281R1</t>
  </si>
  <si>
    <t>13281R</t>
  </si>
  <si>
    <t>SOUTH PETHERTON WRC SPILL TO STORM</t>
  </si>
  <si>
    <t>ST4311517415</t>
  </si>
  <si>
    <t>E2082</t>
  </si>
  <si>
    <t>B14211</t>
  </si>
  <si>
    <t>B14210</t>
  </si>
  <si>
    <t>B14212</t>
  </si>
  <si>
    <t>13281S1</t>
  </si>
  <si>
    <t>13281S</t>
  </si>
  <si>
    <t>SOUTH PETHERTON WRC SSO</t>
  </si>
  <si>
    <t>E5629</t>
  </si>
  <si>
    <t>13281X1</t>
  </si>
  <si>
    <t>13281X</t>
  </si>
  <si>
    <t>SOUTH PETHERTON WRC STORM TANK 1</t>
  </si>
  <si>
    <t>E5579</t>
  </si>
  <si>
    <t>[22nd July 22] Alarm levels corrected
[11th Oct 23] Alarm levels marked to be changed [pending information from Utiliec] and changed back to 'Non-EDM'
[28th Nov 23] Changed Spill and Pre-Spill Levels.</t>
  </si>
  <si>
    <t>13281X2</t>
  </si>
  <si>
    <t>SOUTH PETHERTON WRC STORM TANK 2</t>
  </si>
  <si>
    <t>E6038</t>
  </si>
  <si>
    <t>13282B1</t>
  </si>
  <si>
    <t>13282B</t>
  </si>
  <si>
    <t>SPARKFORD WRC INLET O/F</t>
  </si>
  <si>
    <t>ST6045925118</t>
  </si>
  <si>
    <t>E2536</t>
  </si>
  <si>
    <t>B15955</t>
  </si>
  <si>
    <t>B15952</t>
  </si>
  <si>
    <t>B15981</t>
  </si>
  <si>
    <t>13282R1</t>
  </si>
  <si>
    <t>13282R</t>
  </si>
  <si>
    <t>SPARKFORD WRC SPILL TO STORM</t>
  </si>
  <si>
    <t>13283B1</t>
  </si>
  <si>
    <t>13283B</t>
  </si>
  <si>
    <t>SPAXTON SPS</t>
  </si>
  <si>
    <t>ST2374637535</t>
  </si>
  <si>
    <t>E32609</t>
  </si>
  <si>
    <t>B108778</t>
  </si>
  <si>
    <t>B108779</t>
  </si>
  <si>
    <t>B108729</t>
  </si>
  <si>
    <t>13286R1</t>
  </si>
  <si>
    <t>13286R</t>
  </si>
  <si>
    <t>STANTON DREW WRC SPILL TO STORM</t>
  </si>
  <si>
    <t>ST6023863189</t>
  </si>
  <si>
    <t>E29582</t>
  </si>
  <si>
    <t>13286S1</t>
  </si>
  <si>
    <t>13286S</t>
  </si>
  <si>
    <t>STANTON DREW WRC SSO</t>
  </si>
  <si>
    <t>E5230</t>
  </si>
  <si>
    <t>13288R1</t>
  </si>
  <si>
    <t>13288R</t>
  </si>
  <si>
    <t>STOGURSEY WRC SPILL TO STORM</t>
  </si>
  <si>
    <t>ST2044643387</t>
  </si>
  <si>
    <t>13288S1</t>
  </si>
  <si>
    <t>13288S</t>
  </si>
  <si>
    <t>STOGURSEY WRC SSO</t>
  </si>
  <si>
    <t>E13275</t>
  </si>
  <si>
    <t>B72245</t>
  </si>
  <si>
    <t>B72244</t>
  </si>
  <si>
    <t>B72282</t>
  </si>
  <si>
    <t>13290C1</t>
  </si>
  <si>
    <t>13290C</t>
  </si>
  <si>
    <t>STOKE ST GREGORY WRC INLET O/F</t>
  </si>
  <si>
    <t>ST3380827339</t>
  </si>
  <si>
    <t>E4919</t>
  </si>
  <si>
    <t>B24951</t>
  </si>
  <si>
    <t>B24952</t>
  </si>
  <si>
    <t>B24953</t>
  </si>
  <si>
    <t>13290S1</t>
  </si>
  <si>
    <t>13290S</t>
  </si>
  <si>
    <t>STOKE ST. GREGORY WRC SSO</t>
  </si>
  <si>
    <t>E4916</t>
  </si>
  <si>
    <t>B24944</t>
  </si>
  <si>
    <t>B24945</t>
  </si>
  <si>
    <t>B24947</t>
  </si>
  <si>
    <t>13292E1</t>
  </si>
  <si>
    <t>13292E</t>
  </si>
  <si>
    <t>STOURTON CAUNDLE WRC INLET O/F</t>
  </si>
  <si>
    <t>ST7197414573</t>
  </si>
  <si>
    <t>E18074</t>
  </si>
  <si>
    <t>B89130</t>
  </si>
  <si>
    <t>B89131</t>
  </si>
  <si>
    <t>B89132</t>
  </si>
  <si>
    <t>13292R1</t>
  </si>
  <si>
    <t>13292R</t>
  </si>
  <si>
    <t>STOURTON CAUNDLE WRC SPILL TO STORM</t>
  </si>
  <si>
    <t>E18075</t>
  </si>
  <si>
    <t>B64983</t>
  </si>
  <si>
    <t>B64984</t>
  </si>
  <si>
    <t>B89124</t>
  </si>
  <si>
    <t>13292S1</t>
  </si>
  <si>
    <t>13292S</t>
  </si>
  <si>
    <t>STOURTON CAUNDLE WRC SSO</t>
  </si>
  <si>
    <t>13293R1</t>
  </si>
  <si>
    <t>13293R</t>
  </si>
  <si>
    <t>STRATTON ON FOSS WRC SPILL TO STORM</t>
  </si>
  <si>
    <t>ST6637650913</t>
  </si>
  <si>
    <t>E4258</t>
  </si>
  <si>
    <t>13293S1</t>
  </si>
  <si>
    <t>13293S</t>
  </si>
  <si>
    <t>STRATTON ON THE FOSSE SSO</t>
  </si>
  <si>
    <t>E4257</t>
  </si>
  <si>
    <t>B22613</t>
  </si>
  <si>
    <t>B22614</t>
  </si>
  <si>
    <t>B22615</t>
  </si>
  <si>
    <t>13297C1</t>
  </si>
  <si>
    <t>13297C</t>
  </si>
  <si>
    <t>STURMINSTER NEWTON WRC INLET O/F</t>
  </si>
  <si>
    <t>ST7951614096</t>
  </si>
  <si>
    <t>E52111</t>
  </si>
  <si>
    <t>B136660</t>
  </si>
  <si>
    <t>B136661</t>
  </si>
  <si>
    <t>B136662</t>
  </si>
  <si>
    <t>13297R1</t>
  </si>
  <si>
    <t>13297R</t>
  </si>
  <si>
    <t>STURMINSTER NEWTON WRC SPILL TO STORM</t>
  </si>
  <si>
    <t>13297S1</t>
  </si>
  <si>
    <t>13297S</t>
  </si>
  <si>
    <t>STURMINSTER NEWTON WRC SSO</t>
  </si>
  <si>
    <t>E52112</t>
  </si>
  <si>
    <t>B136663</t>
  </si>
  <si>
    <t>B136664</t>
  </si>
  <si>
    <t>B136665</t>
  </si>
  <si>
    <t>13298C1</t>
  </si>
  <si>
    <t>13298C</t>
  </si>
  <si>
    <t>SUTTON BENGER WRC SSO</t>
  </si>
  <si>
    <t>ST9531478567</t>
  </si>
  <si>
    <t>E10878</t>
  </si>
  <si>
    <t>B61844</t>
  </si>
  <si>
    <t>B61845</t>
  </si>
  <si>
    <t>B61846</t>
  </si>
  <si>
    <t>13298R1</t>
  </si>
  <si>
    <t>13298R</t>
  </si>
  <si>
    <t>SUTTON BENGER WRC SPILL TO STORM</t>
  </si>
  <si>
    <t>E10873</t>
  </si>
  <si>
    <t>B58153</t>
  </si>
  <si>
    <t>B58152</t>
  </si>
  <si>
    <t>B58154</t>
  </si>
  <si>
    <t>13303R1</t>
  </si>
  <si>
    <t>13303R</t>
  </si>
  <si>
    <t>SYDLING ST NICHOLAS WRC SPILL TO STORM</t>
  </si>
  <si>
    <t>SY6312898658</t>
  </si>
  <si>
    <t>E4059</t>
  </si>
  <si>
    <t>B21844</t>
  </si>
  <si>
    <t>B21845</t>
  </si>
  <si>
    <t>B21846</t>
  </si>
  <si>
    <t>13303S1</t>
  </si>
  <si>
    <t>13303S</t>
  </si>
  <si>
    <t>SYDLING ST NICHOLAS WRC SSO</t>
  </si>
  <si>
    <t>E5389</t>
  </si>
  <si>
    <t>13304R1</t>
  </si>
  <si>
    <t>13304R</t>
  </si>
  <si>
    <t>TARRANT CRAWFORD WRC SPILL TO STORM</t>
  </si>
  <si>
    <t>ST9168303004</t>
  </si>
  <si>
    <t>E35843</t>
  </si>
  <si>
    <t>B111497</t>
  </si>
  <si>
    <t>B111498</t>
  </si>
  <si>
    <t>B111499</t>
  </si>
  <si>
    <t>13304S1</t>
  </si>
  <si>
    <t>13304S</t>
  </si>
  <si>
    <t>TARRANT CRAWFORD WRC SSO 1</t>
  </si>
  <si>
    <t>E33334</t>
  </si>
  <si>
    <t>B111500</t>
  </si>
  <si>
    <t>B111501</t>
  </si>
  <si>
    <t>B111502</t>
  </si>
  <si>
    <t>13304S2</t>
  </si>
  <si>
    <t>TARRANT CRAWFORD WRC SSO 2</t>
  </si>
  <si>
    <t>E33332</t>
  </si>
  <si>
    <t>B111503</t>
  </si>
  <si>
    <t>B111504</t>
  </si>
  <si>
    <t>B111505</t>
  </si>
  <si>
    <t>13306R1</t>
  </si>
  <si>
    <t>13306R</t>
  </si>
  <si>
    <t>TEMPLECOMBE WRC SPILL TO STORM</t>
  </si>
  <si>
    <t>ST7142622733</t>
  </si>
  <si>
    <t>E96573</t>
  </si>
  <si>
    <t>B154841</t>
  </si>
  <si>
    <t>B154840</t>
  </si>
  <si>
    <t>B154839</t>
  </si>
  <si>
    <t>13306S1</t>
  </si>
  <si>
    <t>13306S</t>
  </si>
  <si>
    <t>TEMPLECOMBE WRC SSO</t>
  </si>
  <si>
    <t xml:space="preserve">E96574 </t>
  </si>
  <si>
    <t>B154845</t>
  </si>
  <si>
    <t>B154844</t>
  </si>
  <si>
    <t>B154843</t>
  </si>
  <si>
    <t>13307C1</t>
  </si>
  <si>
    <t>13307C</t>
  </si>
  <si>
    <t>TETBURY WRC INLET O/F</t>
  </si>
  <si>
    <t>ST8946292671</t>
  </si>
  <si>
    <t>E54286</t>
  </si>
  <si>
    <t>B143241</t>
  </si>
  <si>
    <t>B143265</t>
  </si>
  <si>
    <t>B143264</t>
  </si>
  <si>
    <t>[27th Sept 23] EW: EDM Equipment changed from battery-powered to mains-powered in Aug 2023.</t>
  </si>
  <si>
    <t>13307R1</t>
  </si>
  <si>
    <t>13307R</t>
  </si>
  <si>
    <t>TETBURY WRC SPILL TO STORM</t>
  </si>
  <si>
    <t xml:space="preserve">EDM ALARMS (Also Storm Pumps): B18168 &amp; B18169 </t>
  </si>
  <si>
    <t>13307S1</t>
  </si>
  <si>
    <t>13307S</t>
  </si>
  <si>
    <t>TETBURY WRC SSO</t>
  </si>
  <si>
    <t>E3081</t>
  </si>
  <si>
    <t>B18191</t>
  </si>
  <si>
    <t>[12th Sept 23] EW: Changed Spill &amp; Pre-Spill Levels</t>
  </si>
  <si>
    <t>13308C1</t>
  </si>
  <si>
    <t>13308C</t>
  </si>
  <si>
    <t xml:space="preserve">THINGLEY WRC INLET O/F </t>
  </si>
  <si>
    <t>ST8861569293</t>
  </si>
  <si>
    <t>E55916</t>
  </si>
  <si>
    <t>B147192</t>
  </si>
  <si>
    <t>B147191</t>
  </si>
  <si>
    <t>B147193</t>
  </si>
  <si>
    <t>13308R1</t>
  </si>
  <si>
    <t>13308R</t>
  </si>
  <si>
    <t>THINGLEY WRC SPILL TO STORM</t>
  </si>
  <si>
    <t>E55546</t>
  </si>
  <si>
    <t>B148920</t>
  </si>
  <si>
    <t>B148921</t>
  </si>
  <si>
    <t>B148844</t>
  </si>
  <si>
    <t>13308S1</t>
  </si>
  <si>
    <t>13308S</t>
  </si>
  <si>
    <t>THINGLEY WRC SSO</t>
  </si>
  <si>
    <t>E55917</t>
  </si>
  <si>
    <t>B147195</t>
  </si>
  <si>
    <t>B147914</t>
  </si>
  <si>
    <t>B147916</t>
  </si>
  <si>
    <t>13309R1</t>
  </si>
  <si>
    <t>13309R</t>
  </si>
  <si>
    <t>THORNBURY WRC SPILL TO STORM</t>
  </si>
  <si>
    <t>ST6284292296</t>
  </si>
  <si>
    <t>E11640</t>
  </si>
  <si>
    <t>B64085</t>
  </si>
  <si>
    <t>B64086</t>
  </si>
  <si>
    <t>B64087</t>
  </si>
  <si>
    <t>13309Z1</t>
  </si>
  <si>
    <t>13309Z</t>
  </si>
  <si>
    <t>THORNBURY WRC SSO</t>
  </si>
  <si>
    <t>E5634</t>
  </si>
  <si>
    <t>SSO &amp; EO</t>
  </si>
  <si>
    <t>13312R1</t>
  </si>
  <si>
    <t>13312R</t>
  </si>
  <si>
    <t>TINTINHULL ASH WRC SPILL TO STORM</t>
  </si>
  <si>
    <t>ST4932520657</t>
  </si>
  <si>
    <t>E2114</t>
  </si>
  <si>
    <t>B14441</t>
  </si>
  <si>
    <t>B14442</t>
  </si>
  <si>
    <t>B14443</t>
  </si>
  <si>
    <t>13312S1</t>
  </si>
  <si>
    <t>13312S</t>
  </si>
  <si>
    <t>TINTINHULL ASH WRC SSO</t>
  </si>
  <si>
    <t>E2111</t>
  </si>
  <si>
    <t>B14439</t>
  </si>
  <si>
    <t>B14438</t>
  </si>
  <si>
    <t>B14440</t>
  </si>
  <si>
    <t>13312Z1</t>
  </si>
  <si>
    <t>13312Z</t>
  </si>
  <si>
    <t>TINTINHULL ASH WRC EO</t>
  </si>
  <si>
    <t>E5636</t>
  </si>
  <si>
    <t>13314C1</t>
  </si>
  <si>
    <t>13314C</t>
  </si>
  <si>
    <t>TOCKENHAM WRC INLET O/F</t>
  </si>
  <si>
    <t>SU0414279094</t>
  </si>
  <si>
    <t>E3096</t>
  </si>
  <si>
    <t>B18210</t>
  </si>
  <si>
    <t>B18211</t>
  </si>
  <si>
    <t>B18212</t>
  </si>
  <si>
    <t>13315R1</t>
  </si>
  <si>
    <t>13315R</t>
  </si>
  <si>
    <t>TOCKINGTON WRC SPILL TO STORM</t>
  </si>
  <si>
    <t>ST6011385858</t>
  </si>
  <si>
    <t>E1168</t>
  </si>
  <si>
    <t>B10576</t>
  </si>
  <si>
    <t>B10577</t>
  </si>
  <si>
    <t>B10578</t>
  </si>
  <si>
    <t>13315S1</t>
  </si>
  <si>
    <t>13315S</t>
  </si>
  <si>
    <t>TOCKINGTON WRC SSO</t>
  </si>
  <si>
    <t>E1167</t>
  </si>
  <si>
    <t>B10573</t>
  </si>
  <si>
    <t>B10574</t>
  </si>
  <si>
    <t>B10575</t>
  </si>
  <si>
    <t>13316C1</t>
  </si>
  <si>
    <t>13316C</t>
  </si>
  <si>
    <t>TOLLER PORCORUM WRC INLET O/F</t>
  </si>
  <si>
    <t>SY5661298026</t>
  </si>
  <si>
    <t>E18348</t>
  </si>
  <si>
    <t>B86675</t>
  </si>
  <si>
    <t>B86682</t>
  </si>
  <si>
    <t>13316R1</t>
  </si>
  <si>
    <t>13316R</t>
  </si>
  <si>
    <t>TOLLER PORCORUM WRC SPILL TO STORM</t>
  </si>
  <si>
    <t>13319R1</t>
  </si>
  <si>
    <t>13319R</t>
  </si>
  <si>
    <t>UBLEY WRC SPILL TO STORM</t>
  </si>
  <si>
    <t>ST5246658489</t>
  </si>
  <si>
    <t>E3612</t>
  </si>
  <si>
    <t>B20179</t>
  </si>
  <si>
    <t>B20180</t>
  </si>
  <si>
    <t>B20181</t>
  </si>
  <si>
    <t>13319S1</t>
  </si>
  <si>
    <t>13319S</t>
  </si>
  <si>
    <t>UBLEY WRC SSO</t>
  </si>
  <si>
    <t>E3610</t>
  </si>
  <si>
    <t>13322R1</t>
  </si>
  <si>
    <t>13322R</t>
  </si>
  <si>
    <t>URCHFONT WRC SPILL TO STORM</t>
  </si>
  <si>
    <t>SU0394157499</t>
  </si>
  <si>
    <t>E9706</t>
  </si>
  <si>
    <t>B162618</t>
  </si>
  <si>
    <t>13322S1</t>
  </si>
  <si>
    <t>13322S</t>
  </si>
  <si>
    <t>URCHFONT WRC SSO</t>
  </si>
  <si>
    <t>E5238</t>
  </si>
  <si>
    <t>[14th Jun 24] EW: Updated Spill and Pre-Spill Levels.</t>
  </si>
  <si>
    <t>13324R1</t>
  </si>
  <si>
    <t>13324R</t>
  </si>
  <si>
    <t>Wareham (Keysworth) WRC SPILL TO STORM</t>
  </si>
  <si>
    <t>SY9355088758</t>
  </si>
  <si>
    <t>E56442</t>
  </si>
  <si>
    <t>B152249</t>
  </si>
  <si>
    <t>B152248</t>
  </si>
  <si>
    <t>B152211</t>
  </si>
  <si>
    <t>13324S1</t>
  </si>
  <si>
    <t>13324S</t>
  </si>
  <si>
    <t>WAREHAM WRC SSO</t>
  </si>
  <si>
    <t>E14634</t>
  </si>
  <si>
    <t>B79465</t>
  </si>
  <si>
    <t>B79468</t>
  </si>
  <si>
    <t>13325R1</t>
  </si>
  <si>
    <t>13325R</t>
  </si>
  <si>
    <t>WARMINSTER WRC SPILL TO STORM</t>
  </si>
  <si>
    <t>ST8733243661</t>
  </si>
  <si>
    <t>E10273</t>
  </si>
  <si>
    <t>B57953</t>
  </si>
  <si>
    <t>B53292</t>
  </si>
  <si>
    <t>B53293</t>
  </si>
  <si>
    <t>13325S1</t>
  </si>
  <si>
    <t>13325S</t>
  </si>
  <si>
    <t>WARMINSTER WRC SSO (TANKS 07-10)</t>
  </si>
  <si>
    <t>E99591</t>
  </si>
  <si>
    <t>B22855</t>
  </si>
  <si>
    <t>B160612</t>
  </si>
  <si>
    <t>B160611</t>
  </si>
  <si>
    <t>13325S2</t>
  </si>
  <si>
    <t>WARMINSTER WRC SSO (TANKS 11-18)</t>
  </si>
  <si>
    <t>E99592</t>
  </si>
  <si>
    <t>B22860</t>
  </si>
  <si>
    <t>B129229</t>
  </si>
  <si>
    <t>13329R1</t>
  </si>
  <si>
    <t>13329R</t>
  </si>
  <si>
    <t>WEDMORE WRC SPILL TO STORM</t>
  </si>
  <si>
    <t>ST4384148153</t>
  </si>
  <si>
    <t>E10885</t>
  </si>
  <si>
    <t>B60097</t>
  </si>
  <si>
    <t>B60096</t>
  </si>
  <si>
    <t>B60098</t>
  </si>
  <si>
    <t>Still in alarm stage</t>
  </si>
  <si>
    <t>13329S1</t>
  </si>
  <si>
    <t>13329S</t>
  </si>
  <si>
    <t>WEDMORE WRC SSO</t>
  </si>
  <si>
    <t>E20056</t>
  </si>
  <si>
    <t>[24th Apr 24] EW: Updated Spill and Pre-Spill Levels.</t>
  </si>
  <si>
    <t>13330R1</t>
  </si>
  <si>
    <t>13330R</t>
  </si>
  <si>
    <t>WELLINGTON WRC SPILL TO STORM</t>
  </si>
  <si>
    <t>ST1306121973</t>
  </si>
  <si>
    <t>E31039</t>
  </si>
  <si>
    <t>B102304</t>
  </si>
  <si>
    <t>B102306</t>
  </si>
  <si>
    <t>B102305</t>
  </si>
  <si>
    <t>13330S1</t>
  </si>
  <si>
    <t>13330S</t>
  </si>
  <si>
    <t>WELLINGTON TONEDALE WRC SSO</t>
  </si>
  <si>
    <t>E20058</t>
  </si>
  <si>
    <t>13331C1</t>
  </si>
  <si>
    <t>13331C</t>
  </si>
  <si>
    <t>WELLOW WRC SSO</t>
  </si>
  <si>
    <t>ST7447158190</t>
  </si>
  <si>
    <t>E4302</t>
  </si>
  <si>
    <t>B22728</t>
  </si>
  <si>
    <t>B22727</t>
  </si>
  <si>
    <t>13331R1</t>
  </si>
  <si>
    <t>13331R</t>
  </si>
  <si>
    <t>WELLOW WRC SPILL TO STORM</t>
  </si>
  <si>
    <t>13332R1</t>
  </si>
  <si>
    <t>13332R</t>
  </si>
  <si>
    <t>WELLS WRC SPILL TO STORM</t>
  </si>
  <si>
    <t>ST5348045123</t>
  </si>
  <si>
    <t>E3309</t>
  </si>
  <si>
    <t>B18959</t>
  </si>
  <si>
    <t>B19049</t>
  </si>
  <si>
    <t>B19050</t>
  </si>
  <si>
    <t>13332S1</t>
  </si>
  <si>
    <t>13332S</t>
  </si>
  <si>
    <t>WELLS WRC SSO</t>
  </si>
  <si>
    <t>E5593</t>
  </si>
  <si>
    <t>Pre-spill questionable/wrong</t>
  </si>
  <si>
    <t>13334B1</t>
  </si>
  <si>
    <t>13334B</t>
  </si>
  <si>
    <t>BRIDPORT WEST BAY SPS</t>
  </si>
  <si>
    <t>SY4656090390</t>
  </si>
  <si>
    <t>E5454</t>
  </si>
  <si>
    <t>13337B1</t>
  </si>
  <si>
    <t>13337B</t>
  </si>
  <si>
    <t>WEST LULWORTH HAMBURY FARM SPS</t>
  </si>
  <si>
    <t>SY8215080385</t>
  </si>
  <si>
    <t>E25104</t>
  </si>
  <si>
    <t>B56153</t>
  </si>
  <si>
    <t>B56156</t>
  </si>
  <si>
    <t>13338B1</t>
  </si>
  <si>
    <t>13338B</t>
  </si>
  <si>
    <t>WESTBURY WRC INLET O/F</t>
  </si>
  <si>
    <t>ST8701952526</t>
  </si>
  <si>
    <t>E5568</t>
  </si>
  <si>
    <t>13338R1</t>
  </si>
  <si>
    <t>13338R</t>
  </si>
  <si>
    <t>WESTBURY WRC SPILL TO STORM</t>
  </si>
  <si>
    <t>EDM ALARMS (Also Storm Pumps): B22819 &amp; B22820</t>
  </si>
  <si>
    <t>13338S1</t>
  </si>
  <si>
    <t>13338S</t>
  </si>
  <si>
    <t>WESTBURY WRC Storm Tank 1</t>
  </si>
  <si>
    <t>E5567</t>
  </si>
  <si>
    <t>13338S2</t>
  </si>
  <si>
    <t>WESTBURY WRC Storm Tank 2</t>
  </si>
  <si>
    <t>E5635</t>
  </si>
  <si>
    <t>13339E1</t>
  </si>
  <si>
    <t>13339E</t>
  </si>
  <si>
    <t>WESTBURY SUB MENDIP WRC</t>
  </si>
  <si>
    <t>ST5017848161</t>
  </si>
  <si>
    <t>E76065</t>
  </si>
  <si>
    <t>13340C1</t>
  </si>
  <si>
    <t>13340C</t>
  </si>
  <si>
    <t>WESTON SUPER MARE BLACK ROCK SPS</t>
  </si>
  <si>
    <t>ST3211559160</t>
  </si>
  <si>
    <t>E10356</t>
  </si>
  <si>
    <t>B114821</t>
  </si>
  <si>
    <t>13340 WESTON SUPER MARE WRC is protected by 14499 WESTON SUPER MARE BLACK ROCK SPS.</t>
  </si>
  <si>
    <t>13341R1</t>
  </si>
  <si>
    <t>13341R</t>
  </si>
  <si>
    <t>WESTWOOD WRC SPILL TO STORM</t>
  </si>
  <si>
    <t>ST8056158630</t>
  </si>
  <si>
    <t>E3966</t>
  </si>
  <si>
    <t>B21490</t>
  </si>
  <si>
    <t>B21491</t>
  </si>
  <si>
    <t>B21492</t>
  </si>
  <si>
    <t>13341S1</t>
  </si>
  <si>
    <t>13341S</t>
  </si>
  <si>
    <t>WESTWOOD WRC SSO</t>
  </si>
  <si>
    <t>E3962</t>
  </si>
  <si>
    <t>B21453</t>
  </si>
  <si>
    <t>B21452</t>
  </si>
  <si>
    <t>B21488</t>
  </si>
  <si>
    <t>13342B1</t>
  </si>
  <si>
    <t>13342B</t>
  </si>
  <si>
    <t>WEYMOUTH WRC INLET CSO/EO</t>
  </si>
  <si>
    <t>SY6613074360</t>
  </si>
  <si>
    <t>E13029</t>
  </si>
  <si>
    <t>B70700</t>
  </si>
  <si>
    <t>B70702</t>
  </si>
  <si>
    <t>B70703</t>
  </si>
  <si>
    <t>Date added by MH from O&amp;M manuals. No Storm Storage site.
[28th Jun 24] EW: Updated Permit Reference from C to B.</t>
  </si>
  <si>
    <t>13342R1</t>
  </si>
  <si>
    <t>13342R</t>
  </si>
  <si>
    <t>WEYMOUTH WRC SPILL TO STORM</t>
  </si>
  <si>
    <t>Shared with Mon1</t>
  </si>
  <si>
    <t>13343X1</t>
  </si>
  <si>
    <t>13343X</t>
  </si>
  <si>
    <t>WHITELACKINGTON WRC SSO</t>
  </si>
  <si>
    <t>ST3810315715</t>
  </si>
  <si>
    <t>13345R1</t>
  </si>
  <si>
    <t>13345R</t>
  </si>
  <si>
    <t>WICK WRC SPILL TO STORM</t>
  </si>
  <si>
    <t>ST6928171906</t>
  </si>
  <si>
    <t>E1591</t>
  </si>
  <si>
    <t>B12141</t>
  </si>
  <si>
    <t>B12142</t>
  </si>
  <si>
    <t>B12143</t>
  </si>
  <si>
    <t>13345S1</t>
  </si>
  <si>
    <t>13345S</t>
  </si>
  <si>
    <t>WICK WRC SSO</t>
  </si>
  <si>
    <t>E5195</t>
  </si>
  <si>
    <t>13346R1</t>
  </si>
  <si>
    <t>13346R</t>
  </si>
  <si>
    <t>WICK ST LAWRENCE WRC SPILL TO STORM</t>
  </si>
  <si>
    <t>ST3628966415</t>
  </si>
  <si>
    <t>E54418</t>
  </si>
  <si>
    <t>B44921</t>
  </si>
  <si>
    <t>B44922</t>
  </si>
  <si>
    <t>B44910</t>
  </si>
  <si>
    <t>13346S1</t>
  </si>
  <si>
    <t>13346S</t>
  </si>
  <si>
    <t>WICK ST LAWRENCE WRC SSO</t>
  </si>
  <si>
    <t>E23500</t>
  </si>
  <si>
    <t>B38404</t>
  </si>
  <si>
    <t>B38405</t>
  </si>
  <si>
    <t>B38407</t>
  </si>
  <si>
    <t>13347R1</t>
  </si>
  <si>
    <t>13347R</t>
  </si>
  <si>
    <t>WICKWAR WRC SPILL TO STORM</t>
  </si>
  <si>
    <t>ST7283389459</t>
  </si>
  <si>
    <t>E1187</t>
  </si>
  <si>
    <t>B10653</t>
  </si>
  <si>
    <t>B10662</t>
  </si>
  <si>
    <t>B10654</t>
  </si>
  <si>
    <t>13347S1</t>
  </si>
  <si>
    <t>13347S</t>
  </si>
  <si>
    <t>WICKWAR WRC SSO</t>
  </si>
  <si>
    <t>E5227</t>
  </si>
  <si>
    <t>13349R1</t>
  </si>
  <si>
    <t>13349R</t>
  </si>
  <si>
    <t>WIMBORNE WRC SPILL TO STORM</t>
  </si>
  <si>
    <t>SZ0251499289</t>
  </si>
  <si>
    <t>13349S1</t>
  </si>
  <si>
    <t>13349S</t>
  </si>
  <si>
    <t>WIMBORNE WRC SSO 1</t>
  </si>
  <si>
    <t>E5591</t>
  </si>
  <si>
    <t>13349S2</t>
  </si>
  <si>
    <t>WIMBORNE WRC SSO 2</t>
  </si>
  <si>
    <t>E5592</t>
  </si>
  <si>
    <t>13350R1</t>
  </si>
  <si>
    <t>13350R</t>
  </si>
  <si>
    <t>WINCANTON WRC SPILL TO STORM 3XDWF</t>
  </si>
  <si>
    <t>ST7119327382</t>
  </si>
  <si>
    <t>E10669</t>
  </si>
  <si>
    <t>B152559</t>
  </si>
  <si>
    <t>B152560</t>
  </si>
  <si>
    <t>B152561</t>
  </si>
  <si>
    <t>13350R2</t>
  </si>
  <si>
    <t>WINCANTON WRC SPILL TO STORM 6XDWF</t>
  </si>
  <si>
    <t>E10670</t>
  </si>
  <si>
    <t>B152562</t>
  </si>
  <si>
    <t>B152563</t>
  </si>
  <si>
    <t>B152564</t>
  </si>
  <si>
    <t>13350S1</t>
  </si>
  <si>
    <t>13350S</t>
  </si>
  <si>
    <t>WINCANTON WRC Storm Tank 1</t>
  </si>
  <si>
    <t>E5594</t>
  </si>
  <si>
    <t>Wrong spill level on PRISM
[16th May 24] EW: corrected Spill &amp; Pre-Spill Levels following review</t>
  </si>
  <si>
    <t>13350S2</t>
  </si>
  <si>
    <t>WINCANTON WRC Storm Tank 2</t>
  </si>
  <si>
    <t>E5595</t>
  </si>
  <si>
    <t>[16th May 24] EW: corrected Spill &amp; Pre-Spill Levels following review</t>
  </si>
  <si>
    <t>13351C1</t>
  </si>
  <si>
    <t>13351C</t>
  </si>
  <si>
    <t>WINSCOMBE WRC INLET O/F (6DWF)</t>
  </si>
  <si>
    <t>ST4003557794</t>
  </si>
  <si>
    <t>E6966</t>
  </si>
  <si>
    <t>Waste2</t>
  </si>
  <si>
    <t>B7777</t>
  </si>
  <si>
    <t>B7780</t>
  </si>
  <si>
    <t>B7776</t>
  </si>
  <si>
    <t>[28th Jun 24] EW: changed alarm DB addresses and transferred Spill Levels, Server and DB addresses from previous R2 entry.</t>
  </si>
  <si>
    <t>13351R1</t>
  </si>
  <si>
    <t>13351R</t>
  </si>
  <si>
    <t>WINSCOMBE WRC SPILL TO STORM 3XDWF</t>
  </si>
  <si>
    <t>E6967</t>
  </si>
  <si>
    <t>B7779</t>
  </si>
  <si>
    <t>B7781</t>
  </si>
  <si>
    <t>B7778</t>
  </si>
  <si>
    <t>13351R2</t>
  </si>
  <si>
    <t>WINSCOMBE WRC SPILL TO STORM 6XDWF</t>
  </si>
  <si>
    <t>[28th Jun 24] EW: removed entry and transferred information to C1 entry.</t>
  </si>
  <si>
    <t>13351S1</t>
  </si>
  <si>
    <t>13351S</t>
  </si>
  <si>
    <t>WINSCOMBE WRC SSO</t>
  </si>
  <si>
    <t>E5074</t>
  </si>
  <si>
    <t>13352R1</t>
  </si>
  <si>
    <t>13352R</t>
  </si>
  <si>
    <t>WINSLEY WRC SPILL TO STORM</t>
  </si>
  <si>
    <t>ST7981259954</t>
  </si>
  <si>
    <t>E3980</t>
  </si>
  <si>
    <t>B21518</t>
  </si>
  <si>
    <t>B21522</t>
  </si>
  <si>
    <t>B21523</t>
  </si>
  <si>
    <t>13352S1</t>
  </si>
  <si>
    <t>13352S</t>
  </si>
  <si>
    <t>WINSLEY WRC SSO</t>
  </si>
  <si>
    <t>E3978</t>
  </si>
  <si>
    <t>B21519</t>
  </si>
  <si>
    <t>B21520</t>
  </si>
  <si>
    <t>B21521</t>
  </si>
  <si>
    <t>[3rd Jul 24] EW: Updated Spill and Pre-Spill Levels.</t>
  </si>
  <si>
    <t>13353R1</t>
  </si>
  <si>
    <t>13353R</t>
  </si>
  <si>
    <t>GREAT WISHFORD WRC BALANCE TANK TO STORM 1</t>
  </si>
  <si>
    <t>SU0858233694</t>
  </si>
  <si>
    <t>E31738</t>
  </si>
  <si>
    <t>B105642</t>
  </si>
  <si>
    <t>B105641</t>
  </si>
  <si>
    <t>B105643</t>
  </si>
  <si>
    <t>13353R2</t>
  </si>
  <si>
    <t>GREAT WISHFORD WRC BALANCE TANK TO STORM 2</t>
  </si>
  <si>
    <t>E31739</t>
  </si>
  <si>
    <t>B105647</t>
  </si>
  <si>
    <t>B105645</t>
  </si>
  <si>
    <t>B105649</t>
  </si>
  <si>
    <t>13353S1</t>
  </si>
  <si>
    <t>13353S</t>
  </si>
  <si>
    <t>GREAT WISHFORD WRC SSO</t>
  </si>
  <si>
    <t>E31735</t>
  </si>
  <si>
    <t>B86727</t>
  </si>
  <si>
    <t>B86725</t>
  </si>
  <si>
    <t>B86726</t>
  </si>
  <si>
    <t>13354C1</t>
  </si>
  <si>
    <t>13354C</t>
  </si>
  <si>
    <t>WIVELISCOMBE WRC HILLSMOOR WRC INLET O/F</t>
  </si>
  <si>
    <t>ST0867227371</t>
  </si>
  <si>
    <t>E31506</t>
  </si>
  <si>
    <t>B104384</t>
  </si>
  <si>
    <t>13354R1</t>
  </si>
  <si>
    <t>13354R</t>
  </si>
  <si>
    <t>WIVELISCOMBE (HILLSMOOR) WRC SPILL TO STORM</t>
  </si>
  <si>
    <t>E31511</t>
  </si>
  <si>
    <t>B104429</t>
  </si>
  <si>
    <t>B104430</t>
  </si>
  <si>
    <t>B104404</t>
  </si>
  <si>
    <t>13354S1</t>
  </si>
  <si>
    <t>13354S</t>
  </si>
  <si>
    <t>WIVELISCOMBE WRC HILLSMOOR SSO</t>
  </si>
  <si>
    <t>E31516</t>
  </si>
  <si>
    <t>B104267</t>
  </si>
  <si>
    <t>B104266</t>
  </si>
  <si>
    <t>B104394</t>
  </si>
  <si>
    <t>13355C1</t>
  </si>
  <si>
    <t>13355C</t>
  </si>
  <si>
    <t>WIVELISCOMBE STYLES WRC INLET O/F</t>
  </si>
  <si>
    <t>ST0833728347</t>
  </si>
  <si>
    <t>E5489</t>
  </si>
  <si>
    <t>13355R1</t>
  </si>
  <si>
    <t>13355R</t>
  </si>
  <si>
    <t>WIVELISCOMBE (STYLE) WRC SPILL TO STORM</t>
  </si>
  <si>
    <t>E7616</t>
  </si>
  <si>
    <t>B39198</t>
  </si>
  <si>
    <t>B39199</t>
  </si>
  <si>
    <t>B39200</t>
  </si>
  <si>
    <t>13355S1</t>
  </si>
  <si>
    <t>13355S</t>
  </si>
  <si>
    <t>WIVELISCOMBE STYLES WRC SSO</t>
  </si>
  <si>
    <t>E5422</t>
  </si>
  <si>
    <t>13357X1</t>
  </si>
  <si>
    <t>13357X</t>
  </si>
  <si>
    <t>WoodGreen WRC Bio Bed</t>
  </si>
  <si>
    <t>E6124</t>
  </si>
  <si>
    <t>13358B1</t>
  </si>
  <si>
    <t>13358B</t>
  </si>
  <si>
    <t>WOOKEY WRC INLET O/F</t>
  </si>
  <si>
    <t>ST5073645551</t>
  </si>
  <si>
    <t>E37357</t>
  </si>
  <si>
    <t>B18877</t>
  </si>
  <si>
    <t>B18899</t>
  </si>
  <si>
    <t>B18900</t>
  </si>
  <si>
    <t>13358R1</t>
  </si>
  <si>
    <t>13358R</t>
  </si>
  <si>
    <t>WOOKEY WRC SPILL TO STORM</t>
  </si>
  <si>
    <t>E3277</t>
  </si>
  <si>
    <t>B18924</t>
  </si>
  <si>
    <t>B18923</t>
  </si>
  <si>
    <t>B18925</t>
  </si>
  <si>
    <t>13358S1</t>
  </si>
  <si>
    <t>13358S</t>
  </si>
  <si>
    <t>WOOKEY WRC SSO</t>
  </si>
  <si>
    <t>E5205</t>
  </si>
  <si>
    <t>13360R1</t>
  </si>
  <si>
    <t>13360R</t>
  </si>
  <si>
    <t>WOOTTON BASSETT WRC SPILL TO STORM</t>
  </si>
  <si>
    <t>SU0738281358</t>
  </si>
  <si>
    <t>E3117</t>
  </si>
  <si>
    <t>B18347</t>
  </si>
  <si>
    <t>B139175</t>
  </si>
  <si>
    <t>B18352</t>
  </si>
  <si>
    <t>13360S1</t>
  </si>
  <si>
    <t>13360S</t>
  </si>
  <si>
    <t>WOOTTON BASSETT WRC SSO ST3</t>
  </si>
  <si>
    <t>E5450</t>
  </si>
  <si>
    <t>B18348</t>
  </si>
  <si>
    <t>13362R1</t>
  </si>
  <si>
    <t>13362R</t>
  </si>
  <si>
    <t>WORTH MATRAVERS WRC SPILL TO STORM</t>
  </si>
  <si>
    <t>SY9738076848</t>
  </si>
  <si>
    <t>E18738</t>
  </si>
  <si>
    <t>B86777</t>
  </si>
  <si>
    <t>B86776</t>
  </si>
  <si>
    <t>B86778</t>
  </si>
  <si>
    <t>13362S1</t>
  </si>
  <si>
    <t>13362S</t>
  </si>
  <si>
    <t>WORTH MATRAVERS WRC SSO</t>
  </si>
  <si>
    <t>13364C1</t>
  </si>
  <si>
    <t>13364C</t>
  </si>
  <si>
    <t>WRINGTON WRC INLET O/F</t>
  </si>
  <si>
    <t>ST4643262622</t>
  </si>
  <si>
    <t>Covered by 17058.</t>
  </si>
  <si>
    <t>13364R1</t>
  </si>
  <si>
    <t>13364R</t>
  </si>
  <si>
    <t>WRINGTON WRC SPILL TO STORM</t>
  </si>
  <si>
    <t>E97884</t>
  </si>
  <si>
    <t>B156235</t>
  </si>
  <si>
    <t>B156236</t>
  </si>
  <si>
    <t>B156240</t>
  </si>
  <si>
    <t>13364S1</t>
  </si>
  <si>
    <t>13364S</t>
  </si>
  <si>
    <t>WRINGTON WRC SSO</t>
  </si>
  <si>
    <t>E56996</t>
  </si>
  <si>
    <t>B48719</t>
  </si>
  <si>
    <t>B48718</t>
  </si>
  <si>
    <t>B48720</t>
  </si>
  <si>
    <t>13366R1</t>
  </si>
  <si>
    <t>13366R</t>
  </si>
  <si>
    <t>YEOVIL PEN MILL WRC SPILL TO STORM</t>
  </si>
  <si>
    <t>ST5732216294</t>
  </si>
  <si>
    <t>13366S1</t>
  </si>
  <si>
    <t>13366S</t>
  </si>
  <si>
    <t>YEOVIL PEN MILL WRC SSO STORM TANK 1</t>
  </si>
  <si>
    <t>E2626</t>
  </si>
  <si>
    <t>B16448</t>
  </si>
  <si>
    <t>B54834</t>
  </si>
  <si>
    <t>13366S2</t>
  </si>
  <si>
    <t>YEOVIL PEN MILL WRC SSO STORM TANK 2</t>
  </si>
  <si>
    <t>E2627</t>
  </si>
  <si>
    <t>B54835</t>
  </si>
  <si>
    <t>13366S3</t>
  </si>
  <si>
    <t>YEOVIL PEN MILL WRC SSO STORM TANK 3</t>
  </si>
  <si>
    <t>E2628</t>
  </si>
  <si>
    <t>B54836</t>
  </si>
  <si>
    <t>13366S4</t>
  </si>
  <si>
    <t>YEOVIL PEN MILL WRC SSO STORM TANK 4</t>
  </si>
  <si>
    <t>E2629</t>
  </si>
  <si>
    <t>B54837</t>
  </si>
  <si>
    <t>13368B1</t>
  </si>
  <si>
    <t>13368B</t>
  </si>
  <si>
    <t>YEOVIL WITHOUT WRC INLET O/F</t>
  </si>
  <si>
    <t>ST5603318697</t>
  </si>
  <si>
    <t>E2644</t>
  </si>
  <si>
    <t>B38421</t>
  </si>
  <si>
    <t>B38422</t>
  </si>
  <si>
    <t>B38423</t>
  </si>
  <si>
    <t>13368R1</t>
  </si>
  <si>
    <t>13368R</t>
  </si>
  <si>
    <t>YEOVIL WITHOUT WRC SPILL TO STORM</t>
  </si>
  <si>
    <t>E99562</t>
  </si>
  <si>
    <t>B16549</t>
  </si>
  <si>
    <t>B16548</t>
  </si>
  <si>
    <t>B16550</t>
  </si>
  <si>
    <t>13368S1</t>
  </si>
  <si>
    <t>13368S</t>
  </si>
  <si>
    <t>YEOVIL WITHOUT WRC SSO</t>
  </si>
  <si>
    <t>E2645</t>
  </si>
  <si>
    <t>B38424</t>
  </si>
  <si>
    <t>B38357</t>
  </si>
  <si>
    <t>B16547</t>
  </si>
  <si>
    <t>13373B1</t>
  </si>
  <si>
    <t>13373B</t>
  </si>
  <si>
    <t>PORLOCK WEIR SPS</t>
  </si>
  <si>
    <t>SS8650647863</t>
  </si>
  <si>
    <t>E32949</t>
  </si>
  <si>
    <t>B110179</t>
  </si>
  <si>
    <t>B110182</t>
  </si>
  <si>
    <t>13373B2</t>
  </si>
  <si>
    <t>PORLOCK WEIR SPS (CELLO)</t>
  </si>
  <si>
    <t>E8308</t>
  </si>
  <si>
    <t>Car Park</t>
  </si>
  <si>
    <t>13381B1</t>
  </si>
  <si>
    <t>13381B</t>
  </si>
  <si>
    <t>WEST MILTON INLET O/F</t>
  </si>
  <si>
    <t>SY5012096290</t>
  </si>
  <si>
    <t>E5381</t>
  </si>
  <si>
    <t>13389B1</t>
  </si>
  <si>
    <t>13389B</t>
  </si>
  <si>
    <t>BOSSINGTON SPS</t>
  </si>
  <si>
    <t>SS8947948172</t>
  </si>
  <si>
    <t>E33002</t>
  </si>
  <si>
    <t>B110365</t>
  </si>
  <si>
    <t>B110366</t>
  </si>
  <si>
    <t>B110368</t>
  </si>
  <si>
    <t>13514C1</t>
  </si>
  <si>
    <t>13514C</t>
  </si>
  <si>
    <t>WEST BAGBOROUGH STW</t>
  </si>
  <si>
    <t>ST1608333193</t>
  </si>
  <si>
    <t>E4967</t>
  </si>
  <si>
    <t>B25133</t>
  </si>
  <si>
    <t>B25134</t>
  </si>
  <si>
    <t>B25125</t>
  </si>
  <si>
    <t>13515R1</t>
  </si>
  <si>
    <t>13515R</t>
  </si>
  <si>
    <t>PORLOCK WRC SPILL TO STORM</t>
  </si>
  <si>
    <t>SS8856047390</t>
  </si>
  <si>
    <t>E5934</t>
  </si>
  <si>
    <t>B46873</t>
  </si>
  <si>
    <t>B46874</t>
  </si>
  <si>
    <t>B46875</t>
  </si>
  <si>
    <t>13515Z1</t>
  </si>
  <si>
    <t>13515Z</t>
  </si>
  <si>
    <t>PORLOCK SPARKHAYES LANE WRC SSO (Chamber F)</t>
  </si>
  <si>
    <t>E5902</t>
  </si>
  <si>
    <t>B29124</t>
  </si>
  <si>
    <t>B46870</t>
  </si>
  <si>
    <t>B46871</t>
  </si>
  <si>
    <t>[18th Feb 22] Anthony Marsh updated Overflow Unique ID on 18th Feb 2022 from 13515S + 13515E to 13515Z.
[4th Jun 24] EW: Updated alarm DB Addresses.</t>
  </si>
  <si>
    <t>13515Z2</t>
  </si>
  <si>
    <t>PORLOCK SPARKHAYES LANE WRC (CELLO)</t>
  </si>
  <si>
    <t>E6202</t>
  </si>
  <si>
    <t>What is this? Wrong spill level on PRISM</t>
  </si>
  <si>
    <t>13522R1</t>
  </si>
  <si>
    <t>13522R</t>
  </si>
  <si>
    <t>RAF LYNEHAM WRC SPILL TO STORM</t>
  </si>
  <si>
    <t>SU0263977788</t>
  </si>
  <si>
    <t>E11363</t>
  </si>
  <si>
    <t>B61444</t>
  </si>
  <si>
    <t>B61446</t>
  </si>
  <si>
    <t>[3rd Jul 24] EW: Added alarm DB addresses</t>
  </si>
  <si>
    <t>13522S1</t>
  </si>
  <si>
    <t>13522S</t>
  </si>
  <si>
    <t>LYNEHAM RAF MAIN WRC SSO</t>
  </si>
  <si>
    <t>E11365</t>
  </si>
  <si>
    <t>B61434</t>
  </si>
  <si>
    <t>B61433</t>
  </si>
  <si>
    <t>B61442</t>
  </si>
  <si>
    <t>[5th Jan 23] Spill and Pre-Spill alarms were changed on site by EMI. Spill: 2250 --&gt; 2620mm and Pre-Spill: 2025mm --&gt; 2358mm.
[3rd Jul 24] EW: Alarms changed back to original settings (2250mm &amp; 2025 mm) on 31st May 2024.</t>
  </si>
  <si>
    <t>13639E1</t>
  </si>
  <si>
    <t>13639E</t>
  </si>
  <si>
    <t>DURLEIGH ENMORE ROAD RESERVOIR SPS</t>
  </si>
  <si>
    <t xml:space="preserve">ST2748936336 </t>
  </si>
  <si>
    <t>NOT INSTALLED</t>
  </si>
  <si>
    <t>Change in site ID to 13639
From O&amp;M manual: "ACIEM were refused entry onto site. It had been assumed that the site would be constructed/designed up to the latest standards capturing any spills on the site."</t>
  </si>
  <si>
    <t>Change in ID</t>
  </si>
  <si>
    <t>13678X1</t>
  </si>
  <si>
    <t>13678X</t>
  </si>
  <si>
    <t>WIMBORNE STGILES DIGESTATE CB</t>
  </si>
  <si>
    <t>SU0218115371</t>
  </si>
  <si>
    <t>E5550</t>
  </si>
  <si>
    <t>13704X1</t>
  </si>
  <si>
    <t>13704X</t>
  </si>
  <si>
    <t>CHARMINSTER MH SZ09923704</t>
  </si>
  <si>
    <t>SZ0934792789</t>
  </si>
  <si>
    <t>E5058</t>
  </si>
  <si>
    <t>[27th May 22] Now identified as Cello 33704.</t>
  </si>
  <si>
    <t>13726X1</t>
  </si>
  <si>
    <t>13726X</t>
  </si>
  <si>
    <t>BOURNEMOUTH CHARMINSTER ROAD CSO</t>
  </si>
  <si>
    <t>SZ0972693451</t>
  </si>
  <si>
    <t>No EDM installed here</t>
  </si>
  <si>
    <t>13817X1</t>
  </si>
  <si>
    <t>13817X</t>
  </si>
  <si>
    <t xml:space="preserve">CHIPPENHAM 22 LONG CLOSE CSO </t>
  </si>
  <si>
    <t>ST9280772669</t>
  </si>
  <si>
    <t>13917X1</t>
  </si>
  <si>
    <t>13917X</t>
  </si>
  <si>
    <t>73a Seamoor Road, Westbourne, Bournemouth CSO</t>
  </si>
  <si>
    <t>SZ0682491501</t>
  </si>
  <si>
    <t>E21302</t>
  </si>
  <si>
    <t>13966C1</t>
  </si>
  <si>
    <t>13966C</t>
  </si>
  <si>
    <t>LITTLETON PANELL - CORNBURY MILL - CSO</t>
  </si>
  <si>
    <t>SU0059353905</t>
  </si>
  <si>
    <t>E21338</t>
  </si>
  <si>
    <t>Verge</t>
  </si>
  <si>
    <t>[28th Jun 24] EW: Updated Permit Reference from X to C.</t>
  </si>
  <si>
    <t>14002B1</t>
  </si>
  <si>
    <t>14002B</t>
  </si>
  <si>
    <t>BATH TWERTON SPS</t>
  </si>
  <si>
    <t>ST7387264976</t>
  </si>
  <si>
    <t>E23593</t>
  </si>
  <si>
    <t>14009E1</t>
  </si>
  <si>
    <t>14009E</t>
  </si>
  <si>
    <t>NORTON FITZWARREN - WASSAIL VIEW (MANOR FARM) SPS</t>
  </si>
  <si>
    <t>ST1908025890</t>
  </si>
  <si>
    <t>E6837</t>
  </si>
  <si>
    <t>B33099</t>
  </si>
  <si>
    <t>14014E1</t>
  </si>
  <si>
    <t>14014E</t>
  </si>
  <si>
    <t>BRISTOL KINGS WALK SPS</t>
  </si>
  <si>
    <t xml:space="preserve">ST5619669145 </t>
  </si>
  <si>
    <t>E10965</t>
  </si>
  <si>
    <t>B58675</t>
  </si>
  <si>
    <t>14016B1</t>
  </si>
  <si>
    <t>14016B</t>
  </si>
  <si>
    <t>BRISTOL ASHTON AVE SPS</t>
  </si>
  <si>
    <t>ST5690171966</t>
  </si>
  <si>
    <t>E11437</t>
  </si>
  <si>
    <t>B109895</t>
  </si>
  <si>
    <t>B109894</t>
  </si>
  <si>
    <t>14016B2</t>
  </si>
  <si>
    <t>BRISTOL ASHTON AVE SPS SCREEN CHAMBER</t>
  </si>
  <si>
    <t>E11454</t>
  </si>
  <si>
    <t>B109897</t>
  </si>
  <si>
    <t>B109896</t>
  </si>
  <si>
    <t>14017B1</t>
  </si>
  <si>
    <t>14017B</t>
  </si>
  <si>
    <t>BRISTOL BLACK ROCK PORTWAY CSO</t>
  </si>
  <si>
    <t>ST5619174415</t>
  </si>
  <si>
    <t>E5148</t>
  </si>
  <si>
    <t>B32081</t>
  </si>
  <si>
    <t>B32073</t>
  </si>
  <si>
    <t>B32074</t>
  </si>
  <si>
    <t>14020B1</t>
  </si>
  <si>
    <t>14020B</t>
  </si>
  <si>
    <t>LOWER STANTON DREW SPS</t>
  </si>
  <si>
    <t>ST5973663344</t>
  </si>
  <si>
    <t>E8610</t>
  </si>
  <si>
    <t>B42086</t>
  </si>
  <si>
    <t>B42087</t>
  </si>
  <si>
    <t>B42088</t>
  </si>
  <si>
    <t>14046B1</t>
  </si>
  <si>
    <t>14046B</t>
  </si>
  <si>
    <t>PEWSEY THE SWAN SPS</t>
  </si>
  <si>
    <t>SU1631259724</t>
  </si>
  <si>
    <t>E24656</t>
  </si>
  <si>
    <t>B46712</t>
  </si>
  <si>
    <t>B46697</t>
  </si>
  <si>
    <t>Date added by MH from O&amp;M manuals
[22nd Dec 23] EW: changed Spill alarm to common pumped Spill alarm.</t>
  </si>
  <si>
    <t>14047B1</t>
  </si>
  <si>
    <t>14047B</t>
  </si>
  <si>
    <t>COATE SPANIELS BRIDGE SPS</t>
  </si>
  <si>
    <t>SU0420662217</t>
  </si>
  <si>
    <t>E27046</t>
  </si>
  <si>
    <t>B128901</t>
  </si>
  <si>
    <t>B128900</t>
  </si>
  <si>
    <t>B128903</t>
  </si>
  <si>
    <t>14049B1</t>
  </si>
  <si>
    <t>14049B</t>
  </si>
  <si>
    <t>PEWSEY WILCOT LODGE SPS</t>
  </si>
  <si>
    <t>SU1412160826</t>
  </si>
  <si>
    <t>E26290</t>
  </si>
  <si>
    <t>B86153</t>
  </si>
  <si>
    <t>B86154</t>
  </si>
  <si>
    <t>B86155</t>
  </si>
  <si>
    <t>14050B1</t>
  </si>
  <si>
    <t>14050B</t>
  </si>
  <si>
    <t>COLLINGBOURNE DUCIS SPS</t>
  </si>
  <si>
    <t>SU2423453551</t>
  </si>
  <si>
    <t>B65264</t>
  </si>
  <si>
    <t>14054E1</t>
  </si>
  <si>
    <t>14054E</t>
  </si>
  <si>
    <t>PEWSEY JUBILEE SPS</t>
  </si>
  <si>
    <t>SU1596660509</t>
  </si>
  <si>
    <t>E5365</t>
  </si>
  <si>
    <t>14055B1</t>
  </si>
  <si>
    <t>14055B</t>
  </si>
  <si>
    <t>MARDEN HIGH ST SPS</t>
  </si>
  <si>
    <t>SU0853457748</t>
  </si>
  <si>
    <t>E26415</t>
  </si>
  <si>
    <t>B63571</t>
  </si>
  <si>
    <t>B63572</t>
  </si>
  <si>
    <t>B63573</t>
  </si>
  <si>
    <t>14057B1</t>
  </si>
  <si>
    <t>14057B</t>
  </si>
  <si>
    <t>GREAT CHEVERELL SPS</t>
  </si>
  <si>
    <t>ST9818355205</t>
  </si>
  <si>
    <t>E5099</t>
  </si>
  <si>
    <t>B64824</t>
  </si>
  <si>
    <t>B64825</t>
  </si>
  <si>
    <t>B64826</t>
  </si>
  <si>
    <t>14059B1</t>
  </si>
  <si>
    <t>14059B</t>
  </si>
  <si>
    <t>ROWDE TOWER VIEW SPS</t>
  </si>
  <si>
    <t>ST9753862912</t>
  </si>
  <si>
    <t>E25064</t>
  </si>
  <si>
    <t>B12062</t>
  </si>
  <si>
    <t>14063E1</t>
  </si>
  <si>
    <t>14063E</t>
  </si>
  <si>
    <t>KINGSWOOD SWINEFORD SPS</t>
  </si>
  <si>
    <t>ST6907369027</t>
  </si>
  <si>
    <t>E26380</t>
  </si>
  <si>
    <t>B38785</t>
  </si>
  <si>
    <t>14064B1</t>
  </si>
  <si>
    <t>14064B</t>
  </si>
  <si>
    <t>WILLSBRIDGE GOAT FIELD SPS</t>
  </si>
  <si>
    <t>ST6649870445</t>
  </si>
  <si>
    <t>E5023</t>
  </si>
  <si>
    <t>14067B1</t>
  </si>
  <si>
    <t>14067B</t>
  </si>
  <si>
    <t>BITTON SPS</t>
  </si>
  <si>
    <t>ST6801469402</t>
  </si>
  <si>
    <t>E51507</t>
  </si>
  <si>
    <t>B135013</t>
  </si>
  <si>
    <t>B135012</t>
  </si>
  <si>
    <t>B135014</t>
  </si>
  <si>
    <t>14068E1</t>
  </si>
  <si>
    <t>14068E</t>
  </si>
  <si>
    <t>GLASTONBURY BUSHYCOMBE SPS</t>
  </si>
  <si>
    <t xml:space="preserve">ST5058738931 </t>
  </si>
  <si>
    <t>E5416</t>
  </si>
  <si>
    <t>B27303</t>
  </si>
  <si>
    <t>14069B1</t>
  </si>
  <si>
    <t>14069B</t>
  </si>
  <si>
    <t>STREET HOUNDSWOOD DROVE SPS</t>
  </si>
  <si>
    <t>ST4718836833</t>
  </si>
  <si>
    <t>E5663</t>
  </si>
  <si>
    <t xml:space="preserve">B28216
</t>
  </si>
  <si>
    <t>B28215</t>
  </si>
  <si>
    <t>B28217</t>
  </si>
  <si>
    <t>14070E1</t>
  </si>
  <si>
    <t>14070E</t>
  </si>
  <si>
    <t>GODNEY SPS</t>
  </si>
  <si>
    <t>ST4711042703</t>
  </si>
  <si>
    <t>E5616</t>
  </si>
  <si>
    <t>B27991</t>
  </si>
  <si>
    <t>14071E1</t>
  </si>
  <si>
    <t>14071E</t>
  </si>
  <si>
    <t>MEARE OXENPILL SPS</t>
  </si>
  <si>
    <t>ST4470841760</t>
  </si>
  <si>
    <t>E3195</t>
  </si>
  <si>
    <t>B18656</t>
  </si>
  <si>
    <t>14072B1</t>
  </si>
  <si>
    <t>14072B</t>
  </si>
  <si>
    <t xml:space="preserve">WOOKEY HOLE BLEADNEY MILL </t>
  </si>
  <si>
    <t>ST4869845462</t>
  </si>
  <si>
    <t>E5130</t>
  </si>
  <si>
    <t>14074B1</t>
  </si>
  <si>
    <t>14074B</t>
  </si>
  <si>
    <t xml:space="preserve">SHEPTON MALLET FOSSE LANE CHARLTON SPS </t>
  </si>
  <si>
    <t>ST6288242697</t>
  </si>
  <si>
    <t>E5655</t>
  </si>
  <si>
    <t xml:space="preserve">B28186
</t>
  </si>
  <si>
    <t xml:space="preserve">B28187
</t>
  </si>
  <si>
    <t xml:space="preserve">B28188
</t>
  </si>
  <si>
    <t>14075B1</t>
  </si>
  <si>
    <t>14075B</t>
  </si>
  <si>
    <t>GLASTONBURY NORTHLOAD SPS</t>
  </si>
  <si>
    <t>ST4936939511</t>
  </si>
  <si>
    <t>E6285</t>
  </si>
  <si>
    <t>B6216</t>
  </si>
  <si>
    <t>B6251</t>
  </si>
  <si>
    <t>B6218</t>
  </si>
  <si>
    <t>14076B1</t>
  </si>
  <si>
    <t>14076B</t>
  </si>
  <si>
    <t>EVERCREECH STONEY STRATTON SPS</t>
  </si>
  <si>
    <t>ST6557638986</t>
  </si>
  <si>
    <t>E5551</t>
  </si>
  <si>
    <t>B27753</t>
  </si>
  <si>
    <t>B27752</t>
  </si>
  <si>
    <t>B27754</t>
  </si>
  <si>
    <t>14078E1</t>
  </si>
  <si>
    <t>14078E</t>
  </si>
  <si>
    <t>WELLS HAYBRIDGE SPS</t>
  </si>
  <si>
    <t>ST5317445984</t>
  </si>
  <si>
    <t>E3170</t>
  </si>
  <si>
    <t>B18577</t>
  </si>
  <si>
    <t>14080E1</t>
  </si>
  <si>
    <t>14080E</t>
  </si>
  <si>
    <t>HENTON FORD LANE SPS</t>
  </si>
  <si>
    <t>ST4966845439</t>
  </si>
  <si>
    <t>E33015</t>
  </si>
  <si>
    <t>B110395</t>
  </si>
  <si>
    <t>14082B1</t>
  </si>
  <si>
    <t>14082B</t>
  </si>
  <si>
    <t>STREET THE WHITHYS SPS</t>
  </si>
  <si>
    <t>ST4815137247</t>
  </si>
  <si>
    <t>E39930</t>
  </si>
  <si>
    <t>B132340</t>
  </si>
  <si>
    <t>B132339</t>
  </si>
  <si>
    <t>B132346</t>
  </si>
  <si>
    <t>14083B1</t>
  </si>
  <si>
    <t>14083B</t>
  </si>
  <si>
    <t>HAVYATT SPS</t>
  </si>
  <si>
    <t>ST5389938111</t>
  </si>
  <si>
    <t>E5726</t>
  </si>
  <si>
    <t>B28458</t>
  </si>
  <si>
    <t>B28452</t>
  </si>
  <si>
    <t>B28459</t>
  </si>
  <si>
    <t>14084B1</t>
  </si>
  <si>
    <t>14084B</t>
  </si>
  <si>
    <t>GLASTONBURY ACTIS SPS</t>
  </si>
  <si>
    <t>ST5049738082</t>
  </si>
  <si>
    <t>E5094</t>
  </si>
  <si>
    <t>14085B1</t>
  </si>
  <si>
    <t>14085B</t>
  </si>
  <si>
    <t>COXLEY RIPPLE SPS</t>
  </si>
  <si>
    <t>ST5230643243</t>
  </si>
  <si>
    <t>E5529</t>
  </si>
  <si>
    <t xml:space="preserve">B27639
</t>
  </si>
  <si>
    <t xml:space="preserve">B27645
</t>
  </si>
  <si>
    <t xml:space="preserve">B27646
</t>
  </si>
  <si>
    <t>14089E1</t>
  </si>
  <si>
    <t>14089E</t>
  </si>
  <si>
    <t>WESTHAY SPS</t>
  </si>
  <si>
    <t xml:space="preserve">ST4378942519 </t>
  </si>
  <si>
    <t>E5739</t>
  </si>
  <si>
    <t>B28510</t>
  </si>
  <si>
    <t>14090E1</t>
  </si>
  <si>
    <t>14090E</t>
  </si>
  <si>
    <t>BUTLEIGH WOOTTON SPS</t>
  </si>
  <si>
    <t>ST5080135080</t>
  </si>
  <si>
    <t>E5339</t>
  </si>
  <si>
    <t>B26830</t>
  </si>
  <si>
    <t>B26832</t>
  </si>
  <si>
    <t>B26833</t>
  </si>
  <si>
    <t>[12th Jun 24] EW: Site resurveyed by Flow Measurement Team on 27th June 2023.</t>
  </si>
  <si>
    <t>14092B1</t>
  </si>
  <si>
    <t>14092B</t>
  </si>
  <si>
    <t>GLASTONBURY WELLS ROAD SPS</t>
  </si>
  <si>
    <t>ST5065240298</t>
  </si>
  <si>
    <t>E5601</t>
  </si>
  <si>
    <t>B27949</t>
  </si>
  <si>
    <t>B27948</t>
  </si>
  <si>
    <t>B27950</t>
  </si>
  <si>
    <t>Date added by MH from O&amp;M manuals. Covers 16520 CSO.</t>
  </si>
  <si>
    <t>14093B1</t>
  </si>
  <si>
    <t>14093B</t>
  </si>
  <si>
    <t>WEST PENNARD PAGE LANE SPS</t>
  </si>
  <si>
    <t>ST5495638802</t>
  </si>
  <si>
    <t>E5427</t>
  </si>
  <si>
    <t xml:space="preserve">B27328
</t>
  </si>
  <si>
    <t xml:space="preserve">B27329
</t>
  </si>
  <si>
    <t xml:space="preserve">B27330
</t>
  </si>
  <si>
    <t>14094E1</t>
  </si>
  <si>
    <t>14094E</t>
  </si>
  <si>
    <t>GLASTONBURY THORDUN SPS</t>
  </si>
  <si>
    <t>ST5024340141</t>
  </si>
  <si>
    <t>E5586</t>
  </si>
  <si>
    <t>B27887</t>
  </si>
  <si>
    <t>14096B1</t>
  </si>
  <si>
    <t>14096B</t>
  </si>
  <si>
    <t>COXLEY MILL LANE SPS</t>
  </si>
  <si>
    <t>ST5302143816</t>
  </si>
  <si>
    <t>B19951</t>
  </si>
  <si>
    <t>14097B1</t>
  </si>
  <si>
    <t>14097B</t>
  </si>
  <si>
    <t>BALTONSBOROUGH MAIN SPS EMERGENCY OVERFLOW TANK</t>
  </si>
  <si>
    <t>ST5432434797</t>
  </si>
  <si>
    <t>E5409</t>
  </si>
  <si>
    <t>B26296 &amp; B26707</t>
  </si>
  <si>
    <t>B26295</t>
  </si>
  <si>
    <t>B26284</t>
  </si>
  <si>
    <t>Date added by MH from O&amp;M manuals
Incorrect permits/arrangements at site.</t>
  </si>
  <si>
    <t>14097C1</t>
  </si>
  <si>
    <t>14097C</t>
  </si>
  <si>
    <t>BALTONSBOROUGH MAIN SPS PUMPED OVERFLOW</t>
  </si>
  <si>
    <t>STORM PUMP RS: B26702 &amp; B26703
GRAVITY EDM ALSO HAS PUMP RS: B26707</t>
  </si>
  <si>
    <t>Incorrect permits/arrangements at site.</t>
  </si>
  <si>
    <t>14099B1</t>
  </si>
  <si>
    <t>14099B</t>
  </si>
  <si>
    <t>STREET WALTON GLOBE SPS</t>
  </si>
  <si>
    <t>ST4551236515</t>
  </si>
  <si>
    <t>E5705</t>
  </si>
  <si>
    <t xml:space="preserve">B28376
</t>
  </si>
  <si>
    <t xml:space="preserve">B28377
</t>
  </si>
  <si>
    <t xml:space="preserve">B28378
</t>
  </si>
  <si>
    <t>14102B1</t>
  </si>
  <si>
    <t>14102B</t>
  </si>
  <si>
    <t>KILMERSDON SPS</t>
  </si>
  <si>
    <t>ST6966952547</t>
  </si>
  <si>
    <t>E52900</t>
  </si>
  <si>
    <t>B138930</t>
  </si>
  <si>
    <t>14107B1</t>
  </si>
  <si>
    <t>14107B</t>
  </si>
  <si>
    <t>WITHAM FRIARY SPS</t>
  </si>
  <si>
    <t>ST7462641198</t>
  </si>
  <si>
    <t>E22404</t>
  </si>
  <si>
    <t>B105586</t>
  </si>
  <si>
    <t>B105585</t>
  </si>
  <si>
    <t>B105587</t>
  </si>
  <si>
    <t>14108B1</t>
  </si>
  <si>
    <t>14108B</t>
  </si>
  <si>
    <t>FROME MELLS SPS</t>
  </si>
  <si>
    <t>ST7301748977</t>
  </si>
  <si>
    <t>E4152</t>
  </si>
  <si>
    <t>B22283</t>
  </si>
  <si>
    <t>B22282</t>
  </si>
  <si>
    <t>B22285</t>
  </si>
  <si>
    <t>14110B1</t>
  </si>
  <si>
    <t>14110B</t>
  </si>
  <si>
    <t>STOKE ST MICHAEL - STOKE HILL SPS</t>
  </si>
  <si>
    <t>ST6666647141</t>
  </si>
  <si>
    <t>E4247</t>
  </si>
  <si>
    <t>B22583</t>
  </si>
  <si>
    <t>B22581</t>
  </si>
  <si>
    <t>14112B1</t>
  </si>
  <si>
    <t>14112B</t>
  </si>
  <si>
    <t>SHEPTON MALLET WANSTROW SPS</t>
  </si>
  <si>
    <t>ST7135141794</t>
  </si>
  <si>
    <t>E22393</t>
  </si>
  <si>
    <t>B1835</t>
  </si>
  <si>
    <t>B1836</t>
  </si>
  <si>
    <t>B1837</t>
  </si>
  <si>
    <t>14113B1</t>
  </si>
  <si>
    <t>14113B</t>
  </si>
  <si>
    <t>FROME TRUDOXHILL SPS</t>
  </si>
  <si>
    <t>ST7509743704</t>
  </si>
  <si>
    <t>E33205</t>
  </si>
  <si>
    <t>B111087</t>
  </si>
  <si>
    <t>B111088</t>
  </si>
  <si>
    <t>B111037</t>
  </si>
  <si>
    <t>14114B1</t>
  </si>
  <si>
    <t>14114B</t>
  </si>
  <si>
    <t>GLASTONBURY MILLFIELD SCH EDGARLEY SPS</t>
  </si>
  <si>
    <t>ST5190137816</t>
  </si>
  <si>
    <t>E5565</t>
  </si>
  <si>
    <t>B139861</t>
  </si>
  <si>
    <t>B27809</t>
  </si>
  <si>
    <t>B139862</t>
  </si>
  <si>
    <t>14116B1</t>
  </si>
  <si>
    <t>14116B</t>
  </si>
  <si>
    <t>GURNEY SLADE SPS</t>
  </si>
  <si>
    <t>ST6333249539</t>
  </si>
  <si>
    <t>E4133</t>
  </si>
  <si>
    <t>B22239</t>
  </si>
  <si>
    <t>B22238</t>
  </si>
  <si>
    <t>B22241</t>
  </si>
  <si>
    <t>14117E1</t>
  </si>
  <si>
    <t>14117E</t>
  </si>
  <si>
    <t xml:space="preserve">STREET PETVINE CLOSE PORTWA SPS </t>
  </si>
  <si>
    <t xml:space="preserve">ST4875535852 </t>
  </si>
  <si>
    <t>E5676</t>
  </si>
  <si>
    <t>B28267</t>
  </si>
  <si>
    <t>14119E1</t>
  </si>
  <si>
    <t>14119E</t>
  </si>
  <si>
    <t>WELLS KEWARD AVENUE (BISHOPS LEA CLOSE) SPS</t>
  </si>
  <si>
    <t xml:space="preserve">ST5407645016 </t>
  </si>
  <si>
    <t>E5711</t>
  </si>
  <si>
    <t>B28398</t>
  </si>
  <si>
    <t>14120B1</t>
  </si>
  <si>
    <t>14120B</t>
  </si>
  <si>
    <t>STREET MIDDLE BROOKS SPS</t>
  </si>
  <si>
    <t>ST4773235209</t>
  </si>
  <si>
    <t>E5670</t>
  </si>
  <si>
    <t xml:space="preserve">B28242
</t>
  </si>
  <si>
    <t xml:space="preserve">B28243
</t>
  </si>
  <si>
    <t xml:space="preserve">B28244
</t>
  </si>
  <si>
    <t>14125B1</t>
  </si>
  <si>
    <t>14125B</t>
  </si>
  <si>
    <t>GILLINGHAM BUCKINGHAM RD SPS</t>
  </si>
  <si>
    <t>ST8081926388</t>
  </si>
  <si>
    <t>E18644</t>
  </si>
  <si>
    <t>B4701</t>
  </si>
  <si>
    <t>B4700</t>
  </si>
  <si>
    <t>B4702</t>
  </si>
  <si>
    <t>14126B1</t>
  </si>
  <si>
    <t>14126B</t>
  </si>
  <si>
    <t xml:space="preserve">SHROTON RANSTON MILL HOUSE SPS </t>
  </si>
  <si>
    <t>ST8610112357</t>
  </si>
  <si>
    <t>E17878</t>
  </si>
  <si>
    <t>B42345</t>
  </si>
  <si>
    <t>B42344</t>
  </si>
  <si>
    <t>B42346</t>
  </si>
  <si>
    <t>14127B1</t>
  </si>
  <si>
    <t>14127B</t>
  </si>
  <si>
    <t>GILLINGHAM BRICKYARD SPS</t>
  </si>
  <si>
    <t>ST8065125901</t>
  </si>
  <si>
    <t>E17722</t>
  </si>
  <si>
    <t xml:space="preserve">B4647
</t>
  </si>
  <si>
    <t xml:space="preserve">B4648
</t>
  </si>
  <si>
    <t xml:space="preserve">B4649
</t>
  </si>
  <si>
    <t>14132C1</t>
  </si>
  <si>
    <t>14132C</t>
  </si>
  <si>
    <t>BRANSGORE WILTSHIRE GRDNS SPS</t>
  </si>
  <si>
    <t>SZ1777597792</t>
  </si>
  <si>
    <t>E23710</t>
  </si>
  <si>
    <t>B99396</t>
  </si>
  <si>
    <t>14142B1</t>
  </si>
  <si>
    <t>14142B</t>
  </si>
  <si>
    <t>MINETY STATION ROAD SPS</t>
  </si>
  <si>
    <t>SU0323390564</t>
  </si>
  <si>
    <t>E21677</t>
  </si>
  <si>
    <t>B139859</t>
  </si>
  <si>
    <t>B139858</t>
  </si>
  <si>
    <t>B139860</t>
  </si>
  <si>
    <t>[9th Aug 22] Updated Spill and Pre-Spill Levels.
Date added by MH from O&amp;M manuals</t>
  </si>
  <si>
    <t>14142B2</t>
  </si>
  <si>
    <t>MINETY STATION ROAD SPS NEW OVERFLOW CHAMBER</t>
  </si>
  <si>
    <t>E11146</t>
  </si>
  <si>
    <t>B92979</t>
  </si>
  <si>
    <t>B92978</t>
  </si>
  <si>
    <t>14142B3</t>
  </si>
  <si>
    <t>MINETY STATION ROAD SPS EXISTING STORM TANK</t>
  </si>
  <si>
    <t>E11148</t>
  </si>
  <si>
    <t>B58397</t>
  </si>
  <si>
    <t>B92980</t>
  </si>
  <si>
    <t>14145B1</t>
  </si>
  <si>
    <t>14145B</t>
  </si>
  <si>
    <t>MALMESBURY TANNER BRIDGE SPS</t>
  </si>
  <si>
    <t>ST9581687790</t>
  </si>
  <si>
    <t>E11909</t>
  </si>
  <si>
    <t>B65594</t>
  </si>
  <si>
    <t>B65593</t>
  </si>
  <si>
    <t>B65595</t>
  </si>
  <si>
    <t>14147B1</t>
  </si>
  <si>
    <t>14147B</t>
  </si>
  <si>
    <t>CHIPPENHAM - WESTMEAD SPS</t>
  </si>
  <si>
    <t>ST9218072390</t>
  </si>
  <si>
    <t>E21144</t>
  </si>
  <si>
    <t>B80481</t>
  </si>
  <si>
    <t>B80480</t>
  </si>
  <si>
    <t>B81261</t>
  </si>
  <si>
    <t>14148X1</t>
  </si>
  <si>
    <t>14148X</t>
  </si>
  <si>
    <t>MALMESBURY HOLLOWAY HILL SPS</t>
  </si>
  <si>
    <t>ST9364187488</t>
  </si>
  <si>
    <t>E21404</t>
  </si>
  <si>
    <t>B11157</t>
  </si>
  <si>
    <t>B11158</t>
  </si>
  <si>
    <t>B11159</t>
  </si>
  <si>
    <t>14149E1</t>
  </si>
  <si>
    <t>14149E</t>
  </si>
  <si>
    <t>CHIPPENHAM FIELD VIEW SPS</t>
  </si>
  <si>
    <t>ST9172772963</t>
  </si>
  <si>
    <t>E21117</t>
  </si>
  <si>
    <t>B80408</t>
  </si>
  <si>
    <t>14151B1</t>
  </si>
  <si>
    <t>14151B</t>
  </si>
  <si>
    <t>DAUNTSEY THE GREEN SPS</t>
  </si>
  <si>
    <t>ST9955081935</t>
  </si>
  <si>
    <t>E21170</t>
  </si>
  <si>
    <t>B82483</t>
  </si>
  <si>
    <t>B80573</t>
  </si>
  <si>
    <t>14152B1</t>
  </si>
  <si>
    <t>14152B</t>
  </si>
  <si>
    <t>CALNE BROADS GREEN SPS</t>
  </si>
  <si>
    <t>ST9880167526</t>
  </si>
  <si>
    <t>E14405</t>
  </si>
  <si>
    <t>B78580</t>
  </si>
  <si>
    <t>B78575</t>
  </si>
  <si>
    <t>B78582</t>
  </si>
  <si>
    <t>14157B1</t>
  </si>
  <si>
    <t>14157B</t>
  </si>
  <si>
    <t>CALNE ROUGH LEAZE SPS</t>
  </si>
  <si>
    <t>SU0052768770</t>
  </si>
  <si>
    <t>E1347</t>
  </si>
  <si>
    <t>14158B1</t>
  </si>
  <si>
    <t>14158B</t>
  </si>
  <si>
    <t>HULLAVINGTON RAF STATION SPS</t>
  </si>
  <si>
    <t>ST9071180398</t>
  </si>
  <si>
    <t>E13831</t>
  </si>
  <si>
    <t>B75611</t>
  </si>
  <si>
    <t>B75610</t>
  </si>
  <si>
    <t>B75612</t>
  </si>
  <si>
    <t>14162B1</t>
  </si>
  <si>
    <t>14162B</t>
  </si>
  <si>
    <t>MALMESBURY BURTON HILL CSO</t>
  </si>
  <si>
    <t>ST9329786535</t>
  </si>
  <si>
    <t>E5087</t>
  </si>
  <si>
    <t>14174B1</t>
  </si>
  <si>
    <t>14174B</t>
  </si>
  <si>
    <t>BOX MILL LANE SPS</t>
  </si>
  <si>
    <t>ST8248168871</t>
  </si>
  <si>
    <t>E20682</t>
  </si>
  <si>
    <t>B98173</t>
  </si>
  <si>
    <t>B98174</t>
  </si>
  <si>
    <t>B98175</t>
  </si>
  <si>
    <t>14176B1</t>
  </si>
  <si>
    <t>14176B</t>
  </si>
  <si>
    <t>KINGTON LANGLEY SPS</t>
  </si>
  <si>
    <t>ST9154476865</t>
  </si>
  <si>
    <t>E2316</t>
  </si>
  <si>
    <t>B26213</t>
  </si>
  <si>
    <t>B26212</t>
  </si>
  <si>
    <t>B26214</t>
  </si>
  <si>
    <t>14179B1</t>
  </si>
  <si>
    <t>14179B</t>
  </si>
  <si>
    <t>BIDDESTONE MANOR COTTAGE SPS</t>
  </si>
  <si>
    <t>ST8669473072</t>
  </si>
  <si>
    <t>E21053</t>
  </si>
  <si>
    <t>B80247</t>
  </si>
  <si>
    <t>B80249</t>
  </si>
  <si>
    <t>[22nd Dec 23] EW: changed Spill alarm to common pumped Spill alarm.</t>
  </si>
  <si>
    <t>14185B1</t>
  </si>
  <si>
    <t>14185B</t>
  </si>
  <si>
    <t>MALMESBURY ST JOHNS SPS</t>
  </si>
  <si>
    <t>ST9352887052</t>
  </si>
  <si>
    <t>E35362</t>
  </si>
  <si>
    <t>B117098</t>
  </si>
  <si>
    <t>B117097</t>
  </si>
  <si>
    <t>B117119</t>
  </si>
  <si>
    <t>14188B1</t>
  </si>
  <si>
    <t>14188B</t>
  </si>
  <si>
    <t>LOWER STANTON ST QUINTON SPS</t>
  </si>
  <si>
    <t>ST9159080405</t>
  </si>
  <si>
    <t>E38001</t>
  </si>
  <si>
    <t>B124802</t>
  </si>
  <si>
    <t>B124840</t>
  </si>
  <si>
    <t>14192B1</t>
  </si>
  <si>
    <t>14192B</t>
  </si>
  <si>
    <t>CHIPPENHAM UPPER SEAGRY SPS EO EDM</t>
  </si>
  <si>
    <t>ST9443380621</t>
  </si>
  <si>
    <t>E51398</t>
  </si>
  <si>
    <t>B134681</t>
  </si>
  <si>
    <t>Both EDMs seem to monitor same point
[21st Nov 23] EW: trust 14192E2 and not 14192E1
[28th Jun 24] EW: Updated Permit Reference from E to B.</t>
  </si>
  <si>
    <t>14192E1</t>
  </si>
  <si>
    <t>14192B2</t>
  </si>
  <si>
    <t>CHIPPENHAM UPPER SEAGRY SPS SUMP EDM</t>
  </si>
  <si>
    <t>E51396</t>
  </si>
  <si>
    <t>B134668</t>
  </si>
  <si>
    <t>B134669</t>
  </si>
  <si>
    <t>B134670</t>
  </si>
  <si>
    <t>14196B1</t>
  </si>
  <si>
    <t>14196B</t>
  </si>
  <si>
    <t>MALMESBURY NOAHS ARK SPS</t>
  </si>
  <si>
    <t>ST9594088576</t>
  </si>
  <si>
    <t>E7199</t>
  </si>
  <si>
    <t>B8449</t>
  </si>
  <si>
    <t>B8448</t>
  </si>
  <si>
    <t>B8445</t>
  </si>
  <si>
    <t>14199B1</t>
  </si>
  <si>
    <t>14199B</t>
  </si>
  <si>
    <t>MINETY FLISTERIDGE ROAD SPS</t>
  </si>
  <si>
    <t>SU0018391108</t>
  </si>
  <si>
    <t>E24507</t>
  </si>
  <si>
    <t>B38709</t>
  </si>
  <si>
    <t>B38708</t>
  </si>
  <si>
    <t>B38710</t>
  </si>
  <si>
    <t>14200B1</t>
  </si>
  <si>
    <t>14200B</t>
  </si>
  <si>
    <t>LEA LEA NORTH SPS</t>
  </si>
  <si>
    <t>ST9629786976</t>
  </si>
  <si>
    <t>E13545</t>
  </si>
  <si>
    <t>B73754</t>
  </si>
  <si>
    <t>B73753</t>
  </si>
  <si>
    <t>B73755</t>
  </si>
  <si>
    <t>14202C1</t>
  </si>
  <si>
    <t>14202C</t>
  </si>
  <si>
    <t>HANKERTON BRIDGE SPS</t>
  </si>
  <si>
    <t>ST9694590967</t>
  </si>
  <si>
    <t>E21247</t>
  </si>
  <si>
    <t>B80778</t>
  </si>
  <si>
    <t>B80777</t>
  </si>
  <si>
    <t>B80768</t>
  </si>
  <si>
    <t>14211E1</t>
  </si>
  <si>
    <t>14211E</t>
  </si>
  <si>
    <t>ROYAL WOOTTON BASSETT WESTBURY PARK SPS</t>
  </si>
  <si>
    <t>SU0649681964</t>
  </si>
  <si>
    <t>E50763</t>
  </si>
  <si>
    <t>B132780</t>
  </si>
  <si>
    <t>14216B1</t>
  </si>
  <si>
    <t>14216B</t>
  </si>
  <si>
    <t>STOBOROUGH KINGS ARMS SPS</t>
  </si>
  <si>
    <t>SY9238986509</t>
  </si>
  <si>
    <t>E17982</t>
  </si>
  <si>
    <t>B87187</t>
  </si>
  <si>
    <t>B87197</t>
  </si>
  <si>
    <t>B87198</t>
  </si>
  <si>
    <t>14219B1</t>
  </si>
  <si>
    <t>14219B</t>
  </si>
  <si>
    <t>UPTON SANDY LANE SPS</t>
  </si>
  <si>
    <t>SY9838192497</t>
  </si>
  <si>
    <t>E18410</t>
  </si>
  <si>
    <t>B85329</t>
  </si>
  <si>
    <t>B85348</t>
  </si>
  <si>
    <t>14220B1</t>
  </si>
  <si>
    <t>14220B</t>
  </si>
  <si>
    <t>LYTCHETMATRAVER BULBURY LN SPS</t>
  </si>
  <si>
    <t>SY9369294163</t>
  </si>
  <si>
    <t>E11311</t>
  </si>
  <si>
    <t>B34526</t>
  </si>
  <si>
    <t>B34458</t>
  </si>
  <si>
    <t>B34463</t>
  </si>
  <si>
    <t>14221C1</t>
  </si>
  <si>
    <t>14221C</t>
  </si>
  <si>
    <t>UPTON FRENCH'S FARM SPS</t>
  </si>
  <si>
    <t>SY9684693158</t>
  </si>
  <si>
    <t>E35761</t>
  </si>
  <si>
    <t>B118697</t>
  </si>
  <si>
    <t>B118698</t>
  </si>
  <si>
    <t>B118699</t>
  </si>
  <si>
    <t>14222B1</t>
  </si>
  <si>
    <t>14222B</t>
  </si>
  <si>
    <t>BLACKNOLL SPS</t>
  </si>
  <si>
    <t>SY8098886062</t>
  </si>
  <si>
    <t>E14123</t>
  </si>
  <si>
    <t>B77022</t>
  </si>
  <si>
    <t>B77021</t>
  </si>
  <si>
    <t>B77023
Storm Pump RS B77018</t>
  </si>
  <si>
    <t>14226B1</t>
  </si>
  <si>
    <t>14226B</t>
  </si>
  <si>
    <t>CHURCH KNOWLE GLEBE FARM SPS</t>
  </si>
  <si>
    <t>SY9508981663</t>
  </si>
  <si>
    <t>E15929</t>
  </si>
  <si>
    <t xml:space="preserve">B84216
</t>
  </si>
  <si>
    <t xml:space="preserve">B84217
</t>
  </si>
  <si>
    <t xml:space="preserve">B84218
</t>
  </si>
  <si>
    <t>14227B1</t>
  </si>
  <si>
    <t>14227B</t>
  </si>
  <si>
    <t>STUDLAND WADMORE LANE SPS</t>
  </si>
  <si>
    <t>SZ0297783188</t>
  </si>
  <si>
    <t>E18163</t>
  </si>
  <si>
    <t>B84482</t>
  </si>
  <si>
    <t>B84495</t>
  </si>
  <si>
    <t>14227R1</t>
  </si>
  <si>
    <t>14227R</t>
  </si>
  <si>
    <t>STUDLAND WADMORE LANE SPS Spill to Storm</t>
  </si>
  <si>
    <t>E18166</t>
  </si>
  <si>
    <t>B84496</t>
  </si>
  <si>
    <t>B88494</t>
  </si>
  <si>
    <t>[8th May 24] EW: Added entry to register</t>
  </si>
  <si>
    <t>14229B1</t>
  </si>
  <si>
    <t>14229B</t>
  </si>
  <si>
    <t>WAREHAM WEST MILL CRES SPS</t>
  </si>
  <si>
    <t>SY9161887940</t>
  </si>
  <si>
    <t>E13957</t>
  </si>
  <si>
    <t>B76283</t>
  </si>
  <si>
    <t>B76286</t>
  </si>
  <si>
    <t>B76288</t>
  </si>
  <si>
    <t>14232B1</t>
  </si>
  <si>
    <t>14232B</t>
  </si>
  <si>
    <t>CHURCH KNOWLE ANIMAL SANCTUARY SPS</t>
  </si>
  <si>
    <t>SY9376981599</t>
  </si>
  <si>
    <t>E15916</t>
  </si>
  <si>
    <t>B84181</t>
  </si>
  <si>
    <t>B84180</t>
  </si>
  <si>
    <t>B84191</t>
  </si>
  <si>
    <t>14235B1</t>
  </si>
  <si>
    <t>14235B</t>
  </si>
  <si>
    <t>BOVINGTON DUNCAN CRESCENT SPS</t>
  </si>
  <si>
    <t>SY8397088924</t>
  </si>
  <si>
    <t>E15162</t>
  </si>
  <si>
    <t xml:space="preserve">B83928
</t>
  </si>
  <si>
    <t xml:space="preserve">B83929
</t>
  </si>
  <si>
    <t xml:space="preserve">B83930
</t>
  </si>
  <si>
    <t>14237E1</t>
  </si>
  <si>
    <t>14237E</t>
  </si>
  <si>
    <t xml:space="preserve">DORCHESTER WINFRITH NEWBURGH SPS </t>
  </si>
  <si>
    <t xml:space="preserve">SY8047784417 </t>
  </si>
  <si>
    <t>E18670</t>
  </si>
  <si>
    <t>B87681</t>
  </si>
  <si>
    <t>14240B1</t>
  </si>
  <si>
    <t>14240B</t>
  </si>
  <si>
    <t>BOVINGTON MORRIS RAOD SPS</t>
  </si>
  <si>
    <t>SY8406888519</t>
  </si>
  <si>
    <t>E15188</t>
  </si>
  <si>
    <t xml:space="preserve">B83964
</t>
  </si>
  <si>
    <t xml:space="preserve">B83965
</t>
  </si>
  <si>
    <t xml:space="preserve">B83966
</t>
  </si>
  <si>
    <t>14243B1</t>
  </si>
  <si>
    <t>14243B</t>
  </si>
  <si>
    <t xml:space="preserve">MORDEN COCK &amp; BOTTLE SPS </t>
  </si>
  <si>
    <t>SY9134794680</t>
  </si>
  <si>
    <t>E1753</t>
  </si>
  <si>
    <t>B25099</t>
  </si>
  <si>
    <t>B25132</t>
  </si>
  <si>
    <t>B25101</t>
  </si>
  <si>
    <t>14244B1</t>
  </si>
  <si>
    <t>14244B</t>
  </si>
  <si>
    <t>SWANAGE DURLSTON SPS</t>
  </si>
  <si>
    <t>SZ0323777975</t>
  </si>
  <si>
    <t>E18203</t>
  </si>
  <si>
    <t>B61986</t>
  </si>
  <si>
    <t>B61984</t>
  </si>
  <si>
    <t>14248B1</t>
  </si>
  <si>
    <t>14248B</t>
  </si>
  <si>
    <t>EAST BURTON CROSS RDS SPS</t>
  </si>
  <si>
    <t>SY8316786951</t>
  </si>
  <si>
    <t>E50608</t>
  </si>
  <si>
    <t>B132420</t>
  </si>
  <si>
    <t>B132421</t>
  </si>
  <si>
    <t>[18th Jul 24] EW: Updated Spill &amp; Pre-Spill Levels + all DB addresses.</t>
  </si>
  <si>
    <t>14248R1</t>
  </si>
  <si>
    <t>14248R</t>
  </si>
  <si>
    <t>B132419</t>
  </si>
  <si>
    <t>[18th Jul 24] EW: New entry</t>
  </si>
  <si>
    <t>14252B1</t>
  </si>
  <si>
    <t>14252B</t>
  </si>
  <si>
    <t>SWANAGE STUDLAND COOMBE SPS</t>
  </si>
  <si>
    <t>SZ0347282768</t>
  </si>
  <si>
    <t>E33050</t>
  </si>
  <si>
    <t>B76229</t>
  </si>
  <si>
    <t>B76232</t>
  </si>
  <si>
    <t>B76235</t>
  </si>
  <si>
    <t>14255B1</t>
  </si>
  <si>
    <t>14255B</t>
  </si>
  <si>
    <t>STOBOROUGH RIDGE SPS</t>
  </si>
  <si>
    <t>SY9374686629</t>
  </si>
  <si>
    <t>E17994</t>
  </si>
  <si>
    <t>B84445</t>
  </si>
  <si>
    <t>B84455</t>
  </si>
  <si>
    <t>B84446</t>
  </si>
  <si>
    <t>14255B2</t>
  </si>
  <si>
    <t>STOBOROUGH RIDGE SPS STAR COTTAGE SY93867604</t>
  </si>
  <si>
    <t>SY93867604</t>
  </si>
  <si>
    <t>E5646</t>
  </si>
  <si>
    <t>[24th Jan 24] Cello ID changed from 37604 to 14255 on 12th Oct 2023.</t>
  </si>
  <si>
    <t>14256B1</t>
  </si>
  <si>
    <t>14256B</t>
  </si>
  <si>
    <t xml:space="preserve">AFFPUDDLE SPS </t>
  </si>
  <si>
    <t>SY8061993673</t>
  </si>
  <si>
    <t>E14694</t>
  </si>
  <si>
    <t>B83895</t>
  </si>
  <si>
    <t>B83894</t>
  </si>
  <si>
    <t>B83896</t>
  </si>
  <si>
    <t>14259B1</t>
  </si>
  <si>
    <t>14259B</t>
  </si>
  <si>
    <t xml:space="preserve">WAREHAM SOUTH EAST SPS </t>
  </si>
  <si>
    <t>SY9268487253</t>
  </si>
  <si>
    <t>E18501</t>
  </si>
  <si>
    <t>B89790</t>
  </si>
  <si>
    <t>B89778</t>
  </si>
  <si>
    <t>B89793</t>
  </si>
  <si>
    <t>14260B1</t>
  </si>
  <si>
    <t>14260B</t>
  </si>
  <si>
    <t>POOLE LYTCHET MATRAVERS GLEBE ROAD SPS</t>
  </si>
  <si>
    <t>SY9459994245</t>
  </si>
  <si>
    <t>E52215</t>
  </si>
  <si>
    <t>B136909</t>
  </si>
  <si>
    <t xml:space="preserve">
B136910</t>
  </si>
  <si>
    <t xml:space="preserve">
B136911</t>
  </si>
  <si>
    <t>14261B1</t>
  </si>
  <si>
    <t>14261B</t>
  </si>
  <si>
    <t>STUDLAND WATERY LANE SPS</t>
  </si>
  <si>
    <t>SZ0387382423</t>
  </si>
  <si>
    <t>E5435</t>
  </si>
  <si>
    <t>14263B1</t>
  </si>
  <si>
    <t>14263B</t>
  </si>
  <si>
    <t>CORFE CASTLE RED LANE SPS</t>
  </si>
  <si>
    <t>SY9644381682</t>
  </si>
  <si>
    <t>E13947</t>
  </si>
  <si>
    <t>B76260</t>
  </si>
  <si>
    <t>B76262</t>
  </si>
  <si>
    <t>B76261</t>
  </si>
  <si>
    <t>[29th Nov 23] Updated EDM analogue level.</t>
  </si>
  <si>
    <t>14264B1</t>
  </si>
  <si>
    <t>14264B</t>
  </si>
  <si>
    <t>EAST KNIGHTON SPS</t>
  </si>
  <si>
    <t>SY8141385585</t>
  </si>
  <si>
    <t>E16293</t>
  </si>
  <si>
    <t xml:space="preserve">B84254
</t>
  </si>
  <si>
    <t xml:space="preserve">B84255
</t>
  </si>
  <si>
    <t xml:space="preserve">B84256
</t>
  </si>
  <si>
    <t>14265B1</t>
  </si>
  <si>
    <t>14265B</t>
  </si>
  <si>
    <t>UPTON - MOORLANDS WAY (MOORLAND WAY) SSO</t>
  </si>
  <si>
    <t>SY9753992700</t>
  </si>
  <si>
    <t>E12796</t>
  </si>
  <si>
    <t>B69800</t>
  </si>
  <si>
    <t>B69763</t>
  </si>
  <si>
    <t>B69762</t>
  </si>
  <si>
    <t>14265E1</t>
  </si>
  <si>
    <t>14265E</t>
  </si>
  <si>
    <t>UPTON - MOORLANDS WAY (MOORLAND WAY) EO</t>
  </si>
  <si>
    <t>May not be required</t>
  </si>
  <si>
    <t>14266B1</t>
  </si>
  <si>
    <t>14266B</t>
  </si>
  <si>
    <t xml:space="preserve">WAREHAM SANDFORD LANE SPS </t>
  </si>
  <si>
    <t>SY9210388183</t>
  </si>
  <si>
    <t>E13965</t>
  </si>
  <si>
    <t>B76314</t>
  </si>
  <si>
    <t>B76316</t>
  </si>
  <si>
    <t>B76321</t>
  </si>
  <si>
    <t>14268X1</t>
  </si>
  <si>
    <t>14268X</t>
  </si>
  <si>
    <t>WAREHAM NORTHBRIDGE SPS</t>
  </si>
  <si>
    <t>SY9215487810</t>
  </si>
  <si>
    <t>E18476</t>
  </si>
  <si>
    <t>B89755</t>
  </si>
  <si>
    <t>B89756</t>
  </si>
  <si>
    <t>B89757</t>
  </si>
  <si>
    <t>14270B1</t>
  </si>
  <si>
    <t>14270B</t>
  </si>
  <si>
    <t>BOVINGTON WOOL ROAD SPS</t>
  </si>
  <si>
    <t>SY8347088031</t>
  </si>
  <si>
    <t>E51549</t>
  </si>
  <si>
    <t>B135128</t>
  </si>
  <si>
    <t xml:space="preserve">
B135129</t>
  </si>
  <si>
    <t xml:space="preserve">
B135130</t>
  </si>
  <si>
    <t>14272B1</t>
  </si>
  <si>
    <t>14272B</t>
  </si>
  <si>
    <t>BRIANTSPUDDLE SPS</t>
  </si>
  <si>
    <t>SY8206393195</t>
  </si>
  <si>
    <t>E15331</t>
  </si>
  <si>
    <t>B81502</t>
  </si>
  <si>
    <t>B81501</t>
  </si>
  <si>
    <t>B81503</t>
  </si>
  <si>
    <t>14273B1</t>
  </si>
  <si>
    <t>14273B</t>
  </si>
  <si>
    <t>WOOL RAILWAY COTTAGES SPS</t>
  </si>
  <si>
    <t>SY8427286925</t>
  </si>
  <si>
    <t>B77608</t>
  </si>
  <si>
    <t>14274B1</t>
  </si>
  <si>
    <t>14274B</t>
  </si>
  <si>
    <t>EAST CHALDON SPS</t>
  </si>
  <si>
    <t>SY7948983460</t>
  </si>
  <si>
    <t>E16280</t>
  </si>
  <si>
    <t xml:space="preserve">B82829
</t>
  </si>
  <si>
    <t xml:space="preserve">B82830
</t>
  </si>
  <si>
    <t xml:space="preserve">B82831
</t>
  </si>
  <si>
    <t>14275B1</t>
  </si>
  <si>
    <t>14275B</t>
  </si>
  <si>
    <t>CORFE CASTLE HALVES COTTAGES SPS</t>
  </si>
  <si>
    <t>SY9621881321</t>
  </si>
  <si>
    <t>E15942</t>
  </si>
  <si>
    <t>B82761</t>
  </si>
  <si>
    <t>B82760</t>
  </si>
  <si>
    <t>B82762</t>
  </si>
  <si>
    <t>14276B1</t>
  </si>
  <si>
    <t>14276B</t>
  </si>
  <si>
    <t xml:space="preserve">CORFE CASTLE STUDLAND SPS </t>
  </si>
  <si>
    <t>SY9609582615</t>
  </si>
  <si>
    <t>E15955</t>
  </si>
  <si>
    <t>B82797</t>
  </si>
  <si>
    <t>B82796</t>
  </si>
  <si>
    <t>B82798</t>
  </si>
  <si>
    <t>14283B1</t>
  </si>
  <si>
    <t>14283B</t>
  </si>
  <si>
    <t>BARTON ST DAVID SPS</t>
  </si>
  <si>
    <t>ST5397333216</t>
  </si>
  <si>
    <t>E5306</t>
  </si>
  <si>
    <t>B26733</t>
  </si>
  <si>
    <t>B26732</t>
  </si>
  <si>
    <t>B26734</t>
  </si>
  <si>
    <t>14284E1</t>
  </si>
  <si>
    <t>14284E</t>
  </si>
  <si>
    <t>HARDINGTON MANDEVILLE BENFORD BRIDGE SPS</t>
  </si>
  <si>
    <t>ST5051912599</t>
  </si>
  <si>
    <t>E5480</t>
  </si>
  <si>
    <t>14285E1</t>
  </si>
  <si>
    <t>14285E</t>
  </si>
  <si>
    <t>CREWKERNE MISTERTON SPS</t>
  </si>
  <si>
    <t>ST4615608553</t>
  </si>
  <si>
    <t>E3481</t>
  </si>
  <si>
    <t xml:space="preserve">B19782
</t>
  </si>
  <si>
    <t xml:space="preserve">B19783
</t>
  </si>
  <si>
    <t xml:space="preserve">B19784
</t>
  </si>
  <si>
    <t>E or C</t>
  </si>
  <si>
    <t>14286B1</t>
  </si>
  <si>
    <t>14286B</t>
  </si>
  <si>
    <t>SOUTH PETHERTON LOPEN SPS</t>
  </si>
  <si>
    <t>ST4277514007</t>
  </si>
  <si>
    <t>E2010</t>
  </si>
  <si>
    <t>B13859</t>
  </si>
  <si>
    <t>B13858</t>
  </si>
  <si>
    <t>14287B1</t>
  </si>
  <si>
    <t>14287B</t>
  </si>
  <si>
    <t>HINTON St GEORGE SPS</t>
  </si>
  <si>
    <t>ST4219412437</t>
  </si>
  <si>
    <t>E5150</t>
  </si>
  <si>
    <t>14288B1</t>
  </si>
  <si>
    <t>14288B</t>
  </si>
  <si>
    <t>MARSTON MAGNA CHURCH LN SPS</t>
  </si>
  <si>
    <t>ST5920222414</t>
  </si>
  <si>
    <t>E5157</t>
  </si>
  <si>
    <t>14289B1</t>
  </si>
  <si>
    <t>14289B</t>
  </si>
  <si>
    <t>ILCHESTER MAIN SPS</t>
  </si>
  <si>
    <t>ST5213822872</t>
  </si>
  <si>
    <t>E25348</t>
  </si>
  <si>
    <t>B94545</t>
  </si>
  <si>
    <t>B94544</t>
  </si>
  <si>
    <t>B94546</t>
  </si>
  <si>
    <t>14291B1</t>
  </si>
  <si>
    <t>14291B</t>
  </si>
  <si>
    <t>WEST CAMEL FROG LANE SPS</t>
  </si>
  <si>
    <t>ST5753024596</t>
  </si>
  <si>
    <t>E5079</t>
  </si>
  <si>
    <t>14293B1</t>
  </si>
  <si>
    <t>14293B</t>
  </si>
  <si>
    <t>QUEEN CAMEL SPS</t>
  </si>
  <si>
    <t>ST5926524955</t>
  </si>
  <si>
    <t>E20026</t>
  </si>
  <si>
    <t>14294B1</t>
  </si>
  <si>
    <t>14294B</t>
  </si>
  <si>
    <t>DONYATT SPS</t>
  </si>
  <si>
    <t>ST3397814022</t>
  </si>
  <si>
    <t>E1925</t>
  </si>
  <si>
    <t>B13584</t>
  </si>
  <si>
    <t>B13583</t>
  </si>
  <si>
    <t>B13585</t>
  </si>
  <si>
    <t>14295B1</t>
  </si>
  <si>
    <t>14295B</t>
  </si>
  <si>
    <t>YEOVILTON WEIR SPS PUMPED O/F</t>
  </si>
  <si>
    <t>ST5450622722</t>
  </si>
  <si>
    <t>E13707</t>
  </si>
  <si>
    <t>B74638</t>
  </si>
  <si>
    <t>Split into 2 records for Pumped and Gravity spills
Date added by MH from O&amp;M manuals</t>
  </si>
  <si>
    <t>14295B2</t>
  </si>
  <si>
    <t>YEOVILTON WEIR SPS GRAVITY O/F</t>
  </si>
  <si>
    <t>B74634</t>
  </si>
  <si>
    <t>B74632</t>
  </si>
  <si>
    <t>B74633</t>
  </si>
  <si>
    <t>14301B1</t>
  </si>
  <si>
    <t>14301B</t>
  </si>
  <si>
    <t xml:space="preserve">STALBRIDGE SPS </t>
  </si>
  <si>
    <t>ST7426717706</t>
  </si>
  <si>
    <t>E17943</t>
  </si>
  <si>
    <t>B84423</t>
  </si>
  <si>
    <t>B84422</t>
  </si>
  <si>
    <t>B84424</t>
  </si>
  <si>
    <t>14302B1</t>
  </si>
  <si>
    <t>14302B</t>
  </si>
  <si>
    <t>IDMISTON SPS</t>
  </si>
  <si>
    <t>SU1966337578</t>
  </si>
  <si>
    <t>E16618</t>
  </si>
  <si>
    <t>B85745</t>
  </si>
  <si>
    <t>B85744</t>
  </si>
  <si>
    <t>B85746</t>
  </si>
  <si>
    <t>[5th Jun 24] EW: Spill and Pre-Spill Levels  following 29th June 2023 resurvey.</t>
  </si>
  <si>
    <t>14303E1</t>
  </si>
  <si>
    <t>14303E</t>
  </si>
  <si>
    <t>BERWICK ST JOHN SPS EO EDM</t>
  </si>
  <si>
    <t>ST9476422554</t>
  </si>
  <si>
    <t>E14940</t>
  </si>
  <si>
    <t>B4269</t>
  </si>
  <si>
    <t>Both EDMs seem to monitor same point</t>
  </si>
  <si>
    <t>14303E2</t>
  </si>
  <si>
    <t>BERWICK ST JOHN SPS SUMP EDM</t>
  </si>
  <si>
    <t>E14941</t>
  </si>
  <si>
    <t>B4279</t>
  </si>
  <si>
    <t>B4280</t>
  </si>
  <si>
    <t>B4281</t>
  </si>
  <si>
    <t>14304B1</t>
  </si>
  <si>
    <t>14304B</t>
  </si>
  <si>
    <t xml:space="preserve">ALLINGTON OLD INN SPS </t>
  </si>
  <si>
    <t>SU2052839321</t>
  </si>
  <si>
    <t>E14759</t>
  </si>
  <si>
    <t>B79803</t>
  </si>
  <si>
    <t>B79802</t>
  </si>
  <si>
    <t>B79804</t>
  </si>
  <si>
    <t>14309E1</t>
  </si>
  <si>
    <t>14309E</t>
  </si>
  <si>
    <t>DONHEAD ST ANDREW SPS</t>
  </si>
  <si>
    <t xml:space="preserve">ST9179425269 </t>
  </si>
  <si>
    <t>E16097</t>
  </si>
  <si>
    <t>B5180</t>
  </si>
  <si>
    <t>[5th Jun 24] EW: Spill and Pre-Spill Levels changed on 7th Nov 2023 following 28th June 2023 resurvey.</t>
  </si>
  <si>
    <t>14311B1</t>
  </si>
  <si>
    <t>14311B</t>
  </si>
  <si>
    <t>TILSHEAD CAMP RD SPS</t>
  </si>
  <si>
    <t>SU0355847806</t>
  </si>
  <si>
    <t>E18307</t>
  </si>
  <si>
    <t>B41213</t>
  </si>
  <si>
    <t>B41212</t>
  </si>
  <si>
    <t>B41214</t>
  </si>
  <si>
    <t>[22nd Mar 23] Ady Gant changed alarm settings on-site on 21st March 2023.</t>
  </si>
  <si>
    <t>14317B1</t>
  </si>
  <si>
    <t>14317B</t>
  </si>
  <si>
    <t>HURDCOTT SPS</t>
  </si>
  <si>
    <t>SU1690733763</t>
  </si>
  <si>
    <t>E22492</t>
  </si>
  <si>
    <t>B45005</t>
  </si>
  <si>
    <t>B45004</t>
  </si>
  <si>
    <t>B45006</t>
  </si>
  <si>
    <t>14323B1</t>
  </si>
  <si>
    <t>14323B</t>
  </si>
  <si>
    <t>AMESBURY FLOWER LANE SPS</t>
  </si>
  <si>
    <t>SU1535341266</t>
  </si>
  <si>
    <t>E9448</t>
  </si>
  <si>
    <t>B49031</t>
  </si>
  <si>
    <t>B49032</t>
  </si>
  <si>
    <t>14328Z1</t>
  </si>
  <si>
    <t>14328Z</t>
  </si>
  <si>
    <t>HANGING LANGFORD SPS O/F</t>
  </si>
  <si>
    <t>SU0367636991</t>
  </si>
  <si>
    <t>B106708</t>
  </si>
  <si>
    <t>Reed bed treated storm overflow</t>
  </si>
  <si>
    <t>14346B1</t>
  </si>
  <si>
    <t>14346B</t>
  </si>
  <si>
    <t>HINDON THE DENE PS</t>
  </si>
  <si>
    <t>ST9153932811</t>
  </si>
  <si>
    <t>E16554</t>
  </si>
  <si>
    <t>B6007</t>
  </si>
  <si>
    <t>B6006</t>
  </si>
  <si>
    <t>B6008</t>
  </si>
  <si>
    <t>14354B1</t>
  </si>
  <si>
    <t>14354B</t>
  </si>
  <si>
    <t>BARFORD ST MARTIN SPS</t>
  </si>
  <si>
    <t>SU0572431221</t>
  </si>
  <si>
    <t>E14837</t>
  </si>
  <si>
    <t>B6800</t>
  </si>
  <si>
    <t>B6799</t>
  </si>
  <si>
    <t>B6801</t>
  </si>
  <si>
    <t>14362B1</t>
  </si>
  <si>
    <t>14362B</t>
  </si>
  <si>
    <t>CHILMARK SPS</t>
  </si>
  <si>
    <t>ST9707632059</t>
  </si>
  <si>
    <t>E6213</t>
  </si>
  <si>
    <t>14371B1</t>
  </si>
  <si>
    <t>14371B</t>
  </si>
  <si>
    <t>CHEDDAR FROGLANDS SPS</t>
  </si>
  <si>
    <t>ST4604353001</t>
  </si>
  <si>
    <t>E4764</t>
  </si>
  <si>
    <t>B24885</t>
  </si>
  <si>
    <t>B24881</t>
  </si>
  <si>
    <t>B24484</t>
  </si>
  <si>
    <t>14372B1</t>
  </si>
  <si>
    <t>14372B</t>
  </si>
  <si>
    <t>WEST HUNTSPILL SLOWAY LANE SPS</t>
  </si>
  <si>
    <t>ST3017445020</t>
  </si>
  <si>
    <t>E56410</t>
  </si>
  <si>
    <t>B151898, B151902, B151906</t>
  </si>
  <si>
    <t>14374B1</t>
  </si>
  <si>
    <t>14374B</t>
  </si>
  <si>
    <t>HIGHBRIDGE SPS - CSO/EO</t>
  </si>
  <si>
    <t>ST3122947445</t>
  </si>
  <si>
    <t>0.1l/s</t>
  </si>
  <si>
    <t>E21858</t>
  </si>
  <si>
    <t>B85809</t>
  </si>
  <si>
    <t>14374B2</t>
  </si>
  <si>
    <t>HIGHBRIDGE SPS STANDBY SUMP</t>
  </si>
  <si>
    <t>E13473</t>
  </si>
  <si>
    <t>B9000</t>
  </si>
  <si>
    <t>B9001</t>
  </si>
  <si>
    <t>B9002</t>
  </si>
  <si>
    <t>14374Z1</t>
  </si>
  <si>
    <t>14374Z</t>
  </si>
  <si>
    <t>HIGHBRIDGE SPS - STORM TANKS</t>
  </si>
  <si>
    <t>E39274</t>
  </si>
  <si>
    <t>B130755.</t>
  </si>
  <si>
    <t>B130754</t>
  </si>
  <si>
    <t>B130756</t>
  </si>
  <si>
    <t>UV treated settled storm overflow</t>
  </si>
  <si>
    <t>14375B1</t>
  </si>
  <si>
    <t>14375B</t>
  </si>
  <si>
    <t>PEDWELL SPS</t>
  </si>
  <si>
    <t>ST4241236272</t>
  </si>
  <si>
    <t>E5147</t>
  </si>
  <si>
    <t>14376E1</t>
  </si>
  <si>
    <t>14376E</t>
  </si>
  <si>
    <t>BRIDGWATER MOORLINCH RIGHT DROVE SPS</t>
  </si>
  <si>
    <t>ST3975836535</t>
  </si>
  <si>
    <t>E13659</t>
  </si>
  <si>
    <t>B74238</t>
  </si>
  <si>
    <t>14376E2</t>
  </si>
  <si>
    <t>BRIDGWATER MOORLINCH RIGHT DROVE SPS UPSTREAM OVERFLOW</t>
  </si>
  <si>
    <t>E5560</t>
  </si>
  <si>
    <t>14378B1</t>
  </si>
  <si>
    <t>14378B</t>
  </si>
  <si>
    <t>BRIDGWATER BLAKE GARDENS SPS</t>
  </si>
  <si>
    <t>ST3012736799</t>
  </si>
  <si>
    <t>No O&amp;M</t>
  </si>
  <si>
    <t>E13731</t>
  </si>
  <si>
    <t>B77787</t>
  </si>
  <si>
    <t>B77788</t>
  </si>
  <si>
    <t>B74852</t>
  </si>
  <si>
    <t>NEEDS CLARIFICATION</t>
  </si>
  <si>
    <t>14379B1</t>
  </si>
  <si>
    <t>14379B</t>
  </si>
  <si>
    <t>FIDDINGTON SPS</t>
  </si>
  <si>
    <t>ST2173840649</t>
  </si>
  <si>
    <t>E4591</t>
  </si>
  <si>
    <t>B139584</t>
  </si>
  <si>
    <t>B23913</t>
  </si>
  <si>
    <t>B23915</t>
  </si>
  <si>
    <t>14380B1</t>
  </si>
  <si>
    <t>14380B</t>
  </si>
  <si>
    <t>NORTH NEWTON CHURCH RD SPS</t>
  </si>
  <si>
    <t>ST3019531088</t>
  </si>
  <si>
    <t>E13759</t>
  </si>
  <si>
    <t>B75103</t>
  </si>
  <si>
    <t>B75102</t>
  </si>
  <si>
    <t>B75104</t>
  </si>
  <si>
    <t>14383E1</t>
  </si>
  <si>
    <t>14383E</t>
  </si>
  <si>
    <t>COMBWICH BROOKSIDE SPS</t>
  </si>
  <si>
    <t>ST2586842128</t>
  </si>
  <si>
    <t>E13665</t>
  </si>
  <si>
    <t>B74281</t>
  </si>
  <si>
    <t>B74283</t>
  </si>
  <si>
    <t>[16th Jul 24] EW: Updated Spill and Pre-Spill Levels.</t>
  </si>
  <si>
    <t>14384B1</t>
  </si>
  <si>
    <t>14384B</t>
  </si>
  <si>
    <t>BRIDGWATER CHILTON ST (SALTLANDS) SPS</t>
  </si>
  <si>
    <t>ST2984638151</t>
  </si>
  <si>
    <t>E31278</t>
  </si>
  <si>
    <t>B103220</t>
  </si>
  <si>
    <t>B103221</t>
  </si>
  <si>
    <t>B103223</t>
  </si>
  <si>
    <t>14385B1</t>
  </si>
  <si>
    <t>14385B</t>
  </si>
  <si>
    <t>BRIDGWATER BRISTOL ROAD SPS</t>
  </si>
  <si>
    <t>ST3066938471</t>
  </si>
  <si>
    <t>E52067</t>
  </si>
  <si>
    <t>B136487</t>
  </si>
  <si>
    <t>14386B1</t>
  </si>
  <si>
    <t>14386B</t>
  </si>
  <si>
    <t>GREINTON MOOR DRIVE SPS</t>
  </si>
  <si>
    <t>ST4121436252</t>
  </si>
  <si>
    <t>E4611</t>
  </si>
  <si>
    <t>B23959</t>
  </si>
  <si>
    <t>B23958</t>
  </si>
  <si>
    <t>B2396</t>
  </si>
  <si>
    <t>14388B1</t>
  </si>
  <si>
    <t>14388B</t>
  </si>
  <si>
    <t>BERKELEY PARK VIEW ROAD SPS</t>
  </si>
  <si>
    <t>ST6790799185</t>
  </si>
  <si>
    <t>E1041</t>
  </si>
  <si>
    <t>B10127</t>
  </si>
  <si>
    <t>B10126</t>
  </si>
  <si>
    <t>B10131</t>
  </si>
  <si>
    <t>14389C1</t>
  </si>
  <si>
    <t>14389C</t>
  </si>
  <si>
    <t>TAUNTON PRIORY SPS CSO</t>
  </si>
  <si>
    <t>ST2381825497</t>
  </si>
  <si>
    <t>E5955</t>
  </si>
  <si>
    <t>B29539</t>
  </si>
  <si>
    <t>B29540</t>
  </si>
  <si>
    <t>B29571</t>
  </si>
  <si>
    <t>14389S1</t>
  </si>
  <si>
    <t>14389S</t>
  </si>
  <si>
    <t>TAUNTON PRIORY SPS SSO</t>
  </si>
  <si>
    <t>E5939</t>
  </si>
  <si>
    <t>B29530</t>
  </si>
  <si>
    <t>B29531</t>
  </si>
  <si>
    <t>B29538</t>
  </si>
  <si>
    <t>14391B1</t>
  </si>
  <si>
    <t>14391B</t>
  </si>
  <si>
    <t>STOKE ST GREG LANE END SPS</t>
  </si>
  <si>
    <t>ST3401527215</t>
  </si>
  <si>
    <t>E13804</t>
  </si>
  <si>
    <t>B75455</t>
  </si>
  <si>
    <t>B75456</t>
  </si>
  <si>
    <t>14392B1</t>
  </si>
  <si>
    <t>14392B</t>
  </si>
  <si>
    <t>WEST BUCKLAND SPS</t>
  </si>
  <si>
    <t>ST1775020760</t>
  </si>
  <si>
    <t>E13770</t>
  </si>
  <si>
    <t>B75192</t>
  </si>
  <si>
    <t>B75191</t>
  </si>
  <si>
    <t>B75193</t>
  </si>
  <si>
    <t>14393E1</t>
  </si>
  <si>
    <t>14393E</t>
  </si>
  <si>
    <t>HILLFARRANCE SPS</t>
  </si>
  <si>
    <t>ST1673224556</t>
  </si>
  <si>
    <t>E13774</t>
  </si>
  <si>
    <t>B75227</t>
  </si>
  <si>
    <t>14394B1</t>
  </si>
  <si>
    <t>14394B</t>
  </si>
  <si>
    <t>WELLINGTON MITCHELLS POOL SPS</t>
  </si>
  <si>
    <t>ST1453320876</t>
  </si>
  <si>
    <t>E4727</t>
  </si>
  <si>
    <t>B24302</t>
  </si>
  <si>
    <t>B24310</t>
  </si>
  <si>
    <t>14396E1</t>
  </si>
  <si>
    <t>14396E</t>
  </si>
  <si>
    <t>SHERBORNE OVER COMPTON SPS</t>
  </si>
  <si>
    <t>ST5948917409</t>
  </si>
  <si>
    <t>E17164</t>
  </si>
  <si>
    <t xml:space="preserve">B87474
</t>
  </si>
  <si>
    <t xml:space="preserve">B87475
</t>
  </si>
  <si>
    <t xml:space="preserve">B87476
</t>
  </si>
  <si>
    <t>14397B1</t>
  </si>
  <si>
    <t>14397B</t>
  </si>
  <si>
    <t>BEER HACKETT SPS</t>
  </si>
  <si>
    <t>ST5985211719</t>
  </si>
  <si>
    <t>E5101</t>
  </si>
  <si>
    <t>14399E1</t>
  </si>
  <si>
    <t>14399E</t>
  </si>
  <si>
    <t>OSMINGTON MILLS SPS EO</t>
  </si>
  <si>
    <t>SY7354781720</t>
  </si>
  <si>
    <t>E5507</t>
  </si>
  <si>
    <t>14402B1</t>
  </si>
  <si>
    <t>14402B</t>
  </si>
  <si>
    <t>OSMINGTON PONTINS SPS</t>
  </si>
  <si>
    <t>SY7201082048</t>
  </si>
  <si>
    <t>E17151</t>
  </si>
  <si>
    <t xml:space="preserve">B87438
</t>
  </si>
  <si>
    <t xml:space="preserve">B87439
</t>
  </si>
  <si>
    <t xml:space="preserve">B87440
</t>
  </si>
  <si>
    <t>14404B1</t>
  </si>
  <si>
    <t>14404B</t>
  </si>
  <si>
    <t>BEAMINSTER SOUTHGATE SPS</t>
  </si>
  <si>
    <t>ST4800400935</t>
  </si>
  <si>
    <t>E21992</t>
  </si>
  <si>
    <t>B79562</t>
  </si>
  <si>
    <t>B79546</t>
  </si>
  <si>
    <t>B79547</t>
  </si>
  <si>
    <t>14405B1</t>
  </si>
  <si>
    <t>14405B</t>
  </si>
  <si>
    <t>DORCHESTER WEST STAFFORD SPS</t>
  </si>
  <si>
    <t>SY7251789711</t>
  </si>
  <si>
    <t>E18567</t>
  </si>
  <si>
    <t>B92153</t>
  </si>
  <si>
    <t>B92154</t>
  </si>
  <si>
    <t>B92155</t>
  </si>
  <si>
    <t>14410B1</t>
  </si>
  <si>
    <t>14410B</t>
  </si>
  <si>
    <t>BURTON BRADSTOCK SOUTHOVER SPS</t>
  </si>
  <si>
    <t>SY4848989332</t>
  </si>
  <si>
    <t>E15435</t>
  </si>
  <si>
    <t>B82013</t>
  </si>
  <si>
    <t>B82016</t>
  </si>
  <si>
    <t>14411B1</t>
  </si>
  <si>
    <t>14411B</t>
  </si>
  <si>
    <t xml:space="preserve">SYDLING ST NICHOLAS SPS </t>
  </si>
  <si>
    <t>SY6321998908</t>
  </si>
  <si>
    <t>E10639</t>
  </si>
  <si>
    <t>B47661</t>
  </si>
  <si>
    <t>B47660</t>
  </si>
  <si>
    <t>B47662</t>
  </si>
  <si>
    <t>14412E1</t>
  </si>
  <si>
    <t>14412E</t>
  </si>
  <si>
    <t>PUDDLETOWN BLANDFORD ROAD SPS</t>
  </si>
  <si>
    <t xml:space="preserve">SY7573094728 </t>
  </si>
  <si>
    <t>E17254</t>
  </si>
  <si>
    <t>B87735</t>
  </si>
  <si>
    <t>[12th Jun 24] EW: Change Spill and Pre-Spill Levels Flow Measurement Team resurveyed site on 29th Feb 2024.</t>
  </si>
  <si>
    <t>14413B1</t>
  </si>
  <si>
    <t>14413B</t>
  </si>
  <si>
    <t>CHIDEOCK SEATOWN SPS</t>
  </si>
  <si>
    <t>SY4209591797</t>
  </si>
  <si>
    <t>E32996</t>
  </si>
  <si>
    <t>B27528</t>
  </si>
  <si>
    <t>B27531</t>
  </si>
  <si>
    <t>[2nd Nov 23] Update Spill and Pre-Spill Levels.
Date added by MH from O&amp;M manuals</t>
  </si>
  <si>
    <t>14414B1</t>
  </si>
  <si>
    <t>14414B</t>
  </si>
  <si>
    <t>CHARMINSTER NORTH STREET SPS</t>
  </si>
  <si>
    <t>SY6768592434</t>
  </si>
  <si>
    <t>E31400</t>
  </si>
  <si>
    <t>B103587</t>
  </si>
  <si>
    <t>B103588</t>
  </si>
  <si>
    <t>14415B1</t>
  </si>
  <si>
    <t>14415B</t>
  </si>
  <si>
    <t>LITTON CHENEY CHICKSBRIDGE SPS</t>
  </si>
  <si>
    <t>SY5406889734</t>
  </si>
  <si>
    <t>E16748</t>
  </si>
  <si>
    <t>B86105</t>
  </si>
  <si>
    <t>B86104</t>
  </si>
  <si>
    <t>B86106</t>
  </si>
  <si>
    <t>14417E1</t>
  </si>
  <si>
    <t>14417E</t>
  </si>
  <si>
    <t>DUNSTER DUNSTER BEACH SPS</t>
  </si>
  <si>
    <t>SS9976845283</t>
  </si>
  <si>
    <t>E8485</t>
  </si>
  <si>
    <t>B41411</t>
  </si>
  <si>
    <t>14420B1</t>
  </si>
  <si>
    <t>14420B</t>
  </si>
  <si>
    <t>MINEHEAD QUAY WEST SPS</t>
  </si>
  <si>
    <t>SS9701247159</t>
  </si>
  <si>
    <t>E8513</t>
  </si>
  <si>
    <t>B41512</t>
  </si>
  <si>
    <t>B41513</t>
  </si>
  <si>
    <t>14421E1</t>
  </si>
  <si>
    <t>14421E</t>
  </si>
  <si>
    <t>CUTCOMBE SPS</t>
  </si>
  <si>
    <t xml:space="preserve">SS9303539059 </t>
  </si>
  <si>
    <t>E8499</t>
  </si>
  <si>
    <t>B41463</t>
  </si>
  <si>
    <t>14423B1</t>
  </si>
  <si>
    <t>14423B</t>
  </si>
  <si>
    <t>BLUE ANCHOR PILL BRIDGE SPS</t>
  </si>
  <si>
    <t>ST0275643491</t>
  </si>
  <si>
    <t>E8493</t>
  </si>
  <si>
    <t>B68645</t>
  </si>
  <si>
    <t>B68646</t>
  </si>
  <si>
    <t>B68649</t>
  </si>
  <si>
    <t>Date added by MH from O&amp;M manuals
[29th Sept 23] EW: updated with AMP7 information</t>
  </si>
  <si>
    <t>REPLACE WITH NEW</t>
  </si>
  <si>
    <t>14425B1</t>
  </si>
  <si>
    <t>14425B</t>
  </si>
  <si>
    <t>CLUTTON GREENBROCK SPS</t>
  </si>
  <si>
    <t>ST6267558996</t>
  </si>
  <si>
    <t>E26690</t>
  </si>
  <si>
    <t>B23825</t>
  </si>
  <si>
    <t>B23826</t>
  </si>
  <si>
    <t>B23827</t>
  </si>
  <si>
    <t>14426B1</t>
  </si>
  <si>
    <t>14426B</t>
  </si>
  <si>
    <t>PAULTON GOOSARD BRIDGE SPS</t>
  </si>
  <si>
    <t>ST6550257735</t>
  </si>
  <si>
    <t>E1695</t>
  </si>
  <si>
    <t>B12483</t>
  </si>
  <si>
    <t>B12482</t>
  </si>
  <si>
    <t>B12481</t>
  </si>
  <si>
    <t>14427B1</t>
  </si>
  <si>
    <t>14427B</t>
  </si>
  <si>
    <t>HALLATROW SPS INLET CHAMBER</t>
  </si>
  <si>
    <t>ST6397157283</t>
  </si>
  <si>
    <t>E13780</t>
  </si>
  <si>
    <t>B75275</t>
  </si>
  <si>
    <t>B75273</t>
  </si>
  <si>
    <t>B75276</t>
  </si>
  <si>
    <t>14427B2</t>
  </si>
  <si>
    <t>HALLATROW SPS STORM SUMP</t>
  </si>
  <si>
    <t>E13779</t>
  </si>
  <si>
    <t>B75278</t>
  </si>
  <si>
    <t>B75277</t>
  </si>
  <si>
    <t>B75279</t>
  </si>
  <si>
    <t>14427B3</t>
  </si>
  <si>
    <t>HALLATROW SPS</t>
  </si>
  <si>
    <t>n/a</t>
  </si>
  <si>
    <t>B75270</t>
  </si>
  <si>
    <t>14428B1</t>
  </si>
  <si>
    <t>14428B</t>
  </si>
  <si>
    <t>CORSTON NEWTON ST LOE SPS</t>
  </si>
  <si>
    <t>ST6988565559</t>
  </si>
  <si>
    <t>E1390</t>
  </si>
  <si>
    <t>B11359</t>
  </si>
  <si>
    <t>B11358</t>
  </si>
  <si>
    <t>14429B1</t>
  </si>
  <si>
    <t>14429B</t>
  </si>
  <si>
    <t>CHEW STOKE BILBIE RD SPS</t>
  </si>
  <si>
    <t>ST5611261768</t>
  </si>
  <si>
    <t>E1677</t>
  </si>
  <si>
    <t>B12426</t>
  </si>
  <si>
    <t>14430B1</t>
  </si>
  <si>
    <t>14430B</t>
  </si>
  <si>
    <t>CHEW MAGNA SPS</t>
  </si>
  <si>
    <t>ST5760562902</t>
  </si>
  <si>
    <t>Pump 1 RS: B13795 Pump 2 RS: B13799</t>
  </si>
  <si>
    <t>14431B1</t>
  </si>
  <si>
    <t>14431B</t>
  </si>
  <si>
    <t>BISHOPS SUTTON SPS</t>
  </si>
  <si>
    <t>ST5828460143</t>
  </si>
  <si>
    <t>Pump 1 RS: B119713  Pump 2 RS: B119712
EDM Spill to Storm B12240 (useful operational alarm; Level 7)</t>
  </si>
  <si>
    <t>B5585</t>
  </si>
  <si>
    <t>[20th May 22] EW: Changed alarm names and levels. Storm Pump RS Level 7 to Level 1s. Waste B12240 EDM Spill to Storm Level 7.</t>
  </si>
  <si>
    <t>14432B1</t>
  </si>
  <si>
    <t>14432B</t>
  </si>
  <si>
    <t>COMPTON DANDO TURNBRIDGE SPS</t>
  </si>
  <si>
    <t>ST6473764674</t>
  </si>
  <si>
    <t>E1371</t>
  </si>
  <si>
    <t>B11309</t>
  </si>
  <si>
    <t>B11308</t>
  </si>
  <si>
    <t>B11310</t>
  </si>
  <si>
    <t>14435X1</t>
  </si>
  <si>
    <t>14435X</t>
  </si>
  <si>
    <t>WARMINSTER BOREHAM RD SPS ST89440201</t>
  </si>
  <si>
    <t>ST8907244262</t>
  </si>
  <si>
    <t>E5690</t>
  </si>
  <si>
    <t>14435X2</t>
  </si>
  <si>
    <t>WARMINSTER BOREHAM RD 2 ST89440202 SPS</t>
  </si>
  <si>
    <t>E6197</t>
  </si>
  <si>
    <t>14437E1</t>
  </si>
  <si>
    <t>14437E</t>
  </si>
  <si>
    <t>WARMINSTER PORTWAY SPS</t>
  </si>
  <si>
    <t>ST8724945364</t>
  </si>
  <si>
    <t>E33174</t>
  </si>
  <si>
    <t>B110889</t>
  </si>
  <si>
    <t>14439B1</t>
  </si>
  <si>
    <t>14439B</t>
  </si>
  <si>
    <t>WARMINSTER CALVESWATER SPS</t>
  </si>
  <si>
    <t>ST8796644158</t>
  </si>
  <si>
    <t>E11919</t>
  </si>
  <si>
    <t>B65654</t>
  </si>
  <si>
    <t>B65653</t>
  </si>
  <si>
    <t>14444B1</t>
  </si>
  <si>
    <t>14444B</t>
  </si>
  <si>
    <t>WINGFIELD CHURCH LANE SPS</t>
  </si>
  <si>
    <t>ST8252656801</t>
  </si>
  <si>
    <t>E53261</t>
  </si>
  <si>
    <t>B43983</t>
  </si>
  <si>
    <t>B43982</t>
  </si>
  <si>
    <t>B43984</t>
  </si>
  <si>
    <t>14447B1</t>
  </si>
  <si>
    <t>14447B</t>
  </si>
  <si>
    <t>KEEVIL THE STREET SPS</t>
  </si>
  <si>
    <t>ST9234658224</t>
  </si>
  <si>
    <t>E26565</t>
  </si>
  <si>
    <t>B52817</t>
  </si>
  <si>
    <t>B52818</t>
  </si>
  <si>
    <t>B52819</t>
  </si>
  <si>
    <t>14450B1</t>
  </si>
  <si>
    <t>14450B</t>
  </si>
  <si>
    <t>COULSTON SPS</t>
  </si>
  <si>
    <t>ST9507054432</t>
  </si>
  <si>
    <t>E5559</t>
  </si>
  <si>
    <t>14452B1</t>
  </si>
  <si>
    <t>14452B</t>
  </si>
  <si>
    <t>FRESHFORD NEW INN SPS</t>
  </si>
  <si>
    <t>ST7907960000</t>
  </si>
  <si>
    <t>E20747</t>
  </si>
  <si>
    <t>14453E1</t>
  </si>
  <si>
    <t>14453E</t>
  </si>
  <si>
    <t>TROWBRIDGE NESTLES STAVERTON SPS</t>
  </si>
  <si>
    <t>ST8560560905</t>
  </si>
  <si>
    <t>E22187</t>
  </si>
  <si>
    <t>B86836</t>
  </si>
  <si>
    <t>14456B1</t>
  </si>
  <si>
    <t>14456B</t>
  </si>
  <si>
    <t>BRATTON TROWBRIDGE ROAD SPS</t>
  </si>
  <si>
    <t>ST9099852798</t>
  </si>
  <si>
    <t>E19851</t>
  </si>
  <si>
    <t>B94529</t>
  </si>
  <si>
    <t>B94530</t>
  </si>
  <si>
    <t>B945831</t>
  </si>
  <si>
    <t>14457B1</t>
  </si>
  <si>
    <t>14457B</t>
  </si>
  <si>
    <t>BULKINGTN WICKLEAZE SPS</t>
  </si>
  <si>
    <t>ST9436658281</t>
  </si>
  <si>
    <t>E20016</t>
  </si>
  <si>
    <t>14458B1</t>
  </si>
  <si>
    <t>14458B</t>
  </si>
  <si>
    <t>TROWBRIDGE NORTH BRADLEY CHURCHLANDS SPS</t>
  </si>
  <si>
    <t>ST8568154760</t>
  </si>
  <si>
    <t>E27613</t>
  </si>
  <si>
    <t>B44923</t>
  </si>
  <si>
    <t>B44924</t>
  </si>
  <si>
    <t>B44925</t>
  </si>
  <si>
    <t>14459B1</t>
  </si>
  <si>
    <t>14459B</t>
  </si>
  <si>
    <t>SOUTHWICK CHANTRY GDNS SPS</t>
  </si>
  <si>
    <t>ST8418255354</t>
  </si>
  <si>
    <t>E20864</t>
  </si>
  <si>
    <t>B98681</t>
  </si>
  <si>
    <t>B98680</t>
  </si>
  <si>
    <t>B98687</t>
  </si>
  <si>
    <t>14462B1</t>
  </si>
  <si>
    <t>14462B</t>
  </si>
  <si>
    <t>BROUGHTON GIFFORD CURTIS ORCHARD SPS</t>
  </si>
  <si>
    <t>ST8803363516</t>
  </si>
  <si>
    <t>E13150</t>
  </si>
  <si>
    <t>B71596</t>
  </si>
  <si>
    <t>B71599</t>
  </si>
  <si>
    <t>B71600</t>
  </si>
  <si>
    <t>14463E1</t>
  </si>
  <si>
    <t>14463E</t>
  </si>
  <si>
    <t>ATWORTH PURLPIT SPS</t>
  </si>
  <si>
    <t>ST8751566225</t>
  </si>
  <si>
    <t>E12876</t>
  </si>
  <si>
    <t>B70257</t>
  </si>
  <si>
    <t>B70252</t>
  </si>
  <si>
    <t>B70259</t>
  </si>
  <si>
    <t>14466B1</t>
  </si>
  <si>
    <t>14466B</t>
  </si>
  <si>
    <t>SEMINGTON BROOK SPS SEMINGTON</t>
  </si>
  <si>
    <t>ST8988060810</t>
  </si>
  <si>
    <t>E3927</t>
  </si>
  <si>
    <t>B21356</t>
  </si>
  <si>
    <t>B21352</t>
  </si>
  <si>
    <t>B21360</t>
  </si>
  <si>
    <t>14467B1</t>
  </si>
  <si>
    <t>14467B</t>
  </si>
  <si>
    <t>HOLT THE STAR SPS</t>
  </si>
  <si>
    <t>ST8649161678</t>
  </si>
  <si>
    <t>E21510</t>
  </si>
  <si>
    <t>B45482</t>
  </si>
  <si>
    <t>B45483</t>
  </si>
  <si>
    <t>B45484</t>
  </si>
  <si>
    <t>14468B1</t>
  </si>
  <si>
    <t>14468B</t>
  </si>
  <si>
    <t>MELKSHAM SEMINGTON ROAD SPS</t>
  </si>
  <si>
    <t>ST9012462377</t>
  </si>
  <si>
    <t>E12867</t>
  </si>
  <si>
    <t>B70232</t>
  </si>
  <si>
    <t>B70233</t>
  </si>
  <si>
    <t>B70234</t>
  </si>
  <si>
    <t>14469B1</t>
  </si>
  <si>
    <t>14469B</t>
  </si>
  <si>
    <t>GREAT HINTON SPS</t>
  </si>
  <si>
    <t>ST9090259209</t>
  </si>
  <si>
    <t>E5494</t>
  </si>
  <si>
    <t>14473E1</t>
  </si>
  <si>
    <t>14473E</t>
  </si>
  <si>
    <t>BRADFORD-ON-AVON WOOLLEY GREEN SOS</t>
  </si>
  <si>
    <t xml:space="preserve">ST8373861522 </t>
  </si>
  <si>
    <t>E58626</t>
  </si>
  <si>
    <t>B191317</t>
  </si>
  <si>
    <t>14475B1</t>
  </si>
  <si>
    <t>14475B</t>
  </si>
  <si>
    <t>BROUGHTON GIFFORD THE GREEN SPS</t>
  </si>
  <si>
    <t>ST8770462981</t>
  </si>
  <si>
    <t>E12896</t>
  </si>
  <si>
    <t>B70311</t>
  </si>
  <si>
    <t>B70312</t>
  </si>
  <si>
    <t>B70313</t>
  </si>
  <si>
    <t>14486E1</t>
  </si>
  <si>
    <t>14486E</t>
  </si>
  <si>
    <t>BRADFORD-ON-AVON SPRINGFIELD SPS</t>
  </si>
  <si>
    <t xml:space="preserve">ST8308860918 </t>
  </si>
  <si>
    <t>E26722</t>
  </si>
  <si>
    <t>B39382</t>
  </si>
  <si>
    <t>14487E1</t>
  </si>
  <si>
    <t>14487E</t>
  </si>
  <si>
    <t>MELKSHAM BERRYFIELD SPS</t>
  </si>
  <si>
    <t>ST8939762249</t>
  </si>
  <si>
    <t>E12885</t>
  </si>
  <si>
    <t>B70288</t>
  </si>
  <si>
    <t>B70287</t>
  </si>
  <si>
    <t>14490C1</t>
  </si>
  <si>
    <t>14490C</t>
  </si>
  <si>
    <t>EDINGTON TINHEAD LOWER BAYNTON ROAD DETENTION TANK</t>
  </si>
  <si>
    <t>ST9341754012</t>
  </si>
  <si>
    <t>E21209</t>
  </si>
  <si>
    <t>B80659</t>
  </si>
  <si>
    <t>B80660</t>
  </si>
  <si>
    <t>B80661</t>
  </si>
  <si>
    <t>14495C1</t>
  </si>
  <si>
    <t>14495C</t>
  </si>
  <si>
    <t>CLEVEDON MAIN SPS</t>
  </si>
  <si>
    <t>ST3928070228</t>
  </si>
  <si>
    <t>E50933</t>
  </si>
  <si>
    <t>B16670</t>
  </si>
  <si>
    <t>B133254</t>
  </si>
  <si>
    <t>14501C1</t>
  </si>
  <si>
    <t>14501C</t>
  </si>
  <si>
    <t>BRISTOL WHITBY RD ST ANNES SPS</t>
  </si>
  <si>
    <t>ST6153972512</t>
  </si>
  <si>
    <t>E20076</t>
  </si>
  <si>
    <t>14502B1</t>
  </si>
  <si>
    <t>14502B</t>
  </si>
  <si>
    <t>BRISTOL WHITBY RD ARN VL SPS</t>
  </si>
  <si>
    <t>ST6118471949</t>
  </si>
  <si>
    <t>E10952</t>
  </si>
  <si>
    <t>B58626</t>
  </si>
  <si>
    <t>B58625</t>
  </si>
  <si>
    <t>B58627</t>
  </si>
  <si>
    <t>14505E1</t>
  </si>
  <si>
    <t>14505E</t>
  </si>
  <si>
    <t>CHIPPENHAM LANGLEY BURREL PECKINGELL LANE SPS</t>
  </si>
  <si>
    <t>ST9358875067</t>
  </si>
  <si>
    <t>E21312</t>
  </si>
  <si>
    <t>B80949</t>
  </si>
  <si>
    <t>14507B1</t>
  </si>
  <si>
    <t>14507B</t>
  </si>
  <si>
    <t>LAMPLIGHTERS SPS</t>
  </si>
  <si>
    <t>ST5258676381</t>
  </si>
  <si>
    <t>E5145</t>
  </si>
  <si>
    <t>Please see 16145</t>
  </si>
  <si>
    <t>Fine</t>
  </si>
  <si>
    <t>14508E1</t>
  </si>
  <si>
    <t>14508E</t>
  </si>
  <si>
    <t>BRISTOL SHIREHAMPTON CERNEY LANE SPS</t>
  </si>
  <si>
    <t xml:space="preserve">ST5348976222 </t>
  </si>
  <si>
    <t>E10972</t>
  </si>
  <si>
    <t>B58702</t>
  </si>
  <si>
    <t>14510B1</t>
  </si>
  <si>
    <t>13318B</t>
  </si>
  <si>
    <t>TROWBRIDGE WRC INLET O/F 1 (OVERFLOW IS LOCATED AT 14510 TROWBRIDGE SPS)</t>
  </si>
  <si>
    <t>ST8489458775</t>
  </si>
  <si>
    <t>E52942</t>
  </si>
  <si>
    <t xml:space="preserve">B139054 </t>
  </si>
  <si>
    <t>O/F at 14510 TROWBRIDGE SPS- 2 EDMs on 1 tank? No Storm Storage site.
[28th Jun 24] EW: Changed Permit Reference from C to B. Changed Site ID from 13318 to 14510</t>
  </si>
  <si>
    <t>13318B1</t>
  </si>
  <si>
    <t>14510B2</t>
  </si>
  <si>
    <t>TROWBRIDGE WRC INLET O/F 2 (OVERFLOW IS LOCATED AT 14510 TROWBRIDGE SPS)</t>
  </si>
  <si>
    <t>E52943</t>
  </si>
  <si>
    <t>B139055</t>
  </si>
  <si>
    <t>14510R1</t>
  </si>
  <si>
    <t>13318R</t>
  </si>
  <si>
    <t>TROWBRIDGE WRC SPILL TO STORM</t>
  </si>
  <si>
    <t>14512E1</t>
  </si>
  <si>
    <t>14512E</t>
  </si>
  <si>
    <t>GLASTONBURY PALMERS ROAD SPS</t>
  </si>
  <si>
    <t xml:space="preserve">ST4944838760 </t>
  </si>
  <si>
    <t>B27856</t>
  </si>
  <si>
    <t>14519E1</t>
  </si>
  <si>
    <t>14519E</t>
  </si>
  <si>
    <t>SOMERTON BARPOOL LANE SPS</t>
  </si>
  <si>
    <t xml:space="preserve">ST4840630632 </t>
  </si>
  <si>
    <t>E19226</t>
  </si>
  <si>
    <t>B94276</t>
  </si>
  <si>
    <t>14520E1</t>
  </si>
  <si>
    <t>14520E</t>
  </si>
  <si>
    <t>HEYWOOD DURSLEY ROAD SPS</t>
  </si>
  <si>
    <t xml:space="preserve">ST8615654116 </t>
  </si>
  <si>
    <t>E3906</t>
  </si>
  <si>
    <t>B21306</t>
  </si>
  <si>
    <t>14521E1</t>
  </si>
  <si>
    <t>14521E</t>
  </si>
  <si>
    <t>EAST LAMBROOK SPS</t>
  </si>
  <si>
    <t xml:space="preserve">ST4336818702 </t>
  </si>
  <si>
    <t>E3410</t>
  </si>
  <si>
    <t>B19577</t>
  </si>
  <si>
    <t>14525E1</t>
  </si>
  <si>
    <t>14525E</t>
  </si>
  <si>
    <t>BABCARY RIVERSIDE FARM SPS</t>
  </si>
  <si>
    <t>ST5613628545</t>
  </si>
  <si>
    <t>E19590</t>
  </si>
  <si>
    <t>B95478</t>
  </si>
  <si>
    <t>14526E1</t>
  </si>
  <si>
    <t>14526E</t>
  </si>
  <si>
    <t>CHIPPENHAM SOPWORTH SPS</t>
  </si>
  <si>
    <t xml:space="preserve">ST8285286114 </t>
  </si>
  <si>
    <t>E20733</t>
  </si>
  <si>
    <t>B98306</t>
  </si>
  <si>
    <t>14528B1</t>
  </si>
  <si>
    <t>14528B</t>
  </si>
  <si>
    <t>CARLINGCOTT STONEAGE LANE SPS</t>
  </si>
  <si>
    <t>ST6961358497</t>
  </si>
  <si>
    <t>E19876</t>
  </si>
  <si>
    <t>B96348</t>
  </si>
  <si>
    <t>B96346</t>
  </si>
  <si>
    <t>B96347</t>
  </si>
  <si>
    <t>14531S1</t>
  </si>
  <si>
    <t>14531S</t>
  </si>
  <si>
    <t>BATH MIDFORD TUCKINGTON MILL SPS</t>
  </si>
  <si>
    <t>ST7629561187</t>
  </si>
  <si>
    <t>E14092</t>
  </si>
  <si>
    <t>B76669</t>
  </si>
  <si>
    <t>B76670</t>
  </si>
  <si>
    <t>B76671</t>
  </si>
  <si>
    <t>14532E1</t>
  </si>
  <si>
    <t>14532E</t>
  </si>
  <si>
    <t>MIDSOMER NORTON RACKVERNAL COURT SPS</t>
  </si>
  <si>
    <t>ST6677154430</t>
  </si>
  <si>
    <t>E20204</t>
  </si>
  <si>
    <t>B96659</t>
  </si>
  <si>
    <t>14533C1</t>
  </si>
  <si>
    <t>14533C</t>
  </si>
  <si>
    <t>MIDSOMER NORTON CAUTLETTS CLOSE CSO</t>
  </si>
  <si>
    <t>ST6583253522</t>
  </si>
  <si>
    <t>E5661</t>
  </si>
  <si>
    <t>14535E1</t>
  </si>
  <si>
    <t>14535E</t>
  </si>
  <si>
    <t>STREET THE WITHYS FIELDING ROAD SPS</t>
  </si>
  <si>
    <t>ST4792137169</t>
  </si>
  <si>
    <t>E5697</t>
  </si>
  <si>
    <t>B28348</t>
  </si>
  <si>
    <t>[5th Jun 24] EW: updated Spill and Pre-Spill Levels following Flow Measurement Team resurvey on 27th June 2023.</t>
  </si>
  <si>
    <t>14540E1</t>
  </si>
  <si>
    <t>14540E</t>
  </si>
  <si>
    <t>BRADFORD-ON-AVON, WEAVERS BROOK / ST ALDHELMS SPS</t>
  </si>
  <si>
    <t>ST8356560332</t>
  </si>
  <si>
    <t>E28459</t>
  </si>
  <si>
    <t>B39791</t>
  </si>
  <si>
    <t>14542B1</t>
  </si>
  <si>
    <t>14542B</t>
  </si>
  <si>
    <t>COAT CRIPPLE STREET SPS</t>
  </si>
  <si>
    <t>ST4509320500</t>
  </si>
  <si>
    <t>E3400</t>
  </si>
  <si>
    <t>B19552</t>
  </si>
  <si>
    <t>B19551</t>
  </si>
  <si>
    <t>B19560</t>
  </si>
  <si>
    <t>14547E1</t>
  </si>
  <si>
    <t>14547E</t>
  </si>
  <si>
    <t>BRISTOL WEST HARPTREE SPS</t>
  </si>
  <si>
    <t xml:space="preserve">ST5613557024 </t>
  </si>
  <si>
    <t>E19759</t>
  </si>
  <si>
    <t>B95947</t>
  </si>
  <si>
    <t>[30th Mar 23] EW: Asset Register updated with new Spill and Pre-Spill Alarm settings.</t>
  </si>
  <si>
    <t>14549E1</t>
  </si>
  <si>
    <t>14549E</t>
  </si>
  <si>
    <t>ROYAL WOOTTON BASSETT WHITEHALL LANE SPS</t>
  </si>
  <si>
    <t>SU0616182234</t>
  </si>
  <si>
    <t>E21742</t>
  </si>
  <si>
    <t>B89594</t>
  </si>
  <si>
    <t>B89595</t>
  </si>
  <si>
    <t>B89606</t>
  </si>
  <si>
    <t>14550B1</t>
  </si>
  <si>
    <t>14550B</t>
  </si>
  <si>
    <t>LACOCK - NETHERCOTE HILL SPS</t>
  </si>
  <si>
    <t>ST9167968677</t>
  </si>
  <si>
    <t>E21299</t>
  </si>
  <si>
    <t>B80925</t>
  </si>
  <si>
    <t>B80924</t>
  </si>
  <si>
    <t>B80926</t>
  </si>
  <si>
    <t>14554E1</t>
  </si>
  <si>
    <t>14554E</t>
  </si>
  <si>
    <t>CHARD TOUCHES LANE SPS</t>
  </si>
  <si>
    <t>ST3335409656</t>
  </si>
  <si>
    <t>E5476</t>
  </si>
  <si>
    <t>14555E1</t>
  </si>
  <si>
    <t>14555E</t>
  </si>
  <si>
    <t>ISLE ABBOTTS TWO BRIDGES SPS</t>
  </si>
  <si>
    <t>ST3471521109</t>
  </si>
  <si>
    <t>E10252</t>
  </si>
  <si>
    <t>B128641</t>
  </si>
  <si>
    <t>B162889</t>
  </si>
  <si>
    <t>[30th May 24] EW: updated signal DB addresses. There was probably an S2000 upgrade on 21st May 2024.
[5th Jun 24] EW: Updated Spill and Pre-Spill Levels following 7th July 2023 resurvey.</t>
  </si>
  <si>
    <t>14558C1</t>
  </si>
  <si>
    <t>14558C</t>
  </si>
  <si>
    <t>COMPTON DURVILLE SPS</t>
  </si>
  <si>
    <t>ST4194417505</t>
  </si>
  <si>
    <t>E5012</t>
  </si>
  <si>
    <t>B25258</t>
  </si>
  <si>
    <t>B25257</t>
  </si>
  <si>
    <t>B25259</t>
  </si>
  <si>
    <t>14562B1</t>
  </si>
  <si>
    <t>14562B</t>
  </si>
  <si>
    <t>GLASTONBURY WIRRAL PARK SPS</t>
  </si>
  <si>
    <t>ST4915638742</t>
  </si>
  <si>
    <t>E5608</t>
  </si>
  <si>
    <t xml:space="preserve">B27969
</t>
  </si>
  <si>
    <t xml:space="preserve">B27970
</t>
  </si>
  <si>
    <t xml:space="preserve">B27971
</t>
  </si>
  <si>
    <t>14563B1</t>
  </si>
  <si>
    <t>14563B</t>
  </si>
  <si>
    <t>FROME MARSTON LANE SPS</t>
  </si>
  <si>
    <t>ST7673046618</t>
  </si>
  <si>
    <t>E11297</t>
  </si>
  <si>
    <t>B61042</t>
  </si>
  <si>
    <t>B61041</t>
  </si>
  <si>
    <t>B61046</t>
  </si>
  <si>
    <t>14564E1</t>
  </si>
  <si>
    <t>14564E</t>
  </si>
  <si>
    <t>CHIPPENHAM MONKTON PARK SPS</t>
  </si>
  <si>
    <t xml:space="preserve">ST9296973173 </t>
  </si>
  <si>
    <t>E26740</t>
  </si>
  <si>
    <t>B18037</t>
  </si>
  <si>
    <t>14569X1</t>
  </si>
  <si>
    <t>14569X</t>
  </si>
  <si>
    <t>MALMESBURY AVON SILK MILLS SPS</t>
  </si>
  <si>
    <t>ST9356986850</t>
  </si>
  <si>
    <t>E27621</t>
  </si>
  <si>
    <t>B46570</t>
  </si>
  <si>
    <t>B46571</t>
  </si>
  <si>
    <t>B46572</t>
  </si>
  <si>
    <t>14573E1</t>
  </si>
  <si>
    <t>14573E</t>
  </si>
  <si>
    <t>BRISTOL WARMLEY SPS</t>
  </si>
  <si>
    <t>ST6629072463</t>
  </si>
  <si>
    <t>E11000</t>
  </si>
  <si>
    <t>B58809</t>
  </si>
  <si>
    <t>14577E1</t>
  </si>
  <si>
    <t>14577E</t>
  </si>
  <si>
    <t>FORD GREEN LANE SPS</t>
  </si>
  <si>
    <t>SU1587332771</t>
  </si>
  <si>
    <t>E34337</t>
  </si>
  <si>
    <t>B114233</t>
  </si>
  <si>
    <t>14580B1</t>
  </si>
  <si>
    <t>14580B</t>
  </si>
  <si>
    <t>BRISTOL ULLSWATER CLOSE SPS</t>
  </si>
  <si>
    <t>ST6762972918</t>
  </si>
  <si>
    <t>E13930</t>
  </si>
  <si>
    <t>B76205</t>
  </si>
  <si>
    <t>B76206</t>
  </si>
  <si>
    <t>B76207</t>
  </si>
  <si>
    <t>14581B1</t>
  </si>
  <si>
    <t>14581B</t>
  </si>
  <si>
    <t>BRISTOL VICTORIA ROAD SPS</t>
  </si>
  <si>
    <t>ST5180277712</t>
  </si>
  <si>
    <t>E11015</t>
  </si>
  <si>
    <t>B58869</t>
  </si>
  <si>
    <t>B58868</t>
  </si>
  <si>
    <t>B5887</t>
  </si>
  <si>
    <t>14582E1</t>
  </si>
  <si>
    <t>14582E</t>
  </si>
  <si>
    <t>BRISTOL RIVERSIDE ST ANNES SPS</t>
  </si>
  <si>
    <t>ST6232573017</t>
  </si>
  <si>
    <t>N/A - No Install Required</t>
  </si>
  <si>
    <t>May not be EO. Spills from 19058 - no install required.</t>
  </si>
  <si>
    <t>14583B1</t>
  </si>
  <si>
    <t>14583B</t>
  </si>
  <si>
    <t>BRISTOL WEST TOWN ROAD SPS</t>
  </si>
  <si>
    <t>ST5223377249</t>
  </si>
  <si>
    <t>E11022</t>
  </si>
  <si>
    <t>B34914</t>
  </si>
  <si>
    <t>B34913</t>
  </si>
  <si>
    <t>B34915</t>
  </si>
  <si>
    <t>14585B1</t>
  </si>
  <si>
    <t>14585B</t>
  </si>
  <si>
    <t>EDINGTON BROADMEAD SPS</t>
  </si>
  <si>
    <t>ST3861540125</t>
  </si>
  <si>
    <t>E5247</t>
  </si>
  <si>
    <t>B140587</t>
  </si>
  <si>
    <t>B140586</t>
  </si>
  <si>
    <t>B140588</t>
  </si>
  <si>
    <t>[16th May 24] EW: Updated Spill and Pre-Spill alarm DB addresses.
[7th Jun 24] EW: Updated Spill and Storm Tank Filling Levels after remeasurements on site following fault investigation.</t>
  </si>
  <si>
    <t>14588B1</t>
  </si>
  <si>
    <t>14588B</t>
  </si>
  <si>
    <t>WEST LULWORTH BEACH SPS</t>
  </si>
  <si>
    <t>SY8237679959</t>
  </si>
  <si>
    <t>E4038</t>
  </si>
  <si>
    <t>B56736</t>
  </si>
  <si>
    <t>B56737</t>
  </si>
  <si>
    <t>Date added by MH from O&amp;M manuals
[24th Apr 24] EW: updated Spill and Pre-Spill Levels after Hanevo resurvey on 22nd Apr 2024.</t>
  </si>
  <si>
    <t>14589C1</t>
  </si>
  <si>
    <t>14589C</t>
  </si>
  <si>
    <t>YEOVIL - DUAL MANHOLE ST56152902 NEAR UNIT 5</t>
  </si>
  <si>
    <t>Dual MH</t>
  </si>
  <si>
    <t>ST5621615925</t>
  </si>
  <si>
    <t>E5645</t>
  </si>
  <si>
    <t>Pavement</t>
  </si>
  <si>
    <t>Pre-spill wrong?
Awaiting ID change on watercore and PRISM</t>
  </si>
  <si>
    <t>14590C1</t>
  </si>
  <si>
    <t>14590C</t>
  </si>
  <si>
    <t>YEOVIL - DUAL MANHOLE ST56152903 NEAR UNIT 4</t>
  </si>
  <si>
    <t>ST5624615926</t>
  </si>
  <si>
    <t>E6002</t>
  </si>
  <si>
    <t>14597E1</t>
  </si>
  <si>
    <t>14597E</t>
  </si>
  <si>
    <t>HIGHBRIDGE LAWRENCE CLOSE SPS</t>
  </si>
  <si>
    <t>ST3288147966</t>
  </si>
  <si>
    <t>E6271</t>
  </si>
  <si>
    <t>B30914</t>
  </si>
  <si>
    <t>B30915</t>
  </si>
  <si>
    <t>B30916</t>
  </si>
  <si>
    <t>14600E1</t>
  </si>
  <si>
    <t>14600E</t>
  </si>
  <si>
    <t>HIGHBRIDGE TYLERS END SPS</t>
  </si>
  <si>
    <t>ST3265347382</t>
  </si>
  <si>
    <t>E6291</t>
  </si>
  <si>
    <t>B30996</t>
  </si>
  <si>
    <t>B30995</t>
  </si>
  <si>
    <t>B30997</t>
  </si>
  <si>
    <t>[21st Jul 22] NGR corrected SY --&gt; ST. ST3265347382.
[5th Jun 24] EW: updated Spill and Pre-Spill Levels after resurvey on 26th Feb 2024.</t>
  </si>
  <si>
    <t>14603C1</t>
  </si>
  <si>
    <t>14603C</t>
  </si>
  <si>
    <t>YEOVIL - DUAL MANHOLE ST56152904 OLD STATION WAY</t>
  </si>
  <si>
    <t>ST5627915949</t>
  </si>
  <si>
    <t>E6054</t>
  </si>
  <si>
    <t>Awaiting ID change on watercore and PRISM</t>
  </si>
  <si>
    <t>14618E1</t>
  </si>
  <si>
    <t>14618E</t>
  </si>
  <si>
    <t>BRISTOL BUTLERS WALK CREWS HOLE SPS</t>
  </si>
  <si>
    <t>ST6274172934</t>
  </si>
  <si>
    <t>E21336</t>
  </si>
  <si>
    <t>14620B1</t>
  </si>
  <si>
    <t>14620B</t>
  </si>
  <si>
    <t>PEWSEY SALISBURY ROAD SPS</t>
  </si>
  <si>
    <t>SU1559559309</t>
  </si>
  <si>
    <t>E28101</t>
  </si>
  <si>
    <t>B62177</t>
  </si>
  <si>
    <t>B62178</t>
  </si>
  <si>
    <t>14621B1</t>
  </si>
  <si>
    <t>14621B</t>
  </si>
  <si>
    <t>PORTISHEAD TOWN HARBOUR RD SPS O/F</t>
  </si>
  <si>
    <t>ST4759476356</t>
  </si>
  <si>
    <t>E24144</t>
  </si>
  <si>
    <t>B62798</t>
  </si>
  <si>
    <t>B62797</t>
  </si>
  <si>
    <t>B62799</t>
  </si>
  <si>
    <t>14624B1</t>
  </si>
  <si>
    <t>14624B</t>
  </si>
  <si>
    <t>SALTFORD MEAD LANE SPS</t>
  </si>
  <si>
    <t>ST6919068483</t>
  </si>
  <si>
    <t>E20321</t>
  </si>
  <si>
    <t>B97004</t>
  </si>
  <si>
    <t>B96983</t>
  </si>
  <si>
    <t>B96994</t>
  </si>
  <si>
    <t>14627E1</t>
  </si>
  <si>
    <t>13347E</t>
  </si>
  <si>
    <t>WICKWAR SPS</t>
  </si>
  <si>
    <t xml:space="preserve">ST7275689445 </t>
  </si>
  <si>
    <t>E1186</t>
  </si>
  <si>
    <t>B10655</t>
  </si>
  <si>
    <t>[28th Jun 24] EW: Changed Permit Reference from 14627E to 13347E.</t>
  </si>
  <si>
    <t>14632B1</t>
  </si>
  <si>
    <t>14632B</t>
  </si>
  <si>
    <t>TAUNTON MAIDENBROOK SPS</t>
  </si>
  <si>
    <t>ST2442825769</t>
  </si>
  <si>
    <t>E6859</t>
  </si>
  <si>
    <t>B33183</t>
  </si>
  <si>
    <t>B33180</t>
  </si>
  <si>
    <t>B33184</t>
  </si>
  <si>
    <t>14634E1</t>
  </si>
  <si>
    <t>14634E</t>
  </si>
  <si>
    <t>WELLINGTON FARTHINGS PITTS SPS</t>
  </si>
  <si>
    <t>ST1338419577</t>
  </si>
  <si>
    <t>E8602</t>
  </si>
  <si>
    <t>B42059</t>
  </si>
  <si>
    <t>14648B1</t>
  </si>
  <si>
    <t>14648B</t>
  </si>
  <si>
    <t>CHILTON POLDEN MAIN SPS</t>
  </si>
  <si>
    <t>ST3774440382</t>
  </si>
  <si>
    <t>E18982</t>
  </si>
  <si>
    <t>B140057</t>
  </si>
  <si>
    <t>B140056</t>
  </si>
  <si>
    <t>B1458</t>
  </si>
  <si>
    <t>14649E1</t>
  </si>
  <si>
    <t>14649E</t>
  </si>
  <si>
    <t>TAUNTON LISIEUX WAY SPS</t>
  </si>
  <si>
    <t>ST2450924400</t>
  </si>
  <si>
    <t>E9016</t>
  </si>
  <si>
    <t>B43719</t>
  </si>
  <si>
    <t>14660X1</t>
  </si>
  <si>
    <t>14660X</t>
  </si>
  <si>
    <t>BRISTOL BURCOTT ROAD STATION SECTION 105A SPS</t>
  </si>
  <si>
    <t>ST5241780370</t>
  </si>
  <si>
    <t>Private overflow at pump station, AMP7 register and Master Tracker don't contain it.</t>
  </si>
  <si>
    <t>14873X1</t>
  </si>
  <si>
    <t>14873X</t>
  </si>
  <si>
    <t>BRISTOL WOODLAND ROAD (ST587</t>
  </si>
  <si>
    <t>15002B1</t>
  </si>
  <si>
    <t>15002B</t>
  </si>
  <si>
    <t>BOSCOMBE NO.1 SPS</t>
  </si>
  <si>
    <t>SZ1116391165</t>
  </si>
  <si>
    <t>E9425</t>
  </si>
  <si>
    <t>B47380</t>
  </si>
  <si>
    <t>B55625</t>
  </si>
  <si>
    <t>B55622</t>
  </si>
  <si>
    <t>15007B1</t>
  </si>
  <si>
    <t>15007B</t>
  </si>
  <si>
    <t>BOURNEMOUTH IFORD SPS</t>
  </si>
  <si>
    <t xml:space="preserve">SZ1440992693 </t>
  </si>
  <si>
    <t>E13878</t>
  </si>
  <si>
    <t>B75919</t>
  </si>
  <si>
    <t>15007B2</t>
  </si>
  <si>
    <t>BOURNEMOUTH IFORD SPS (CELLO)</t>
  </si>
  <si>
    <t>E6869</t>
  </si>
  <si>
    <t>15013B1</t>
  </si>
  <si>
    <t>15013B</t>
  </si>
  <si>
    <t>HENGISTBURY HEAD SPS CSO</t>
  </si>
  <si>
    <t>SZ1563391339</t>
  </si>
  <si>
    <t>E6217</t>
  </si>
  <si>
    <t>B47845</t>
  </si>
  <si>
    <t>B47846</t>
  </si>
  <si>
    <t>15019B1</t>
  </si>
  <si>
    <t>15019B</t>
  </si>
  <si>
    <t>BOURNEMOUTH NO.1 SPS</t>
  </si>
  <si>
    <t>SZ0883790791</t>
  </si>
  <si>
    <t>E29652</t>
  </si>
  <si>
    <t>B25870</t>
  </si>
  <si>
    <t>B25871</t>
  </si>
  <si>
    <t>15042B1</t>
  </si>
  <si>
    <t>15042B</t>
  </si>
  <si>
    <t>CHRISTCHURCH STONY LANE SPS</t>
  </si>
  <si>
    <t>SZ1607594770</t>
  </si>
  <si>
    <t>E36161</t>
  </si>
  <si>
    <t>B119879</t>
  </si>
  <si>
    <t xml:space="preserve">
B119880</t>
  </si>
  <si>
    <t xml:space="preserve">
B119881</t>
  </si>
  <si>
    <t>15043B1</t>
  </si>
  <si>
    <t>15043B</t>
  </si>
  <si>
    <t>CHRISTCHURCH MUDEFORD GARDENS SPS</t>
  </si>
  <si>
    <t>SZ1821992144</t>
  </si>
  <si>
    <t>E17046</t>
  </si>
  <si>
    <t>B190016</t>
  </si>
  <si>
    <t>B190019</t>
  </si>
  <si>
    <t>[29th Nov 22] EW: Spill Level was probably changed on 7th Nov 2022.
Date added by MH from O&amp;M manuals</t>
  </si>
  <si>
    <t>15047B1</t>
  </si>
  <si>
    <t>15047B</t>
  </si>
  <si>
    <t>FERNDOWN REDWOOD DRIVE SPS</t>
  </si>
  <si>
    <t>SU0731801703</t>
  </si>
  <si>
    <t>E5372</t>
  </si>
  <si>
    <t>15048B1</t>
  </si>
  <si>
    <t>15048B</t>
  </si>
  <si>
    <t>VERWOOD ACACIA AVENUE SPS</t>
  </si>
  <si>
    <t>SU1014707911</t>
  </si>
  <si>
    <t>E13812</t>
  </si>
  <si>
    <t xml:space="preserve">B75490
</t>
  </si>
  <si>
    <t xml:space="preserve">B75491
</t>
  </si>
  <si>
    <t xml:space="preserve">B75492
</t>
  </si>
  <si>
    <t>15051B1</t>
  </si>
  <si>
    <t>15051B</t>
  </si>
  <si>
    <t>CORFE MULLEN RUSHCOMBE BTM SPS</t>
  </si>
  <si>
    <t>SY9936597179</t>
  </si>
  <si>
    <t>E7835</t>
  </si>
  <si>
    <t>B37106</t>
  </si>
  <si>
    <t>B37105</t>
  </si>
  <si>
    <t>B37107</t>
  </si>
  <si>
    <t>15052B1</t>
  </si>
  <si>
    <t>15052B</t>
  </si>
  <si>
    <t>VERWOOD EBBLAKE SPS</t>
  </si>
  <si>
    <t>SU1077307813</t>
  </si>
  <si>
    <t>E34143</t>
  </si>
  <si>
    <t>B113734</t>
  </si>
  <si>
    <t>B113733</t>
  </si>
  <si>
    <t>B113735</t>
  </si>
  <si>
    <t>15053B1</t>
  </si>
  <si>
    <t>15053B</t>
  </si>
  <si>
    <t>FERNDOWN GOLF LINKS ROAD SPS</t>
  </si>
  <si>
    <t>SZ0832999962</t>
  </si>
  <si>
    <t>E13635</t>
  </si>
  <si>
    <t>B74037</t>
  </si>
  <si>
    <t>B74036</t>
  </si>
  <si>
    <t>B74038</t>
  </si>
  <si>
    <t>15057B1</t>
  </si>
  <si>
    <t>15057B</t>
  </si>
  <si>
    <t>FERNDOWN THAMES CLOSE FORD LANE SPS</t>
  </si>
  <si>
    <t>SU0940000934</t>
  </si>
  <si>
    <t>E5142</t>
  </si>
  <si>
    <t>Garden</t>
  </si>
  <si>
    <t>15060B1</t>
  </si>
  <si>
    <t>15060B</t>
  </si>
  <si>
    <t>WEST MOORS PENNINGTN COPSE SPS</t>
  </si>
  <si>
    <t>SU0775602415</t>
  </si>
  <si>
    <t>E7887</t>
  </si>
  <si>
    <t>B37293</t>
  </si>
  <si>
    <t>B37289</t>
  </si>
  <si>
    <t>B37295</t>
  </si>
  <si>
    <t>15063E1</t>
  </si>
  <si>
    <t>15063E</t>
  </si>
  <si>
    <t>WIMBORNE STURMINSTER MARSHALL SPS</t>
  </si>
  <si>
    <t>SY9447299915</t>
  </si>
  <si>
    <t>E33942</t>
  </si>
  <si>
    <t>Storm Well Alarm: B113187
Storm Pump 1 RS: B113214
Storm Pump 2 RS: B113216</t>
  </si>
  <si>
    <t>15068B1</t>
  </si>
  <si>
    <t>15068B</t>
  </si>
  <si>
    <t>ST LEONARDS WAYSIDE RD SPS</t>
  </si>
  <si>
    <t>SU1097202190</t>
  </si>
  <si>
    <t>E5371</t>
  </si>
  <si>
    <t>15069E1</t>
  </si>
  <si>
    <t>15069E</t>
  </si>
  <si>
    <t xml:space="preserve">WIMBORNE EAST BOROUGH ROAD SPS </t>
  </si>
  <si>
    <t xml:space="preserve">SU0096100540 </t>
  </si>
  <si>
    <t>E7951</t>
  </si>
  <si>
    <t>B37531</t>
  </si>
  <si>
    <t>15070B1</t>
  </si>
  <si>
    <t>15070B</t>
  </si>
  <si>
    <t>WIMBORNE HAYES LANE SPS</t>
  </si>
  <si>
    <t>SZ0349299858</t>
  </si>
  <si>
    <t>E35522</t>
  </si>
  <si>
    <t>B117733</t>
  </si>
  <si>
    <t>B117734</t>
  </si>
  <si>
    <t>B117735</t>
  </si>
  <si>
    <t>15071B1</t>
  </si>
  <si>
    <t>15071B</t>
  </si>
  <si>
    <t>ST.LEONARDS CRAIGSIDE ROAD SPS</t>
  </si>
  <si>
    <t>SU1090803485</t>
  </si>
  <si>
    <t>"Check" is from EDM Master Tracker. This site currently has no installations. Appears to have overflow chamber, but also spills via 19955. Equipment is at 19955.</t>
  </si>
  <si>
    <t>15072B1</t>
  </si>
  <si>
    <t>15072B</t>
  </si>
  <si>
    <t xml:space="preserve">FERNDOWN AMEYSFORD RD SPS </t>
  </si>
  <si>
    <t>SU0701002052</t>
  </si>
  <si>
    <t>E7974</t>
  </si>
  <si>
    <t>B37613</t>
  </si>
  <si>
    <t>B37612</t>
  </si>
  <si>
    <t>B37616</t>
  </si>
  <si>
    <t>15073B1</t>
  </si>
  <si>
    <t>15073B</t>
  </si>
  <si>
    <t>WIMBORNE PILFORD HEATH SPS</t>
  </si>
  <si>
    <t>SU0348301567</t>
  </si>
  <si>
    <t>E5100</t>
  </si>
  <si>
    <t>15075B1</t>
  </si>
  <si>
    <t>15075B</t>
  </si>
  <si>
    <t>CORFE MULLEN PARDYS HILL SPS</t>
  </si>
  <si>
    <t>SY9830497602</t>
  </si>
  <si>
    <t>E51207</t>
  </si>
  <si>
    <t>B134169</t>
  </si>
  <si>
    <t>B134168</t>
  </si>
  <si>
    <t>B13419</t>
  </si>
  <si>
    <t>15078B1</t>
  </si>
  <si>
    <t>15078B</t>
  </si>
  <si>
    <t>FERNDOWN A TRICKETTS CROSS SPS</t>
  </si>
  <si>
    <t>SU0910601453</t>
  </si>
  <si>
    <t>E29063</t>
  </si>
  <si>
    <t>B37772</t>
  </si>
  <si>
    <t>B37774</t>
  </si>
  <si>
    <t>B37773</t>
  </si>
  <si>
    <t>15079B1</t>
  </si>
  <si>
    <t>15079B</t>
  </si>
  <si>
    <t>WIMBORNE POOLE ROAD SPS</t>
  </si>
  <si>
    <t>SZ0121099743</t>
  </si>
  <si>
    <t>E5112</t>
  </si>
  <si>
    <t>15080B1</t>
  </si>
  <si>
    <t>15080B</t>
  </si>
  <si>
    <t>FERNDOWN DUGELL CLOSE SPS</t>
  </si>
  <si>
    <t>SU0888700632</t>
  </si>
  <si>
    <t>E8034</t>
  </si>
  <si>
    <t>B37832</t>
  </si>
  <si>
    <t>B37831</t>
  </si>
  <si>
    <t>B140617</t>
  </si>
  <si>
    <t>15083B1</t>
  </si>
  <si>
    <t>15083B</t>
  </si>
  <si>
    <t>ST LEONARDS FOREST EDGE SPS</t>
  </si>
  <si>
    <t>SU1088104676</t>
  </si>
  <si>
    <t>E5598</t>
  </si>
  <si>
    <t>15084B1</t>
  </si>
  <si>
    <t>15084B</t>
  </si>
  <si>
    <t>VERWOOD POTTERNE WAY SPS</t>
  </si>
  <si>
    <t>SU0969407334</t>
  </si>
  <si>
    <t>E8063</t>
  </si>
  <si>
    <t>B37947</t>
  </si>
  <si>
    <t>B37983</t>
  </si>
  <si>
    <t>B37956</t>
  </si>
  <si>
    <t>15088E1</t>
  </si>
  <si>
    <t>15088E</t>
  </si>
  <si>
    <t>ALDERHOLT SANDLEHEATH ROAD SPS EO EDM</t>
  </si>
  <si>
    <t>SU1214013103</t>
  </si>
  <si>
    <t>E13749</t>
  </si>
  <si>
    <t>B75008</t>
  </si>
  <si>
    <t>15088E2</t>
  </si>
  <si>
    <t>ALDERHOLT SANDLEHEATH ROAD SPS SUMP EDM</t>
  </si>
  <si>
    <t>E13751</t>
  </si>
  <si>
    <t>B75017</t>
  </si>
  <si>
    <t>B75018</t>
  </si>
  <si>
    <t>B75019</t>
  </si>
  <si>
    <t>15090B1</t>
  </si>
  <si>
    <t>15090B</t>
  </si>
  <si>
    <t xml:space="preserve">WEST PARLEY CHURCH LANE SPS </t>
  </si>
  <si>
    <t>SZ0862596960</t>
  </si>
  <si>
    <t>E5596</t>
  </si>
  <si>
    <t>15090X1</t>
  </si>
  <si>
    <t>15090X</t>
  </si>
  <si>
    <t>WEST PARLEY CHURCH LANE SPS M8904 BIFURCATION</t>
  </si>
  <si>
    <t>E5428</t>
  </si>
  <si>
    <t>15091B1</t>
  </si>
  <si>
    <t>15091B</t>
  </si>
  <si>
    <t>FERNDOWN ALDRIDGE ROAD SPS</t>
  </si>
  <si>
    <t>SZ0842999367</t>
  </si>
  <si>
    <t>E5151</t>
  </si>
  <si>
    <t>Path</t>
  </si>
  <si>
    <t>15095E1</t>
  </si>
  <si>
    <t>15095E</t>
  </si>
  <si>
    <t>DEVIZES STERT FULLAWAY FARM SPS</t>
  </si>
  <si>
    <t>SU0343559199</t>
  </si>
  <si>
    <t>E13709</t>
  </si>
  <si>
    <t>B74668</t>
  </si>
  <si>
    <t>15100B1</t>
  </si>
  <si>
    <t>15100B</t>
  </si>
  <si>
    <t>NORTH NEWNTON SPS</t>
  </si>
  <si>
    <t>SU1334856751</t>
  </si>
  <si>
    <t>E6173</t>
  </si>
  <si>
    <t>B30537</t>
  </si>
  <si>
    <t>B30536</t>
  </si>
  <si>
    <t>B30534</t>
  </si>
  <si>
    <t>15101B1</t>
  </si>
  <si>
    <t>15101B</t>
  </si>
  <si>
    <t>PATNEY WEIR SPS</t>
  </si>
  <si>
    <t>SU0732458235</t>
  </si>
  <si>
    <t>E13581</t>
  </si>
  <si>
    <t>B73863</t>
  </si>
  <si>
    <t>B73862</t>
  </si>
  <si>
    <t>B73864</t>
  </si>
  <si>
    <t>15102E1</t>
  </si>
  <si>
    <t>15102E</t>
  </si>
  <si>
    <t>DEVIZES MARSTON THE PLOUGH SPS</t>
  </si>
  <si>
    <t>ST9685956956</t>
  </si>
  <si>
    <t>E58736</t>
  </si>
  <si>
    <t>B191535</t>
  </si>
  <si>
    <t>15103E1</t>
  </si>
  <si>
    <t>15103E</t>
  </si>
  <si>
    <t>BROMHAM LOOP HILL SPS</t>
  </si>
  <si>
    <t xml:space="preserve">ST9596064991 </t>
  </si>
  <si>
    <t>E13684</t>
  </si>
  <si>
    <t>B74455</t>
  </si>
  <si>
    <t>15106B1</t>
  </si>
  <si>
    <t>15106B</t>
  </si>
  <si>
    <t>POULSHOT TOWNSEND SPS</t>
  </si>
  <si>
    <t>ST9635559047</t>
  </si>
  <si>
    <t>E5812</t>
  </si>
  <si>
    <t>B28787</t>
  </si>
  <si>
    <t>B28786</t>
  </si>
  <si>
    <t>B28788</t>
  </si>
  <si>
    <t>15106E1</t>
  </si>
  <si>
    <t>15106E</t>
  </si>
  <si>
    <t>Poulshot Townsend SPS MH3008 EO</t>
  </si>
  <si>
    <t>E5813</t>
  </si>
  <si>
    <t>B28782</t>
  </si>
  <si>
    <t>B28781</t>
  </si>
  <si>
    <t>B28785</t>
  </si>
  <si>
    <t>15111B1</t>
  </si>
  <si>
    <t>15111B</t>
  </si>
  <si>
    <t>ALL CANNINGS SPS</t>
  </si>
  <si>
    <t>SU0698061795</t>
  </si>
  <si>
    <t>E13720</t>
  </si>
  <si>
    <t>B74762</t>
  </si>
  <si>
    <t>B74761</t>
  </si>
  <si>
    <t>B74763</t>
  </si>
  <si>
    <t>15115B1</t>
  </si>
  <si>
    <t>15115B</t>
  </si>
  <si>
    <t>CHIRTON SMALL STREET SPS</t>
  </si>
  <si>
    <t>SU0755457232</t>
  </si>
  <si>
    <t>E22501</t>
  </si>
  <si>
    <t>B38492</t>
  </si>
  <si>
    <t>B38491</t>
  </si>
  <si>
    <t>B38493</t>
  </si>
  <si>
    <t>15117B1</t>
  </si>
  <si>
    <t>15117B</t>
  </si>
  <si>
    <t>DEVIZES DUNKIRK HILL SPS</t>
  </si>
  <si>
    <t>ST9935261947</t>
  </si>
  <si>
    <t>E13690</t>
  </si>
  <si>
    <t>B74511</t>
  </si>
  <si>
    <t>B74510</t>
  </si>
  <si>
    <t>B74512</t>
  </si>
  <si>
    <t>15120E1</t>
  </si>
  <si>
    <t>15120E</t>
  </si>
  <si>
    <t>ALLINGTON SPS</t>
  </si>
  <si>
    <t>SU0687963022</t>
  </si>
  <si>
    <t>E13598</t>
  </si>
  <si>
    <t>B73917</t>
  </si>
  <si>
    <t>B73911</t>
  </si>
  <si>
    <t>B73918</t>
  </si>
  <si>
    <t>15123B1</t>
  </si>
  <si>
    <t>15123B</t>
  </si>
  <si>
    <t>SEEND BELL HILL SPS</t>
  </si>
  <si>
    <t>ST9402460805</t>
  </si>
  <si>
    <t>E22056</t>
  </si>
  <si>
    <t>B139748</t>
  </si>
  <si>
    <t>B139747</t>
  </si>
  <si>
    <t>B139749</t>
  </si>
  <si>
    <t>15125B1</t>
  </si>
  <si>
    <t>15125B</t>
  </si>
  <si>
    <t>WORTON MILL ROAD SPS</t>
  </si>
  <si>
    <t>ST9657457548</t>
  </si>
  <si>
    <t>E13608</t>
  </si>
  <si>
    <t>B73943</t>
  </si>
  <si>
    <t>B73942</t>
  </si>
  <si>
    <t>B73944</t>
  </si>
  <si>
    <t>15128E1</t>
  </si>
  <si>
    <t>15128E</t>
  </si>
  <si>
    <t>MELKSHAM SEEND SELLSGREEN SPS</t>
  </si>
  <si>
    <t>ST9506461984</t>
  </si>
  <si>
    <t>E5143</t>
  </si>
  <si>
    <t>15129B1</t>
  </si>
  <si>
    <t>15129B</t>
  </si>
  <si>
    <t>POTTERNEWICK SPS</t>
  </si>
  <si>
    <t>SU0001357818</t>
  </si>
  <si>
    <t>E13727</t>
  </si>
  <si>
    <t>B74804</t>
  </si>
  <si>
    <t>B74805</t>
  </si>
  <si>
    <t>B74806</t>
  </si>
  <si>
    <t>15139B1</t>
  </si>
  <si>
    <t>15139B</t>
  </si>
  <si>
    <t>BRISTOL SWANMORE BRIDGE PILNING SPS</t>
  </si>
  <si>
    <t>ST5650683397</t>
  </si>
  <si>
    <t>E23169</t>
  </si>
  <si>
    <t>B3271</t>
  </si>
  <si>
    <t>B3272</t>
  </si>
  <si>
    <t>B3273</t>
  </si>
  <si>
    <t>15146E1</t>
  </si>
  <si>
    <t>15146E</t>
  </si>
  <si>
    <t>FRAMPTON COTTERELL CHURCH ROAD SPS</t>
  </si>
  <si>
    <t>ST6784281606</t>
  </si>
  <si>
    <t>E12000</t>
  </si>
  <si>
    <t>B66130</t>
  </si>
  <si>
    <t>15149X1</t>
  </si>
  <si>
    <t>15149X</t>
  </si>
  <si>
    <t xml:space="preserve">HAWKESBURY UPTON BRITAIN BOTTOM SPS </t>
  </si>
  <si>
    <t>ST7865286272</t>
  </si>
  <si>
    <t>E23362</t>
  </si>
  <si>
    <t>B3775</t>
  </si>
  <si>
    <t>B3776</t>
  </si>
  <si>
    <t>15158B1</t>
  </si>
  <si>
    <t>15158B</t>
  </si>
  <si>
    <t>BRISTOL OLVESTON THE COMMON SPS</t>
  </si>
  <si>
    <t>ST5986587294</t>
  </si>
  <si>
    <t>E23067</t>
  </si>
  <si>
    <t>B6765</t>
  </si>
  <si>
    <t>B6766</t>
  </si>
  <si>
    <t>B6767</t>
  </si>
  <si>
    <t>15166B1</t>
  </si>
  <si>
    <t>15166B</t>
  </si>
  <si>
    <t>BRISTOL RANGEWORTHY BERROWS MEAD SPS</t>
  </si>
  <si>
    <t>ST6947886170</t>
  </si>
  <si>
    <t>E23893</t>
  </si>
  <si>
    <t>B4136</t>
  </si>
  <si>
    <t>B4137</t>
  </si>
  <si>
    <t>B4138</t>
  </si>
  <si>
    <t>15167B1</t>
  </si>
  <si>
    <t>15167B</t>
  </si>
  <si>
    <t>CROMHALL JUBILEE LANE SPS</t>
  </si>
  <si>
    <t>ST6942489511</t>
  </si>
  <si>
    <t>E31947</t>
  </si>
  <si>
    <t>Pump 1 RS: B106349 Pump 2 RS: B106350</t>
  </si>
  <si>
    <t>15170E1</t>
  </si>
  <si>
    <t>15170E</t>
  </si>
  <si>
    <t>HORTON KINGS LANE SPS</t>
  </si>
  <si>
    <t xml:space="preserve">ST7560085146 </t>
  </si>
  <si>
    <t>E23372</t>
  </si>
  <si>
    <t>EDM Probe:B3802</t>
  </si>
  <si>
    <t>Only has EDM Probe</t>
  </si>
  <si>
    <t>15173E1</t>
  </si>
  <si>
    <t>15173E</t>
  </si>
  <si>
    <t>ALMONDSBURY HORTHAM LANE SPS</t>
  </si>
  <si>
    <t>ST6222684235</t>
  </si>
  <si>
    <t>E23826</t>
  </si>
  <si>
    <t>B3964</t>
  </si>
  <si>
    <t>15178X1</t>
  </si>
  <si>
    <t>15178X</t>
  </si>
  <si>
    <t>BRISTOL PILNING THE GREEN SPS</t>
  </si>
  <si>
    <t>ST5570485032</t>
  </si>
  <si>
    <t>Overflow at wet well according to viewpoint and has a probe monitor</t>
  </si>
  <si>
    <t>15186E1</t>
  </si>
  <si>
    <t>15186E</t>
  </si>
  <si>
    <t>IRON ACTION LATTERIDGE ROAD SPS</t>
  </si>
  <si>
    <t>ST6749484416</t>
  </si>
  <si>
    <t>E23385</t>
  </si>
  <si>
    <t>B3856</t>
  </si>
  <si>
    <t>15188B1</t>
  </si>
  <si>
    <t>15188B</t>
  </si>
  <si>
    <t>BRISTOL YATE NORTH ROAD SPS</t>
  </si>
  <si>
    <t>ST6988583835</t>
  </si>
  <si>
    <t>E5625</t>
  </si>
  <si>
    <t>Driveway</t>
  </si>
  <si>
    <t>15189B1</t>
  </si>
  <si>
    <t>15189B</t>
  </si>
  <si>
    <t>AUST VILLAGE SPS (MH 4901)</t>
  </si>
  <si>
    <t>ST5747089177</t>
  </si>
  <si>
    <t>E5648</t>
  </si>
  <si>
    <t>15189B2</t>
  </si>
  <si>
    <t>AUST VILLAGE SPS (MH 4001)</t>
  </si>
  <si>
    <t>15190B1</t>
  </si>
  <si>
    <t>15190B</t>
  </si>
  <si>
    <t>MILBORNE STANDREW MANOR FM SPS</t>
  </si>
  <si>
    <t>SY8025296989</t>
  </si>
  <si>
    <t>E7206</t>
  </si>
  <si>
    <t>B34569</t>
  </si>
  <si>
    <t>B34570</t>
  </si>
  <si>
    <t>[3rd Oct 23] EW: updated Spill Level with 27th Feb 2023 revision.</t>
  </si>
  <si>
    <t>15193B1</t>
  </si>
  <si>
    <t>15193B</t>
  </si>
  <si>
    <t>CHILD OKEFORD GOLD HILL SPS</t>
  </si>
  <si>
    <t>ST8280113559</t>
  </si>
  <si>
    <t>E7216</t>
  </si>
  <si>
    <t>B34633</t>
  </si>
  <si>
    <t>B34632</t>
  </si>
  <si>
    <t>B34634</t>
  </si>
  <si>
    <t>15196B1</t>
  </si>
  <si>
    <t>15196B</t>
  </si>
  <si>
    <t xml:space="preserve">STUR.NEWTON BRGE ST MH ST78135706 </t>
  </si>
  <si>
    <t>ST7854313681</t>
  </si>
  <si>
    <t>E5103</t>
  </si>
  <si>
    <t>15200B1</t>
  </si>
  <si>
    <t>15200B</t>
  </si>
  <si>
    <t>MARNHULL SODOM LANE SPS</t>
  </si>
  <si>
    <t>ST7891419237</t>
  </si>
  <si>
    <t>E14360</t>
  </si>
  <si>
    <t>B78361</t>
  </si>
  <si>
    <t>B78360</t>
  </si>
  <si>
    <t>B78362</t>
  </si>
  <si>
    <t>15201B1</t>
  </si>
  <si>
    <t>15201B</t>
  </si>
  <si>
    <t>DURWESTON LANE SPS</t>
  </si>
  <si>
    <t>ST8602308816</t>
  </si>
  <si>
    <t>E7251</t>
  </si>
  <si>
    <t>B34768</t>
  </si>
  <si>
    <t>B34767</t>
  </si>
  <si>
    <t>B34769</t>
  </si>
  <si>
    <t>15203B1</t>
  </si>
  <si>
    <t>15203B</t>
  </si>
  <si>
    <t>SHILLINGSTONE HAYWARDS BRIDGE SPS</t>
  </si>
  <si>
    <t>ST8231811996</t>
  </si>
  <si>
    <t>E7266</t>
  </si>
  <si>
    <t xml:space="preserve">B34821
</t>
  </si>
  <si>
    <t xml:space="preserve">B34822
</t>
  </si>
  <si>
    <t xml:space="preserve">B34823
</t>
  </si>
  <si>
    <t>15205B1</t>
  </si>
  <si>
    <t>15205B</t>
  </si>
  <si>
    <t>BLANDFORD STMARY BMOUTH RD SPS</t>
  </si>
  <si>
    <t>ST8840605936</t>
  </si>
  <si>
    <t>E7286</t>
  </si>
  <si>
    <t>B34905</t>
  </si>
  <si>
    <t>B34904</t>
  </si>
  <si>
    <t>B34906</t>
  </si>
  <si>
    <t>15206B1</t>
  </si>
  <si>
    <t>15206B</t>
  </si>
  <si>
    <t>BLANDFORD LANGTON RD NO 1 SPS</t>
  </si>
  <si>
    <t>ST8882506302</t>
  </si>
  <si>
    <t>E39937</t>
  </si>
  <si>
    <t>B139764</t>
  </si>
  <si>
    <t>B139763</t>
  </si>
  <si>
    <t>B139765</t>
  </si>
  <si>
    <t>15207B1</t>
  </si>
  <si>
    <t>15207B</t>
  </si>
  <si>
    <t>SHAFTESBURY LONG CROSS SPS</t>
  </si>
  <si>
    <t>ST8494123288</t>
  </si>
  <si>
    <t>E36695</t>
  </si>
  <si>
    <t>B121108</t>
  </si>
  <si>
    <t>B121107</t>
  </si>
  <si>
    <t>B121109</t>
  </si>
  <si>
    <t>15209B1</t>
  </si>
  <si>
    <t>15209B</t>
  </si>
  <si>
    <t>SPETISBURY CRAWFORD BRIDGE SPS</t>
  </si>
  <si>
    <t>ST9190801958</t>
  </si>
  <si>
    <t>B27379</t>
  </si>
  <si>
    <t>B27374</t>
  </si>
  <si>
    <t>B27380</t>
  </si>
  <si>
    <t>15228E1</t>
  </si>
  <si>
    <t>15228E</t>
  </si>
  <si>
    <t>POOLE ROCKLEY ROAD SPS</t>
  </si>
  <si>
    <t>SY9961990258</t>
  </si>
  <si>
    <t>E5491</t>
  </si>
  <si>
    <t>15229E1</t>
  </si>
  <si>
    <t>15229E</t>
  </si>
  <si>
    <t>POOLE WHITECLIFFE REC SANDBANK</t>
  </si>
  <si>
    <t>SZ0333590651</t>
  </si>
  <si>
    <t>E5021</t>
  </si>
  <si>
    <t>15230B1</t>
  </si>
  <si>
    <t>15230B</t>
  </si>
  <si>
    <t>POOLE KENNART ROAD SPS DETENTION TANK</t>
  </si>
  <si>
    <t>SZ0049793203</t>
  </si>
  <si>
    <t>[14th Jul 22] EW: Site actually monitored from 19846 Tank.</t>
  </si>
  <si>
    <t>15231B1</t>
  </si>
  <si>
    <t>15231B</t>
  </si>
  <si>
    <t>POOLE SANDBANKS PAVILION SPS</t>
  </si>
  <si>
    <t>SZ0438787733</t>
  </si>
  <si>
    <t>E58671</t>
  </si>
  <si>
    <t>B191404</t>
  </si>
  <si>
    <t>B191407</t>
  </si>
  <si>
    <t>B191405</t>
  </si>
  <si>
    <t>15232E1</t>
  </si>
  <si>
    <t>15232E</t>
  </si>
  <si>
    <t>POOLE SALTERNS WAY SPS</t>
  </si>
  <si>
    <t>SZ0374789758</t>
  </si>
  <si>
    <t>E5022</t>
  </si>
  <si>
    <t>15235B1</t>
  </si>
  <si>
    <t>15235B</t>
  </si>
  <si>
    <t>POOLE SHORE ROAD SPS</t>
  </si>
  <si>
    <t>SZ0499188485</t>
  </si>
  <si>
    <t>E9760</t>
  </si>
  <si>
    <t>B49282</t>
  </si>
  <si>
    <t>B49285</t>
  </si>
  <si>
    <t>PFF may also be 90 l/s?
Date added by MH from O&amp;M manuals</t>
  </si>
  <si>
    <t>15236B1</t>
  </si>
  <si>
    <t>15236B</t>
  </si>
  <si>
    <t>POOLE CANFORD HEATH RD SPS</t>
  </si>
  <si>
    <t>SZ0193294441</t>
  </si>
  <si>
    <t>E34880</t>
  </si>
  <si>
    <t>B116251</t>
  </si>
  <si>
    <t xml:space="preserve">
B116252</t>
  </si>
  <si>
    <t xml:space="preserve">
B116253</t>
  </si>
  <si>
    <t>15237B1</t>
  </si>
  <si>
    <t>15237B</t>
  </si>
  <si>
    <t>POOLE MAGNA RD SPS CSO</t>
  </si>
  <si>
    <t>SZ0451597177</t>
  </si>
  <si>
    <t>E13838</t>
  </si>
  <si>
    <t>B55152</t>
  </si>
  <si>
    <t>B55151</t>
  </si>
  <si>
    <t>B55153</t>
  </si>
  <si>
    <t>15239E1</t>
  </si>
  <si>
    <t>15239E</t>
  </si>
  <si>
    <t>POOLE POOLE PARK SPS</t>
  </si>
  <si>
    <t>SZ0239791237</t>
  </si>
  <si>
    <t>E1706</t>
  </si>
  <si>
    <t>B38875</t>
  </si>
  <si>
    <t>B38876</t>
  </si>
  <si>
    <t>B38877</t>
  </si>
  <si>
    <t>15240B1</t>
  </si>
  <si>
    <t>15240B</t>
  </si>
  <si>
    <t>POOLE BRANKSOME CHINE SPS</t>
  </si>
  <si>
    <t>SZ0649389717</t>
  </si>
  <si>
    <t>E7481</t>
  </si>
  <si>
    <t>B56603</t>
  </si>
  <si>
    <t>B56604</t>
  </si>
  <si>
    <t>B55605</t>
  </si>
  <si>
    <t>PFF 130 l/s in normal conditions &amp; 58 l/s when upstream inhibit operating
Date added by MH from O&amp;M manuals
[16th May 24] EW: Pre-Spill alarm may now be Spare.</t>
  </si>
  <si>
    <t>15243B1</t>
  </si>
  <si>
    <t>15243B</t>
  </si>
  <si>
    <t>BRIDGWATER EAST QUAY SPS</t>
  </si>
  <si>
    <t>ST3010037340</t>
  </si>
  <si>
    <t>E37566</t>
  </si>
  <si>
    <t>B123518</t>
  </si>
  <si>
    <t>15246B1</t>
  </si>
  <si>
    <t>15246B</t>
  </si>
  <si>
    <t>POOLE CANFORD MAIN SPS</t>
  </si>
  <si>
    <t>SZ0218699016</t>
  </si>
  <si>
    <t>E58486</t>
  </si>
  <si>
    <t>B191044</t>
  </si>
  <si>
    <t>B191043</t>
  </si>
  <si>
    <t>B191045</t>
  </si>
  <si>
    <t>15252B1</t>
  </si>
  <si>
    <t>15252B</t>
  </si>
  <si>
    <t>POOLE EGMONT ROAD SPS MH7702</t>
  </si>
  <si>
    <t>SY9779191713</t>
  </si>
  <si>
    <t>E32989</t>
  </si>
  <si>
    <t>B36003</t>
  </si>
  <si>
    <t>B139952</t>
  </si>
  <si>
    <t>B36012</t>
  </si>
  <si>
    <t>15252B2</t>
  </si>
  <si>
    <t>POOLE EGMONT ROAD SPS MH8604</t>
  </si>
  <si>
    <t>E8277</t>
  </si>
  <si>
    <t>15253B1</t>
  </si>
  <si>
    <t>15253B</t>
  </si>
  <si>
    <t>POOLE FAIRVIEW ROAD SPS</t>
  </si>
  <si>
    <t>SZ00963101</t>
  </si>
  <si>
    <t>E5082</t>
  </si>
  <si>
    <t>15257B1</t>
  </si>
  <si>
    <t>15257B</t>
  </si>
  <si>
    <t>POOLE BRIDGE SPS</t>
  </si>
  <si>
    <t xml:space="preserve">	SZ00906306</t>
  </si>
  <si>
    <t>E5136</t>
  </si>
  <si>
    <t>15258E1</t>
  </si>
  <si>
    <t>15258E</t>
  </si>
  <si>
    <t>POOLE WILLIS WAY SPS</t>
  </si>
  <si>
    <t>SZ0078492476</t>
  </si>
  <si>
    <t>E5206</t>
  </si>
  <si>
    <t>[12th Jun 24] EW: Flow Measurement Team resurveyed site on 20th July 2023.</t>
  </si>
  <si>
    <t>15260E1</t>
  </si>
  <si>
    <t>15260E</t>
  </si>
  <si>
    <t>POOLE ESPLANADE STERTE SPS</t>
  </si>
  <si>
    <t>SZ0109391488</t>
  </si>
  <si>
    <t>E58561</t>
  </si>
  <si>
    <t>B191186</t>
  </si>
  <si>
    <t>B191189</t>
  </si>
  <si>
    <t>B191190</t>
  </si>
  <si>
    <t>15265E1</t>
  </si>
  <si>
    <t>15265E</t>
  </si>
  <si>
    <t>POOLE CANFORD SCHOOL</t>
  </si>
  <si>
    <t>SZ0328298908</t>
  </si>
  <si>
    <t>E7646</t>
  </si>
  <si>
    <t>B36375</t>
  </si>
  <si>
    <t>15266E1</t>
  </si>
  <si>
    <t>15266E</t>
  </si>
  <si>
    <t>POOLE MERLEY LANE SPS</t>
  </si>
  <si>
    <t>SZ0282098021</t>
  </si>
  <si>
    <t>E7654</t>
  </si>
  <si>
    <t>B36403</t>
  </si>
  <si>
    <t>B36402</t>
  </si>
  <si>
    <t>B36404</t>
  </si>
  <si>
    <t>15269E1</t>
  </si>
  <si>
    <t>15269E</t>
  </si>
  <si>
    <t>POOLE BLANDFORD RD SPS SZ00902503</t>
  </si>
  <si>
    <t>SZ0007790385</t>
  </si>
  <si>
    <t>E5436</t>
  </si>
  <si>
    <t>[13th Jun 24] EW: Updated Spill and Pre-Spill Level. Flow Measurement Team resurveyed site on 24th July 2023.</t>
  </si>
  <si>
    <t>15270B1</t>
  </si>
  <si>
    <t>15270B</t>
  </si>
  <si>
    <t>POOLE CREEKMOOR LANE SPS</t>
  </si>
  <si>
    <t>SZ0030793153</t>
  </si>
  <si>
    <t>E5429</t>
  </si>
  <si>
    <t>15271E1</t>
  </si>
  <si>
    <t>15271E</t>
  </si>
  <si>
    <t>POOLE KING JOHN JUNCTION SPS</t>
  </si>
  <si>
    <t xml:space="preserve">SZ0481096557 </t>
  </si>
  <si>
    <t>E7681</t>
  </si>
  <si>
    <t>B36510</t>
  </si>
  <si>
    <t>15273B1</t>
  </si>
  <si>
    <t>15273B</t>
  </si>
  <si>
    <t xml:space="preserve">POOLE BLANDFORD RD TURLIN MAIN SPS </t>
  </si>
  <si>
    <t>SY9874792084</t>
  </si>
  <si>
    <t>E11882</t>
  </si>
  <si>
    <t>B65417</t>
  </si>
  <si>
    <t>15275B1</t>
  </si>
  <si>
    <t>15275B</t>
  </si>
  <si>
    <t>POOLE - HEWITT ROAD SPS</t>
  </si>
  <si>
    <t>SY9917691730</t>
  </si>
  <si>
    <t>E7709</t>
  </si>
  <si>
    <t>B36614</t>
  </si>
  <si>
    <t>B36618</t>
  </si>
  <si>
    <t>B36619</t>
  </si>
  <si>
    <t>15277B1</t>
  </si>
  <si>
    <t>15277B</t>
  </si>
  <si>
    <t>POOLE WOOD LANE SPS</t>
  </si>
  <si>
    <t>SZ0536096870</t>
  </si>
  <si>
    <t>E7723</t>
  </si>
  <si>
    <t>B139779</t>
  </si>
  <si>
    <t>B139780</t>
  </si>
  <si>
    <t>B139781</t>
  </si>
  <si>
    <t>15282B1</t>
  </si>
  <si>
    <t>15282B</t>
  </si>
  <si>
    <t>BRADFORD ABBAS MILL LANE SPS</t>
  </si>
  <si>
    <t>ST5865314192</t>
  </si>
  <si>
    <t>E13869</t>
  </si>
  <si>
    <t>B75888</t>
  </si>
  <si>
    <t>15283B1</t>
  </si>
  <si>
    <t>15283B</t>
  </si>
  <si>
    <t>WINCANTON BAYFORD SPS</t>
  </si>
  <si>
    <t>ST7248428847</t>
  </si>
  <si>
    <t>E1077</t>
  </si>
  <si>
    <t xml:space="preserve">B20112
</t>
  </si>
  <si>
    <t xml:space="preserve">B20113
</t>
  </si>
  <si>
    <t xml:space="preserve">B20114
</t>
  </si>
  <si>
    <t>15284B1</t>
  </si>
  <si>
    <t>15284B</t>
  </si>
  <si>
    <t>HUISH EPISCOPI WAGG DROVE SPS</t>
  </si>
  <si>
    <t>ST4353926836</t>
  </si>
  <si>
    <t>E19044</t>
  </si>
  <si>
    <t>B93772</t>
  </si>
  <si>
    <t>B93771</t>
  </si>
  <si>
    <t>B93789</t>
  </si>
  <si>
    <t>15290B1</t>
  </si>
  <si>
    <t>15290B</t>
  </si>
  <si>
    <t>HENSTRIDGE MARSH LANE SPS</t>
  </si>
  <si>
    <t>ST7319120007</t>
  </si>
  <si>
    <t>E20772</t>
  </si>
  <si>
    <t>B98427</t>
  </si>
  <si>
    <t>B98426</t>
  </si>
  <si>
    <t>B98428</t>
  </si>
  <si>
    <t>15297B1</t>
  </si>
  <si>
    <t>15297B</t>
  </si>
  <si>
    <t>DRAYTON DUCKS LANE SPS</t>
  </si>
  <si>
    <t>ST4064824572</t>
  </si>
  <si>
    <t>E20047</t>
  </si>
  <si>
    <t>B139796</t>
  </si>
  <si>
    <t>B139795</t>
  </si>
  <si>
    <t>B139797</t>
  </si>
  <si>
    <t>15298B1</t>
  </si>
  <si>
    <t>15298B</t>
  </si>
  <si>
    <t>YEOVIL LIMINGTON MAIN SPS</t>
  </si>
  <si>
    <t>ST5390722432</t>
  </si>
  <si>
    <t>E19370</t>
  </si>
  <si>
    <t xml:space="preserve">B94667
</t>
  </si>
  <si>
    <t xml:space="preserve">B94672
</t>
  </si>
  <si>
    <t xml:space="preserve">B94694
</t>
  </si>
  <si>
    <t>15299B1</t>
  </si>
  <si>
    <t>15299B</t>
  </si>
  <si>
    <t>SOMERTON KINGSDON SPS</t>
  </si>
  <si>
    <t>ST5232926230</t>
  </si>
  <si>
    <t>E9721</t>
  </si>
  <si>
    <t>B49104</t>
  </si>
  <si>
    <t>B49105</t>
  </si>
  <si>
    <t>B49106</t>
  </si>
  <si>
    <t>15304B1</t>
  </si>
  <si>
    <t>15304B</t>
  </si>
  <si>
    <t>WEST CHINNOCK THE GARAGE SPS</t>
  </si>
  <si>
    <t>ST4693413838</t>
  </si>
  <si>
    <t>E19462</t>
  </si>
  <si>
    <t>PUMP 1 RS: B54166
PUMP 2 RS: B54167</t>
  </si>
  <si>
    <t>B94924</t>
  </si>
  <si>
    <t>B54181</t>
  </si>
  <si>
    <t>425mm represents when the site spills to the storm sump and is the "pre-spill" alarm. Spill alarm is triggered by pump RS.</t>
  </si>
  <si>
    <t>15306B1</t>
  </si>
  <si>
    <t>15306B</t>
  </si>
  <si>
    <t>LOWER SOMERTON SPS EO</t>
  </si>
  <si>
    <t>ST4976928329</t>
  </si>
  <si>
    <t>E19356</t>
  </si>
  <si>
    <t>B94647</t>
  </si>
  <si>
    <t>15306B2</t>
  </si>
  <si>
    <t>LOWER SOMERTON SPS EO SUMP</t>
  </si>
  <si>
    <t>E19357</t>
  </si>
  <si>
    <t>B94648</t>
  </si>
  <si>
    <t>B94649</t>
  </si>
  <si>
    <t>B94650</t>
  </si>
  <si>
    <t>15309B1</t>
  </si>
  <si>
    <t>15309B</t>
  </si>
  <si>
    <t>CHARLTON MACKERELL ROOKERY FARM SPS</t>
  </si>
  <si>
    <t>ST5256228111</t>
  </si>
  <si>
    <t>E19213</t>
  </si>
  <si>
    <t>B94249</t>
  </si>
  <si>
    <t>15309B2</t>
  </si>
  <si>
    <t>CHARLTON MACKRELL ROOKERY FARM SPS OVERFLOW CHAMBER</t>
  </si>
  <si>
    <t>E5606</t>
  </si>
  <si>
    <t>B or E</t>
  </si>
  <si>
    <t>15311B1</t>
  </si>
  <si>
    <t>15311B</t>
  </si>
  <si>
    <t>YEOVIL MUDFORD SPS</t>
  </si>
  <si>
    <t>ST5744419932</t>
  </si>
  <si>
    <t>E36389</t>
  </si>
  <si>
    <t>B120457</t>
  </si>
  <si>
    <t>B120456</t>
  </si>
  <si>
    <t>B120458</t>
  </si>
  <si>
    <t>15313B1</t>
  </si>
  <si>
    <t>15313B</t>
  </si>
  <si>
    <t>LANGPORT PIBSBURY SPS</t>
  </si>
  <si>
    <t>ST4386326316</t>
  </si>
  <si>
    <t>E19305</t>
  </si>
  <si>
    <t>B94505</t>
  </si>
  <si>
    <t>B94504</t>
  </si>
  <si>
    <t>B94506</t>
  </si>
  <si>
    <t>15315B1</t>
  </si>
  <si>
    <t>15315B</t>
  </si>
  <si>
    <t>HUISH EPISCOPI WAGG BRIDGE SPS</t>
  </si>
  <si>
    <t>ST4406027510</t>
  </si>
  <si>
    <t>E19031</t>
  </si>
  <si>
    <t>B93749</t>
  </si>
  <si>
    <t>B93748</t>
  </si>
  <si>
    <t>B93750</t>
  </si>
  <si>
    <t>15316B1</t>
  </si>
  <si>
    <t>15316B</t>
  </si>
  <si>
    <t>BARTON ST DAVID TOOTAL BRIDGE SPS</t>
  </si>
  <si>
    <t>ST5508232646</t>
  </si>
  <si>
    <t>E19603</t>
  </si>
  <si>
    <t>B95514</t>
  </si>
  <si>
    <t>B95527</t>
  </si>
  <si>
    <t>B95528</t>
  </si>
  <si>
    <t>15317B1</t>
  </si>
  <si>
    <t>15317B</t>
  </si>
  <si>
    <t>NORTON SUB HAMDON SPS</t>
  </si>
  <si>
    <t>ST4679815505</t>
  </si>
  <si>
    <t>E56380</t>
  </si>
  <si>
    <t>B151790</t>
  </si>
  <si>
    <t>B151789</t>
  </si>
  <si>
    <t>B151588</t>
  </si>
  <si>
    <t>[30th Jun 23] EW: updated settings to reflect changes are new screen fitted.</t>
  </si>
  <si>
    <t>15318C1</t>
  </si>
  <si>
    <t>15318C</t>
  </si>
  <si>
    <t>YEOVIL STOFORD HILLSIDE SPS</t>
  </si>
  <si>
    <t>ST5674614096</t>
  </si>
  <si>
    <t>E3527</t>
  </si>
  <si>
    <t xml:space="preserve">B36563
</t>
  </si>
  <si>
    <t xml:space="preserve">B36564
</t>
  </si>
  <si>
    <t xml:space="preserve">B36565
</t>
  </si>
  <si>
    <t>15319E1</t>
  </si>
  <si>
    <t>15319E</t>
  </si>
  <si>
    <t>CHARD EDWARDS SPS</t>
  </si>
  <si>
    <t>ST3358008273</t>
  </si>
  <si>
    <t>E18953</t>
  </si>
  <si>
    <t>B93520</t>
  </si>
  <si>
    <t>15320B1</t>
  </si>
  <si>
    <t>15320B</t>
  </si>
  <si>
    <t>LANGPORT LONG SUTTON KNOLE SPS</t>
  </si>
  <si>
    <t>ST4847525082</t>
  </si>
  <si>
    <t>E19351</t>
  </si>
  <si>
    <t>B94621</t>
  </si>
  <si>
    <t>B94618</t>
  </si>
  <si>
    <t>B94622</t>
  </si>
  <si>
    <t>15322B1</t>
  </si>
  <si>
    <t>15322B</t>
  </si>
  <si>
    <t>LANGPORT PITNEY SPS</t>
  </si>
  <si>
    <t>ST4412028448</t>
  </si>
  <si>
    <t>E10796</t>
  </si>
  <si>
    <t>B10241</t>
  </si>
  <si>
    <t>B10240</t>
  </si>
  <si>
    <t>B10242</t>
  </si>
  <si>
    <t>15325B1</t>
  </si>
  <si>
    <t>15325B</t>
  </si>
  <si>
    <t>SOMERTON KEINTON MANDEVILLE SPS</t>
  </si>
  <si>
    <t>ST5488229685</t>
  </si>
  <si>
    <t>E19682</t>
  </si>
  <si>
    <t xml:space="preserve">B95740
</t>
  </si>
  <si>
    <t xml:space="preserve">B95741
</t>
  </si>
  <si>
    <t xml:space="preserve">B95742
</t>
  </si>
  <si>
    <t>15327B1</t>
  </si>
  <si>
    <t>15327B</t>
  </si>
  <si>
    <t>ILMINSTER LORD NELSON SPS</t>
  </si>
  <si>
    <t>ST3498115071</t>
  </si>
  <si>
    <t>E5138</t>
  </si>
  <si>
    <t>15330E1</t>
  </si>
  <si>
    <t>15330E</t>
  </si>
  <si>
    <t>CHARD TOUCHES MEADOW SPS EO EDM</t>
  </si>
  <si>
    <t>ST3344609527</t>
  </si>
  <si>
    <t>E18966</t>
  </si>
  <si>
    <t>B93555</t>
  </si>
  <si>
    <t>15330E2</t>
  </si>
  <si>
    <t>CHARD TOUCHES MEADOW SPS SUMP EDM</t>
  </si>
  <si>
    <t>E18967</t>
  </si>
  <si>
    <t>B93565</t>
  </si>
  <si>
    <t>B93566</t>
  </si>
  <si>
    <t>B93567</t>
  </si>
  <si>
    <t>15331B1</t>
  </si>
  <si>
    <t>15331B</t>
  </si>
  <si>
    <t>SHEPTON BEAUCHAMP SPS</t>
  </si>
  <si>
    <t>ST4053017095</t>
  </si>
  <si>
    <t>E19135</t>
  </si>
  <si>
    <t>B94041</t>
  </si>
  <si>
    <t>B94040</t>
  </si>
  <si>
    <t>B94042</t>
  </si>
  <si>
    <t>15333B1</t>
  </si>
  <si>
    <t>15333B</t>
  </si>
  <si>
    <t xml:space="preserve">WINCANTON PENN MILL PENSELWOOD SPS </t>
  </si>
  <si>
    <t>ST7714031364</t>
  </si>
  <si>
    <t>E11070</t>
  </si>
  <si>
    <t>B59148</t>
  </si>
  <si>
    <t>B59147</t>
  </si>
  <si>
    <t>B59149</t>
  </si>
  <si>
    <t>15334B1</t>
  </si>
  <si>
    <t>15334B</t>
  </si>
  <si>
    <t>CHARLTON ADAM SPS</t>
  </si>
  <si>
    <t>ST5419228840</t>
  </si>
  <si>
    <t>E13743</t>
  </si>
  <si>
    <t xml:space="preserve">B68259
</t>
  </si>
  <si>
    <t xml:space="preserve">B68260
</t>
  </si>
  <si>
    <t xml:space="preserve">B68261
</t>
  </si>
  <si>
    <t>15334B2</t>
  </si>
  <si>
    <t>CHARLTON ADAM SPS Pumped Spill</t>
  </si>
  <si>
    <t>15339B1</t>
  </si>
  <si>
    <t>15339B</t>
  </si>
  <si>
    <t>TEMPLECOMBE SLADES HILL SPS</t>
  </si>
  <si>
    <t>ST7065422989</t>
  </si>
  <si>
    <t>E39746</t>
  </si>
  <si>
    <t>B131977</t>
  </si>
  <si>
    <t>B131976</t>
  </si>
  <si>
    <t>B131978</t>
  </si>
  <si>
    <t>15347E1</t>
  </si>
  <si>
    <t>15347E</t>
  </si>
  <si>
    <t>WOOLAVINGTON CAUSEWAY SPS</t>
  </si>
  <si>
    <t>ST3465942820</t>
  </si>
  <si>
    <t>E3037</t>
  </si>
  <si>
    <t xml:space="preserve">B35462
</t>
  </si>
  <si>
    <t xml:space="preserve">B35463
</t>
  </si>
  <si>
    <t xml:space="preserve">B35464
</t>
  </si>
  <si>
    <t>[12th Jun 24] EW: Flow Measurement Team resurveyed site on 12th June 2024.</t>
  </si>
  <si>
    <t>15370C1</t>
  </si>
  <si>
    <t>15370C</t>
  </si>
  <si>
    <t>WESTONZOYLAND LAKEWELL RD SPS</t>
  </si>
  <si>
    <t>ST3495034461</t>
  </si>
  <si>
    <t>E6480</t>
  </si>
  <si>
    <t>B31724</t>
  </si>
  <si>
    <t>15371B1</t>
  </si>
  <si>
    <t>15371B</t>
  </si>
  <si>
    <t>COMPTON BISHOP CROSS EAST SPS</t>
  </si>
  <si>
    <t>ST4181854715</t>
  </si>
  <si>
    <t>E13744</t>
  </si>
  <si>
    <t xml:space="preserve">B31750
</t>
  </si>
  <si>
    <t xml:space="preserve">B31751
</t>
  </si>
  <si>
    <t xml:space="preserve">B31752
</t>
  </si>
  <si>
    <t>[1st Nov 23] EW: Updated Spill and Pre-Spill Levels (errors).</t>
  </si>
  <si>
    <t>15373E1</t>
  </si>
  <si>
    <t>15373E</t>
  </si>
  <si>
    <t>CHEDZOY MANOR DRIVE SPS</t>
  </si>
  <si>
    <t>ST3392637661</t>
  </si>
  <si>
    <t>E6494</t>
  </si>
  <si>
    <t>B31776</t>
  </si>
  <si>
    <t>15378B1</t>
  </si>
  <si>
    <t>15378B</t>
  </si>
  <si>
    <t>PAWLETT VICARAGE LANE SPS</t>
  </si>
  <si>
    <t>ST3015842526</t>
  </si>
  <si>
    <t>E34288</t>
  </si>
  <si>
    <t>B114076</t>
  </si>
  <si>
    <t>B114075</t>
  </si>
  <si>
    <t>B114087</t>
  </si>
  <si>
    <t>15381B1</t>
  </si>
  <si>
    <t>15381B</t>
  </si>
  <si>
    <t>BRIDGWATER WEMBDON COMMON SPS</t>
  </si>
  <si>
    <t>ST2875337850</t>
  </si>
  <si>
    <t>E6537</t>
  </si>
  <si>
    <t>B31939</t>
  </si>
  <si>
    <t xml:space="preserve">B31940
</t>
  </si>
  <si>
    <t xml:space="preserve">B31930
</t>
  </si>
  <si>
    <t>15383B1</t>
  </si>
  <si>
    <t>15383B</t>
  </si>
  <si>
    <t>POOLE EAST QUAY PERRY GRDN SPS</t>
  </si>
  <si>
    <t>SZ0137690324</t>
  </si>
  <si>
    <t>E53518</t>
  </si>
  <si>
    <t>B68101</t>
  </si>
  <si>
    <t>B68103</t>
  </si>
  <si>
    <t>B68102</t>
  </si>
  <si>
    <t>15388B1</t>
  </si>
  <si>
    <t>15388B</t>
  </si>
  <si>
    <t>OTHERY SUMMERHEDGE RD CSO</t>
  </si>
  <si>
    <t>ST3845931349</t>
  </si>
  <si>
    <t>E5113</t>
  </si>
  <si>
    <t>Kiosk</t>
  </si>
  <si>
    <t>15389B1</t>
  </si>
  <si>
    <t>15389B</t>
  </si>
  <si>
    <t>BRIDGWATER PAWLETT MAIN RD SPS</t>
  </si>
  <si>
    <t>ST3002643075</t>
  </si>
  <si>
    <t>E6581</t>
  </si>
  <si>
    <t>B32103</t>
  </si>
  <si>
    <t>B32100</t>
  </si>
  <si>
    <t>B32107</t>
  </si>
  <si>
    <t>15393B1</t>
  </si>
  <si>
    <t>15393B</t>
  </si>
  <si>
    <t>BRIDGWATER TAUNTON ROAD SPS</t>
  </si>
  <si>
    <t>ST3045335771</t>
  </si>
  <si>
    <t>E9024</t>
  </si>
  <si>
    <t>B43446</t>
  </si>
  <si>
    <t>B43748</t>
  </si>
  <si>
    <t>B43747</t>
  </si>
  <si>
    <t>15394B1</t>
  </si>
  <si>
    <t>15394B</t>
  </si>
  <si>
    <t>SUTTON MALLET SPS</t>
  </si>
  <si>
    <t>ST3710637048</t>
  </si>
  <si>
    <t>E13650</t>
  </si>
  <si>
    <t>B74157</t>
  </si>
  <si>
    <t>15395E1</t>
  </si>
  <si>
    <t>15395E</t>
  </si>
  <si>
    <t>BASON BRIDGE CHURCH ROAD SPS</t>
  </si>
  <si>
    <t>ST3459145828</t>
  </si>
  <si>
    <t>E6613</t>
  </si>
  <si>
    <t>B32235</t>
  </si>
  <si>
    <t>15396B1</t>
  </si>
  <si>
    <t>15396B</t>
  </si>
  <si>
    <t>WOOLAVINGTON MEADOW FARM SPS</t>
  </si>
  <si>
    <t>ST3468041891</t>
  </si>
  <si>
    <t>E6620</t>
  </si>
  <si>
    <t>B20738</t>
  </si>
  <si>
    <t>B20737</t>
  </si>
  <si>
    <t>B20739</t>
  </si>
  <si>
    <t>15397B1</t>
  </si>
  <si>
    <t>15397B</t>
  </si>
  <si>
    <t>STAWELL FORD LANE SPS</t>
  </si>
  <si>
    <t>ST3668138487</t>
  </si>
  <si>
    <t>E5237</t>
  </si>
  <si>
    <t>15400B1</t>
  </si>
  <si>
    <t>15400B</t>
  </si>
  <si>
    <t>BRIDGWATER WEST QUAY SPS</t>
  </si>
  <si>
    <t>ST2996937397</t>
  </si>
  <si>
    <t>E13737</t>
  </si>
  <si>
    <t>B116659</t>
  </si>
  <si>
    <t>15401X1</t>
  </si>
  <si>
    <t>15401X</t>
  </si>
  <si>
    <t>STOKE GIFFORD M/N ST61785401</t>
  </si>
  <si>
    <t>CSA</t>
  </si>
  <si>
    <t>ST6154178448</t>
  </si>
  <si>
    <t>E5144</t>
  </si>
  <si>
    <t>[26th May 23] Cello ID changed from 15401 to 35401 and renamed as Abbey Wood.</t>
  </si>
  <si>
    <t>15402B1</t>
  </si>
  <si>
    <t>15402B</t>
  </si>
  <si>
    <t>MIDDLEZOY SPS</t>
  </si>
  <si>
    <t>ST3774832593</t>
  </si>
  <si>
    <t>E13655</t>
  </si>
  <si>
    <t>B74202</t>
  </si>
  <si>
    <t>B74203</t>
  </si>
  <si>
    <t>B74204</t>
  </si>
  <si>
    <t>15410E1</t>
  </si>
  <si>
    <t>15410E</t>
  </si>
  <si>
    <t>BRIDGWATER HORSEY CHEDZOY LANE</t>
  </si>
  <si>
    <t>ST3227338549</t>
  </si>
  <si>
    <t>E6704</t>
  </si>
  <si>
    <t>B32586</t>
  </si>
  <si>
    <t>15414B1</t>
  </si>
  <si>
    <t>15414B</t>
  </si>
  <si>
    <t>BATH RD TRADING ESTATE SPS</t>
  </si>
  <si>
    <t>ST6075771850</t>
  </si>
  <si>
    <t>E10938</t>
  </si>
  <si>
    <t>B58574</t>
  </si>
  <si>
    <t>B58575</t>
  </si>
  <si>
    <t>B58578</t>
  </si>
  <si>
    <t>15415B1</t>
  </si>
  <si>
    <t>15415B</t>
  </si>
  <si>
    <t>BRIDGWATER COLLEY LANE SPS</t>
  </si>
  <si>
    <t>ST3037936418</t>
  </si>
  <si>
    <t>E11632</t>
  </si>
  <si>
    <t>EDM Alarm: B64012
Storm Pumps RS: B64019, B64020 &amp; B64021</t>
  </si>
  <si>
    <t>B64023</t>
  </si>
  <si>
    <t>B64024</t>
  </si>
  <si>
    <t>15435B1</t>
  </si>
  <si>
    <t>15435B</t>
  </si>
  <si>
    <t>BATHPOOL SPS - HYDE LANE (Pumped)</t>
  </si>
  <si>
    <t>ST2542025816</t>
  </si>
  <si>
    <t>E6891</t>
  </si>
  <si>
    <t>B33292</t>
  </si>
  <si>
    <t>[11th Aug 23] EW: updated Spill Levels and changed to Pumped Spill</t>
  </si>
  <si>
    <t>BATHPOOL SPS - HYDE LANE (Gravity)</t>
  </si>
  <si>
    <t>[11th Aug 23] EW: updated Spill Levels and added ")(Gravity)".</t>
  </si>
  <si>
    <t>15436B1</t>
  </si>
  <si>
    <t>15436B</t>
  </si>
  <si>
    <t>TAUNTON RUISHTON BARTON LANE SPS</t>
  </si>
  <si>
    <t>ST2650525116</t>
  </si>
  <si>
    <t>E6898</t>
  </si>
  <si>
    <t xml:space="preserve">B33319
</t>
  </si>
  <si>
    <t xml:space="preserve">B33333
</t>
  </si>
  <si>
    <t xml:space="preserve">B33318
</t>
  </si>
  <si>
    <t>15439B1</t>
  </si>
  <si>
    <t>15439B</t>
  </si>
  <si>
    <t>HENLADE SPS</t>
  </si>
  <si>
    <t>ST2660623564</t>
  </si>
  <si>
    <t>E13745</t>
  </si>
  <si>
    <t>B126056</t>
  </si>
  <si>
    <t xml:space="preserve">
B126057</t>
  </si>
  <si>
    <t xml:space="preserve">
B126058</t>
  </si>
  <si>
    <t>15440B1</t>
  </si>
  <si>
    <t>15440B</t>
  </si>
  <si>
    <t>NORTH CURRY MAIN SPS</t>
  </si>
  <si>
    <t>ST3196825696</t>
  </si>
  <si>
    <t>E6911</t>
  </si>
  <si>
    <t>B33371</t>
  </si>
  <si>
    <t>B33365</t>
  </si>
  <si>
    <t>B33372</t>
  </si>
  <si>
    <t>15443C1</t>
  </si>
  <si>
    <t>15443C</t>
  </si>
  <si>
    <t>TAUNTON NEWBARN PARK SPS</t>
  </si>
  <si>
    <t>ST2074023365</t>
  </si>
  <si>
    <t>E6926</t>
  </si>
  <si>
    <t>B33423</t>
  </si>
  <si>
    <t>B33424</t>
  </si>
  <si>
    <t>B33425</t>
  </si>
  <si>
    <t>15446B1</t>
  </si>
  <si>
    <t>15446B</t>
  </si>
  <si>
    <t>HILLCOMMON SPS</t>
  </si>
  <si>
    <t>ST1524626035</t>
  </si>
  <si>
    <t>E6947</t>
  </si>
  <si>
    <t xml:space="preserve">B33506
</t>
  </si>
  <si>
    <t xml:space="preserve">B33507
</t>
  </si>
  <si>
    <t xml:space="preserve">B33508
</t>
  </si>
  <si>
    <t>15447C1</t>
  </si>
  <si>
    <t>15447C</t>
  </si>
  <si>
    <t>TAUNTON MOUNTWAY BISHOPS HULL SPS</t>
  </si>
  <si>
    <t>ST2114724708</t>
  </si>
  <si>
    <t>E6953</t>
  </si>
  <si>
    <t>B33526</t>
  </si>
  <si>
    <t>15448B1</t>
  </si>
  <si>
    <t>15448B</t>
  </si>
  <si>
    <t>TAUNTON LONGACRE CLOSE SPS</t>
  </si>
  <si>
    <t>ST2249526308</t>
  </si>
  <si>
    <t>E6961</t>
  </si>
  <si>
    <t>B33558</t>
  </si>
  <si>
    <t>B33559</t>
  </si>
  <si>
    <t>B33560</t>
  </si>
  <si>
    <t>15449B1</t>
  </si>
  <si>
    <t>15449B</t>
  </si>
  <si>
    <t>TAUNTON MEARE GREEN WRANTAGE SPS</t>
  </si>
  <si>
    <t>ST2982122325</t>
  </si>
  <si>
    <t>E5408</t>
  </si>
  <si>
    <t>15450B1</t>
  </si>
  <si>
    <t>15450B</t>
  </si>
  <si>
    <t>TAUNTON LANGFORD LANE SPS</t>
  </si>
  <si>
    <t>ST2011627045</t>
  </si>
  <si>
    <t>E6974</t>
  </si>
  <si>
    <t>B33615</t>
  </si>
  <si>
    <t>B33614</t>
  </si>
  <si>
    <t>B33616</t>
  </si>
  <si>
    <t>[2nd Sept 22] Updated Spill and Pre-Spill Levels; site changes made on 17th Aug 2022.</t>
  </si>
  <si>
    <t>15454B1</t>
  </si>
  <si>
    <t>15454B</t>
  </si>
  <si>
    <t>TAUNTON NORTH END SPS</t>
  </si>
  <si>
    <t>ST2729526215</t>
  </si>
  <si>
    <t>E6996</t>
  </si>
  <si>
    <t xml:space="preserve">B33695
</t>
  </si>
  <si>
    <t xml:space="preserve">B33696
</t>
  </si>
  <si>
    <t xml:space="preserve">B33697
</t>
  </si>
  <si>
    <t>15457B1</t>
  </si>
  <si>
    <t>15457B</t>
  </si>
  <si>
    <t>WELLINGTON WESTFORD SPS</t>
  </si>
  <si>
    <t>ST1237720506</t>
  </si>
  <si>
    <t>E5624</t>
  </si>
  <si>
    <t>15458B1</t>
  </si>
  <si>
    <t>15458B</t>
  </si>
  <si>
    <t>STOKE ST GREGORY CURLOAD SPS</t>
  </si>
  <si>
    <t>ST3399327982</t>
  </si>
  <si>
    <t>E7016</t>
  </si>
  <si>
    <t>B33781</t>
  </si>
  <si>
    <t>15459B1</t>
  </si>
  <si>
    <t>15459B</t>
  </si>
  <si>
    <t>RUMWELLSPS</t>
  </si>
  <si>
    <t>ST1943723636</t>
  </si>
  <si>
    <t>E7204</t>
  </si>
  <si>
    <t>B33803</t>
  </si>
  <si>
    <t>B33808</t>
  </si>
  <si>
    <t>B33809</t>
  </si>
  <si>
    <t>15460B1</t>
  </si>
  <si>
    <t>15460B</t>
  </si>
  <si>
    <t>TAUNTON MEARE GREEN MAIN SPS</t>
  </si>
  <si>
    <t>ST3340026350</t>
  </si>
  <si>
    <t>E7096</t>
  </si>
  <si>
    <t>B34101</t>
  </si>
  <si>
    <t>B34100</t>
  </si>
  <si>
    <t>B34102</t>
  </si>
  <si>
    <t>15461B1</t>
  </si>
  <si>
    <t>15461B</t>
  </si>
  <si>
    <t>TAUNTON WOODHILL SPS</t>
  </si>
  <si>
    <t>ST3532027015</t>
  </si>
  <si>
    <t>E7030</t>
  </si>
  <si>
    <t>B33824</t>
  </si>
  <si>
    <t>B33823</t>
  </si>
  <si>
    <t>B33828</t>
  </si>
  <si>
    <t>15463B1</t>
  </si>
  <si>
    <t>15463B</t>
  </si>
  <si>
    <t>TAUNTON TONE GREEN SPS</t>
  </si>
  <si>
    <t>ST1714923036</t>
  </si>
  <si>
    <t>E7055</t>
  </si>
  <si>
    <t>B33936</t>
  </si>
  <si>
    <t>B33932</t>
  </si>
  <si>
    <t>B33938</t>
  </si>
  <si>
    <t>15465B1</t>
  </si>
  <si>
    <t>15465B</t>
  </si>
  <si>
    <t>NORTH CURRY STOKE ROAD SPS</t>
  </si>
  <si>
    <t>ST3259825610</t>
  </si>
  <si>
    <t>E7062</t>
  </si>
  <si>
    <t xml:space="preserve">B33963
</t>
  </si>
  <si>
    <t xml:space="preserve">B33964
</t>
  </si>
  <si>
    <t xml:space="preserve">B33965
</t>
  </si>
  <si>
    <t>15467B1</t>
  </si>
  <si>
    <t>15467B</t>
  </si>
  <si>
    <t>TAUNTON NAILSBOURNE SPS</t>
  </si>
  <si>
    <t>ST2146028460</t>
  </si>
  <si>
    <t>E7076</t>
  </si>
  <si>
    <t>B34017</t>
  </si>
  <si>
    <t>B34019</t>
  </si>
  <si>
    <t>B34020</t>
  </si>
  <si>
    <t>15468B1</t>
  </si>
  <si>
    <t>15468B</t>
  </si>
  <si>
    <t>BRADFORD ON TONE HOCKHLLR A38 SPS</t>
  </si>
  <si>
    <t>ST1653521442</t>
  </si>
  <si>
    <t>E7458</t>
  </si>
  <si>
    <t>EDM ALARMS: B8905
Pump RS: B8898 &amp; B8902</t>
  </si>
  <si>
    <t>15469B1</t>
  </si>
  <si>
    <t>15469B</t>
  </si>
  <si>
    <t>LEIGH FRAMPTON FARM SPS</t>
  </si>
  <si>
    <t>ST6133808511</t>
  </si>
  <si>
    <t>E29809</t>
  </si>
  <si>
    <t>B72925</t>
  </si>
  <si>
    <t>B72923</t>
  </si>
  <si>
    <t>15481B1</t>
  </si>
  <si>
    <t>15481B</t>
  </si>
  <si>
    <t xml:space="preserve">LEE LANE BRADPOLE SPS </t>
  </si>
  <si>
    <t>SY4807893859</t>
  </si>
  <si>
    <t>E15305</t>
  </si>
  <si>
    <t>B5826</t>
  </si>
  <si>
    <t>B5825</t>
  </si>
  <si>
    <t>B5827</t>
  </si>
  <si>
    <t>15486B1</t>
  </si>
  <si>
    <t>15486B</t>
  </si>
  <si>
    <t>WEST BEXINGTON SPS</t>
  </si>
  <si>
    <t>SY5307086536</t>
  </si>
  <si>
    <t>E18527</t>
  </si>
  <si>
    <t>B92033</t>
  </si>
  <si>
    <t>15494B1</t>
  </si>
  <si>
    <t>15494B</t>
  </si>
  <si>
    <t xml:space="preserve">ABBOTSBURY CHURCH ST SPS </t>
  </si>
  <si>
    <t>SY5773385080</t>
  </si>
  <si>
    <t>E11102</t>
  </si>
  <si>
    <t>B19466</t>
  </si>
  <si>
    <t>B19467</t>
  </si>
  <si>
    <t>B19468</t>
  </si>
  <si>
    <t>15495B1</t>
  </si>
  <si>
    <t>15495B</t>
  </si>
  <si>
    <t>BEAMINSTER NETHERBURY SPS</t>
  </si>
  <si>
    <t>SY4722499206</t>
  </si>
  <si>
    <t xml:space="preserve">
E10269</t>
  </si>
  <si>
    <t>B118576</t>
  </si>
  <si>
    <t xml:space="preserve">
B118577</t>
  </si>
  <si>
    <t xml:space="preserve">
B118578</t>
  </si>
  <si>
    <t>15496B1</t>
  </si>
  <si>
    <t>15496B</t>
  </si>
  <si>
    <t>SHERBORNE LEIGH BRIDGE FARM SPS</t>
  </si>
  <si>
    <t>ST6232308439</t>
  </si>
  <si>
    <t>E16696</t>
  </si>
  <si>
    <t xml:space="preserve">B85943
</t>
  </si>
  <si>
    <t xml:space="preserve">B85944
</t>
  </si>
  <si>
    <t xml:space="preserve">B85945
</t>
  </si>
  <si>
    <t>15497C1</t>
  </si>
  <si>
    <t>15497C</t>
  </si>
  <si>
    <t>MARTINSTOWN SPS</t>
  </si>
  <si>
    <t>SY6535188759</t>
  </si>
  <si>
    <t>E20559</t>
  </si>
  <si>
    <t>EDM Sump Pump Spill: B97757 
Overflowing to River: B97772</t>
  </si>
  <si>
    <t>B97740</t>
  </si>
  <si>
    <t>B97758</t>
  </si>
  <si>
    <t>15500B1</t>
  </si>
  <si>
    <t>15500B</t>
  </si>
  <si>
    <t>BRADPOLE BRIDPORT FISHWEIR FOUL SPS</t>
  </si>
  <si>
    <t>SY4789993958</t>
  </si>
  <si>
    <t>E5332</t>
  </si>
  <si>
    <t>15504E1</t>
  </si>
  <si>
    <t>15504E</t>
  </si>
  <si>
    <t>DORCHESTER MELLSTOCK AVENUE SPS</t>
  </si>
  <si>
    <t>SY6984689401</t>
  </si>
  <si>
    <t>E16136</t>
  </si>
  <si>
    <t>B81690</t>
  </si>
  <si>
    <t>15505B1</t>
  </si>
  <si>
    <t>15505B</t>
  </si>
  <si>
    <t>BRIDPORT SYMONDSBURY WESTROAD SPS</t>
  </si>
  <si>
    <t>SY4546793083</t>
  </si>
  <si>
    <t>E5282</t>
  </si>
  <si>
    <t>15507B1</t>
  </si>
  <si>
    <t>15507B</t>
  </si>
  <si>
    <t>BRIDPORT WEST BAY SLUICES SPS</t>
  </si>
  <si>
    <t>SY4622090501</t>
  </si>
  <si>
    <t>E18515</t>
  </si>
  <si>
    <t>B84636</t>
  </si>
  <si>
    <t>B84639</t>
  </si>
  <si>
    <t>15508B1</t>
  </si>
  <si>
    <t>15508B</t>
  </si>
  <si>
    <t>WOTTON COURTENAY SPS</t>
  </si>
  <si>
    <t>SS9334943443</t>
  </si>
  <si>
    <t>E7090</t>
  </si>
  <si>
    <t>B34073</t>
  </si>
  <si>
    <t>B34072</t>
  </si>
  <si>
    <t>B34074</t>
  </si>
  <si>
    <t>15511B1</t>
  </si>
  <si>
    <t>15511B</t>
  </si>
  <si>
    <t>MONKSILVER SPS EO</t>
  </si>
  <si>
    <t>ST0722537609</t>
  </si>
  <si>
    <t>E9772</t>
  </si>
  <si>
    <t>B49341</t>
  </si>
  <si>
    <t>B49340</t>
  </si>
  <si>
    <t>B49346</t>
  </si>
  <si>
    <t>Date added by MH from O&amp;M manuals
[19th Jul 24] EW: Updated Spill and Pre-Spill Levels after wet well fill test.</t>
  </si>
  <si>
    <t>15516B1</t>
  </si>
  <si>
    <t>15516B</t>
  </si>
  <si>
    <t>BILBROOK SPS</t>
  </si>
  <si>
    <t>ST0324241420</t>
  </si>
  <si>
    <t>E7125</t>
  </si>
  <si>
    <t>B34206</t>
  </si>
  <si>
    <t>B34208</t>
  </si>
  <si>
    <t>15519B1</t>
  </si>
  <si>
    <t>15519B</t>
  </si>
  <si>
    <t>WATCHET MARKET STREET (TUNNEL) SPS</t>
  </si>
  <si>
    <t>ST0699743472</t>
  </si>
  <si>
    <t>E7146</t>
  </si>
  <si>
    <t>B109793</t>
  </si>
  <si>
    <t>B109794</t>
  </si>
  <si>
    <t>B109796</t>
  </si>
  <si>
    <t>15521E1</t>
  </si>
  <si>
    <t>15521E</t>
  </si>
  <si>
    <t>RADSTOCK VICTORIA SQUARE SPS</t>
  </si>
  <si>
    <t xml:space="preserve">ST6895254749 </t>
  </si>
  <si>
    <t>E20295</t>
  </si>
  <si>
    <t>B96910</t>
  </si>
  <si>
    <t>15522E1</t>
  </si>
  <si>
    <t>15522E</t>
  </si>
  <si>
    <t>CLUTTON KINGS OAK MEADOW SPS</t>
  </si>
  <si>
    <t>ST6239458945</t>
  </si>
  <si>
    <t>E19629</t>
  </si>
  <si>
    <t>B95586</t>
  </si>
  <si>
    <t>15523B1</t>
  </si>
  <si>
    <t>15523B</t>
  </si>
  <si>
    <t>CAMERTON SUNNYVALE SPS</t>
  </si>
  <si>
    <t>ST6801157907</t>
  </si>
  <si>
    <t>E19864</t>
  </si>
  <si>
    <t>B96298</t>
  </si>
  <si>
    <t>B94539</t>
  </si>
  <si>
    <t>B96299</t>
  </si>
  <si>
    <t>15527B1</t>
  </si>
  <si>
    <t>15527B</t>
  </si>
  <si>
    <t>DUNKERTON SPS</t>
  </si>
  <si>
    <t>ST7104059373</t>
  </si>
  <si>
    <t>E19903</t>
  </si>
  <si>
    <t>B96406</t>
  </si>
  <si>
    <t>B96410</t>
  </si>
  <si>
    <t>B96407</t>
  </si>
  <si>
    <t>15531E1</t>
  </si>
  <si>
    <t>15531E</t>
  </si>
  <si>
    <t>RADSTOCK CURTSONS SPS</t>
  </si>
  <si>
    <t>ST6949954972</t>
  </si>
  <si>
    <t>E20282</t>
  </si>
  <si>
    <t>B96874</t>
  </si>
  <si>
    <t>15533E1</t>
  </si>
  <si>
    <t>15533E</t>
  </si>
  <si>
    <t>BATH MONKTON COMBE MILL LANE SPS</t>
  </si>
  <si>
    <t>ST7738861903</t>
  </si>
  <si>
    <t>E32872</t>
  </si>
  <si>
    <t>B109587</t>
  </si>
  <si>
    <t>15535B1</t>
  </si>
  <si>
    <t>15535B</t>
  </si>
  <si>
    <t>BATH PEASDOWN WHITEBROOK LANE SPS</t>
  </si>
  <si>
    <t>ST6951957373</t>
  </si>
  <si>
    <t>E12657</t>
  </si>
  <si>
    <t>B69276</t>
  </si>
  <si>
    <t>B69279</t>
  </si>
  <si>
    <t>B69278</t>
  </si>
  <si>
    <t>15536B1</t>
  </si>
  <si>
    <t>15536B</t>
  </si>
  <si>
    <t>WELLOW MILL HILL SPS</t>
  </si>
  <si>
    <t>ST7415758108</t>
  </si>
  <si>
    <t>E20877</t>
  </si>
  <si>
    <t>B98703</t>
  </si>
  <si>
    <t>B98722</t>
  </si>
  <si>
    <t>15537B1</t>
  </si>
  <si>
    <t>15537B</t>
  </si>
  <si>
    <t>BATH SHOSCOMBE SINGLE HILL SPS</t>
  </si>
  <si>
    <t>ST7213056296</t>
  </si>
  <si>
    <t>E5662</t>
  </si>
  <si>
    <t>15538E1</t>
  </si>
  <si>
    <t>15538E</t>
  </si>
  <si>
    <t>KEYNSHAM ABBEY PARK SPS</t>
  </si>
  <si>
    <t>ST6568968799</t>
  </si>
  <si>
    <t>E19954</t>
  </si>
  <si>
    <t>B96551</t>
  </si>
  <si>
    <t>15541B1</t>
  </si>
  <si>
    <t>15541B</t>
  </si>
  <si>
    <t>KEYNSHAM THE HAMS SPS</t>
  </si>
  <si>
    <t>ST6526069192</t>
  </si>
  <si>
    <t>Pump 1 RS: B96626 Pump 2 RS: B96627</t>
  </si>
  <si>
    <t>15542B1</t>
  </si>
  <si>
    <t>15542B</t>
  </si>
  <si>
    <t>KEYNSHAM HIGH LEVEL SPS</t>
  </si>
  <si>
    <t>ST6573068575</t>
  </si>
  <si>
    <t>E20083</t>
  </si>
  <si>
    <t>B91545</t>
  </si>
  <si>
    <t>B91544</t>
  </si>
  <si>
    <t>B91546</t>
  </si>
  <si>
    <t>15544C1</t>
  </si>
  <si>
    <t>15544C</t>
  </si>
  <si>
    <t>TEMPLE CLOUD SPS</t>
  </si>
  <si>
    <t>ST6256757348</t>
  </si>
  <si>
    <t>Pump 1 RS: B95910 Pump 2 RS: B95911</t>
  </si>
  <si>
    <t>B91549</t>
  </si>
  <si>
    <t>15547E1</t>
  </si>
  <si>
    <t>15547E</t>
  </si>
  <si>
    <t>SALTFORD THE SHALLOWS</t>
  </si>
  <si>
    <t xml:space="preserve">ST6869867277 </t>
  </si>
  <si>
    <t>E13167</t>
  </si>
  <si>
    <t>B71650</t>
  </si>
  <si>
    <t>15548B1</t>
  </si>
  <si>
    <t>15548B</t>
  </si>
  <si>
    <t>KEYNSHAM LOW LEVEL SPS</t>
  </si>
  <si>
    <t>ST6568668506</t>
  </si>
  <si>
    <t>E20097</t>
  </si>
  <si>
    <t>B91566</t>
  </si>
  <si>
    <t>15551E1</t>
  </si>
  <si>
    <t>15551E</t>
  </si>
  <si>
    <t>WEYMOUTH PRESTON FISHERBRIDGE SPS - SY70823948</t>
  </si>
  <si>
    <t>SY7037682974</t>
  </si>
  <si>
    <t>E9280</t>
  </si>
  <si>
    <t>B65302</t>
  </si>
  <si>
    <t>15551E2</t>
  </si>
  <si>
    <t>WEYMOUTH PRESTON FISHERBRIDGE SPS - SY70823946</t>
  </si>
  <si>
    <t>E20082</t>
  </si>
  <si>
    <t>15553C1</t>
  </si>
  <si>
    <t>15553C</t>
  </si>
  <si>
    <t>PORTLAND VICTORIA SQUARE SPS</t>
  </si>
  <si>
    <t>SY6829773889</t>
  </si>
  <si>
    <t>E12509</t>
  </si>
  <si>
    <t>B110341</t>
  </si>
  <si>
    <t>B110342</t>
  </si>
  <si>
    <t>B110344</t>
  </si>
  <si>
    <t>15554E1</t>
  </si>
  <si>
    <t>15554E</t>
  </si>
  <si>
    <t>WEYMOUTH LODMOOR WEYMOUTH BAY AVENUE SPS</t>
  </si>
  <si>
    <t xml:space="preserve">SY6826481377 </t>
  </si>
  <si>
    <t>E34652</t>
  </si>
  <si>
    <t>B115294</t>
  </si>
  <si>
    <t>15555B1</t>
  </si>
  <si>
    <t>15555B</t>
  </si>
  <si>
    <t>WYKE REGIS HILL CREST SPS</t>
  </si>
  <si>
    <t>SY6720277321</t>
  </si>
  <si>
    <t>E52257</t>
  </si>
  <si>
    <t>B137529</t>
  </si>
  <si>
    <t>B137533</t>
  </si>
  <si>
    <t>15556B1</t>
  </si>
  <si>
    <t>15556B</t>
  </si>
  <si>
    <t>WEYMOUTH RADIPOLE SPS</t>
  </si>
  <si>
    <t>SY6743379478</t>
  </si>
  <si>
    <t>E17543</t>
  </si>
  <si>
    <t>B91028</t>
  </si>
  <si>
    <t>15557E1</t>
  </si>
  <si>
    <t>15557E</t>
  </si>
  <si>
    <t>WEYMOUTH OVERCOMBE SPS</t>
  </si>
  <si>
    <t>SY6931281389</t>
  </si>
  <si>
    <t>Site DOES NOT Spill.</t>
  </si>
  <si>
    <t>15559B1</t>
  </si>
  <si>
    <t>15559B</t>
  </si>
  <si>
    <t>PORTLAND PENNSYLVANIA CASTLE SPS</t>
  </si>
  <si>
    <t>SY6959471192</t>
  </si>
  <si>
    <t>E58063</t>
  </si>
  <si>
    <t>B190165</t>
  </si>
  <si>
    <t>B190164</t>
  </si>
  <si>
    <t>15561B1</t>
  </si>
  <si>
    <t>15561B</t>
  </si>
  <si>
    <t>WEYMOUTH FERRYBRIDGE PORTLAND ROAD SPS</t>
  </si>
  <si>
    <t>SY6661376263</t>
  </si>
  <si>
    <t>E12516</t>
  </si>
  <si>
    <t>B68596 + B68614</t>
  </si>
  <si>
    <t>B68597</t>
  </si>
  <si>
    <t>B68598</t>
  </si>
  <si>
    <t>Date added by MH from O&amp;M manuals
[16th Oct 23] EW: added Pump RS DB address</t>
  </si>
  <si>
    <t>15569B1</t>
  </si>
  <si>
    <t>15569B</t>
  </si>
  <si>
    <t>BRISTOL PORTBURY DROVE SPS</t>
  </si>
  <si>
    <t>ST4994876108</t>
  </si>
  <si>
    <t>15572B1</t>
  </si>
  <si>
    <t>15572B</t>
  </si>
  <si>
    <t>WESTON-SUPER-MARE LOCKING VILLAGE SPS</t>
  </si>
  <si>
    <t>?</t>
  </si>
  <si>
    <t>ST3590559914</t>
  </si>
  <si>
    <t>E22740</t>
  </si>
  <si>
    <t>Date added by MH from O&amp;M manuals
[20th Dec 23] EW: EDM Equipment may have been removed.</t>
  </si>
  <si>
    <t>15572B2</t>
  </si>
  <si>
    <t>WESTON-SUPER-MARE SPS LOCKING VILLAGE (UPSTREAM OVERFLOW CELLO)</t>
  </si>
  <si>
    <t>E5664</t>
  </si>
  <si>
    <t>Newly</t>
  </si>
  <si>
    <t>15573B1</t>
  </si>
  <si>
    <t>15573B</t>
  </si>
  <si>
    <t>BLEADON PURN SPS</t>
  </si>
  <si>
    <t>ST3373256965</t>
  </si>
  <si>
    <t>E13826</t>
  </si>
  <si>
    <t>B139672</t>
  </si>
  <si>
    <t>B75567</t>
  </si>
  <si>
    <t>B75569</t>
  </si>
  <si>
    <t>15574B1</t>
  </si>
  <si>
    <t>15574B</t>
  </si>
  <si>
    <t>WINSCOMBE SANDFORD BATCH SPS</t>
  </si>
  <si>
    <t>ST4182458833</t>
  </si>
  <si>
    <t>E5485</t>
  </si>
  <si>
    <t>15577B1</t>
  </si>
  <si>
    <t>15577B</t>
  </si>
  <si>
    <t>WINSCOMBE SANDMEAD LANE SPS</t>
  </si>
  <si>
    <t>ST4231659855</t>
  </si>
  <si>
    <t>15580B1</t>
  </si>
  <si>
    <t>15580B</t>
  </si>
  <si>
    <t>LANGFORD BLACKMOOR RD SPS</t>
  </si>
  <si>
    <t>ST4634661206</t>
  </si>
  <si>
    <t>E22263</t>
  </si>
  <si>
    <t>B1479</t>
  </si>
  <si>
    <t>B1478</t>
  </si>
  <si>
    <t>B1480</t>
  </si>
  <si>
    <t>15582E1</t>
  </si>
  <si>
    <t>15582E</t>
  </si>
  <si>
    <t>BANWELL RIVERSIDE SPS</t>
  </si>
  <si>
    <t>ST3991259607</t>
  </si>
  <si>
    <t>E13820</t>
  </si>
  <si>
    <t>B75522</t>
  </si>
  <si>
    <t>15589X1</t>
  </si>
  <si>
    <t>15589X</t>
  </si>
  <si>
    <t>PORTISHEAD POACHER HOTEL SPS</t>
  </si>
  <si>
    <t>ST4670976191</t>
  </si>
  <si>
    <t>E5552</t>
  </si>
  <si>
    <t>Wrong pre-spill?</t>
  </si>
  <si>
    <t>15592E1</t>
  </si>
  <si>
    <t>15592E</t>
  </si>
  <si>
    <t>PORTISHEAD NORTH WESTON SPS</t>
  </si>
  <si>
    <t>ST4629474810</t>
  </si>
  <si>
    <t>E33240</t>
  </si>
  <si>
    <t>B111153</t>
  </si>
  <si>
    <t>15592E2</t>
  </si>
  <si>
    <t>PORTISHEAD NORTH WESTON SPS (CELLO)</t>
  </si>
  <si>
    <t>E5553</t>
  </si>
  <si>
    <t>15606B1</t>
  </si>
  <si>
    <t>15606B</t>
  </si>
  <si>
    <t>CLEVEDON THE BEACH SPS</t>
  </si>
  <si>
    <t>ST4019671639</t>
  </si>
  <si>
    <t>E22624</t>
  </si>
  <si>
    <t>B2156</t>
  </si>
  <si>
    <t>B2157</t>
  </si>
  <si>
    <t>B2159</t>
  </si>
  <si>
    <t>15609E1</t>
  </si>
  <si>
    <t>15609E</t>
  </si>
  <si>
    <t>CLAPTON IN GORDANO SPS</t>
  </si>
  <si>
    <t xml:space="preserve">ST4722774371 </t>
  </si>
  <si>
    <t>E98450</t>
  </si>
  <si>
    <t>B1372</t>
  </si>
  <si>
    <t>B157773</t>
  </si>
  <si>
    <t>15621B1</t>
  </si>
  <si>
    <t>15621B</t>
  </si>
  <si>
    <t>CLEVEDON LADYE BAY SPS</t>
  </si>
  <si>
    <t>ST4078172673</t>
  </si>
  <si>
    <t>E29290</t>
  </si>
  <si>
    <t>B30838</t>
  </si>
  <si>
    <t>B30839</t>
  </si>
  <si>
    <t>[27th May 22] EW: Spill Level changed from 50 mm to 800mm after the ultrasonic was moved to the wet-side of the screen chamber on 20th May 2022 (Pre-Spill 720 mm).
[25th Mar 22] EW: Spill Level changed from 20mm to 50mm. Original setting was 1105 mm.
New screen arrangement.
Date added by MH from O&amp;M manuals</t>
  </si>
  <si>
    <t>15622B1</t>
  </si>
  <si>
    <t>15622B</t>
  </si>
  <si>
    <t>CLEVEDON MARINE PARADE SPS</t>
  </si>
  <si>
    <t>ST4027272061</t>
  </si>
  <si>
    <t>E22572</t>
  </si>
  <si>
    <t>B2001</t>
  </si>
  <si>
    <t>B2002</t>
  </si>
  <si>
    <t>15627B1</t>
  </si>
  <si>
    <t>15627B</t>
  </si>
  <si>
    <t>ILTON FROST LANE SPS</t>
  </si>
  <si>
    <t>ST3551517343</t>
  </si>
  <si>
    <t>E19097</t>
  </si>
  <si>
    <t>B93915</t>
  </si>
  <si>
    <t>B93916</t>
  </si>
  <si>
    <t>[5th Apr 23] Corrected Site Name: ILMINSTER --&gt; ILTON</t>
  </si>
  <si>
    <t>15629E1</t>
  </si>
  <si>
    <t>15629E</t>
  </si>
  <si>
    <t>HAMBRIDGE SPS</t>
  </si>
  <si>
    <t xml:space="preserve">ST3998922096 </t>
  </si>
  <si>
    <t>E11968</t>
  </si>
  <si>
    <t>B65956</t>
  </si>
  <si>
    <t>[5th Jun 24] EW: Updated Spill and Pre-Spill Levels following Flow Mesaurement Team resurvey on 30th June 2023.</t>
  </si>
  <si>
    <t>15635E1</t>
  </si>
  <si>
    <t>15635E</t>
  </si>
  <si>
    <t>POOLE COWSLIP ROAD PINE SPRINGS SPS</t>
  </si>
  <si>
    <t xml:space="preserve">SY9937694431 </t>
  </si>
  <si>
    <t>E7730</t>
  </si>
  <si>
    <t>B36699</t>
  </si>
  <si>
    <t>15638E1</t>
  </si>
  <si>
    <t>15638E</t>
  </si>
  <si>
    <t>MANNINGFORD NO.4 PEWSEY SPS</t>
  </si>
  <si>
    <t>SU1386058635</t>
  </si>
  <si>
    <t>E19535</t>
  </si>
  <si>
    <t>B95233</t>
  </si>
  <si>
    <t>15639E1</t>
  </si>
  <si>
    <t>15639E</t>
  </si>
  <si>
    <t>COMPTON DUNDON MOOR CLOSE SPS</t>
  </si>
  <si>
    <t xml:space="preserve">ST4794031861 </t>
  </si>
  <si>
    <t>E19252</t>
  </si>
  <si>
    <t>B94348</t>
  </si>
  <si>
    <t>15641E1</t>
  </si>
  <si>
    <t>15641E</t>
  </si>
  <si>
    <t>BRIDPORT SALWAY ASH SPS</t>
  </si>
  <si>
    <t xml:space="preserve">SY4577895565 </t>
  </si>
  <si>
    <t>15642E1</t>
  </si>
  <si>
    <t>15642E</t>
  </si>
  <si>
    <t>POOLE STERTE F W CSO</t>
  </si>
  <si>
    <t>SZ0085691545</t>
  </si>
  <si>
    <t>E5024</t>
  </si>
  <si>
    <t>15644B1</t>
  </si>
  <si>
    <t>15644B</t>
  </si>
  <si>
    <t>SUTTON WALDRON SPS</t>
  </si>
  <si>
    <t>ST8640115342</t>
  </si>
  <si>
    <t>E7737</t>
  </si>
  <si>
    <t>B36726</t>
  </si>
  <si>
    <t>B36727</t>
  </si>
  <si>
    <t>B36729</t>
  </si>
  <si>
    <t>15645B1</t>
  </si>
  <si>
    <t>15645B</t>
  </si>
  <si>
    <t>BRISTOL PILL AVON ROAD SPS</t>
  </si>
  <si>
    <t>ST5225376358</t>
  </si>
  <si>
    <t>E22288</t>
  </si>
  <si>
    <t>B1534</t>
  </si>
  <si>
    <t>B1533</t>
  </si>
  <si>
    <t>B1630</t>
  </si>
  <si>
    <t>15646E1</t>
  </si>
  <si>
    <t>15646E</t>
  </si>
  <si>
    <t>BRUTON PITCOMBE VALE ROAD SPS</t>
  </si>
  <si>
    <t xml:space="preserve">ST6719833138 </t>
  </si>
  <si>
    <t>E20269</t>
  </si>
  <si>
    <t>B96857</t>
  </si>
  <si>
    <t>15648B1</t>
  </si>
  <si>
    <t>15648B</t>
  </si>
  <si>
    <t>PORTLAND BILL SPS</t>
  </si>
  <si>
    <t>SY6775268355</t>
  </si>
  <si>
    <t>E17217</t>
  </si>
  <si>
    <t>B83014</t>
  </si>
  <si>
    <t>B83015</t>
  </si>
  <si>
    <t>B83017</t>
  </si>
  <si>
    <t>15649E1</t>
  </si>
  <si>
    <t>15649E</t>
  </si>
  <si>
    <t>WEST HUNTSPILL ROSE FARM SPS</t>
  </si>
  <si>
    <t xml:space="preserve">ST3059644596 </t>
  </si>
  <si>
    <t>E6761</t>
  </si>
  <si>
    <t>B32802</t>
  </si>
  <si>
    <t>15651C1</t>
  </si>
  <si>
    <t>15651C</t>
  </si>
  <si>
    <t>BRIDPORT SOUTH BRIDGE DETENTION TANK</t>
  </si>
  <si>
    <t>SY4659392251</t>
  </si>
  <si>
    <t>E15356</t>
  </si>
  <si>
    <t>B84025</t>
  </si>
  <si>
    <t>B84046</t>
  </si>
  <si>
    <t>15657E1</t>
  </si>
  <si>
    <t>15657E</t>
  </si>
  <si>
    <t>WEST HUNTSPILL WHITE COTTAGE SPS EO EDM</t>
  </si>
  <si>
    <t>ST3086945007</t>
  </si>
  <si>
    <t>E6767</t>
  </si>
  <si>
    <t>B32829</t>
  </si>
  <si>
    <t>15657E2</t>
  </si>
  <si>
    <t>WEST HUNTSPILL WHITE COTTAGE SPS SUMP EDM</t>
  </si>
  <si>
    <t>E56440</t>
  </si>
  <si>
    <t>B32830</t>
  </si>
  <si>
    <t>B32831</t>
  </si>
  <si>
    <t>B32832</t>
  </si>
  <si>
    <t>15660E1</t>
  </si>
  <si>
    <t>15660E</t>
  </si>
  <si>
    <t>WOODBOROUGH SPS</t>
  </si>
  <si>
    <t>SU1103459872</t>
  </si>
  <si>
    <t>E21572</t>
  </si>
  <si>
    <t>B48352</t>
  </si>
  <si>
    <t>15673B1</t>
  </si>
  <si>
    <t>15673B</t>
  </si>
  <si>
    <t>PORTLAND SOUTHWELL SPS</t>
  </si>
  <si>
    <t>SY6887369905</t>
  </si>
  <si>
    <t>E17242</t>
  </si>
  <si>
    <t>B83047</t>
  </si>
  <si>
    <t>B83050</t>
  </si>
  <si>
    <t>15674E1</t>
  </si>
  <si>
    <t>15674E</t>
  </si>
  <si>
    <t>EYPE MOUNT LANE SPS</t>
  </si>
  <si>
    <t>SY4481791289</t>
  </si>
  <si>
    <t>E16384</t>
  </si>
  <si>
    <t>B85014</t>
  </si>
  <si>
    <t>15680B1</t>
  </si>
  <si>
    <t>15680B</t>
  </si>
  <si>
    <t>PORTISHEAD BLACK NORE SPS</t>
  </si>
  <si>
    <t>ST4451176452</t>
  </si>
  <si>
    <t>E22300</t>
  </si>
  <si>
    <t>B1579</t>
  </si>
  <si>
    <t>B1580</t>
  </si>
  <si>
    <t>B1581</t>
  </si>
  <si>
    <t>15680B2</t>
  </si>
  <si>
    <t>PORTISHEAD BLACK NORE SPS INLET</t>
  </si>
  <si>
    <t>E5223</t>
  </si>
  <si>
    <t>15682E1</t>
  </si>
  <si>
    <t>15682E</t>
  </si>
  <si>
    <t>ASHCOTT BRADLEY LANE TAUNTON ROAD SPS</t>
  </si>
  <si>
    <t>ST4384836425</t>
  </si>
  <si>
    <t>E6788</t>
  </si>
  <si>
    <t>EDM Probe: B32912</t>
  </si>
  <si>
    <t>15683E1</t>
  </si>
  <si>
    <t>15683E</t>
  </si>
  <si>
    <t>BURTON BRADSTOCK ANNINGS LANE SPS</t>
  </si>
  <si>
    <t xml:space="preserve">SY4932089829 </t>
  </si>
  <si>
    <t>E15408</t>
  </si>
  <si>
    <t>B82440</t>
  </si>
  <si>
    <t>15686E1</t>
  </si>
  <si>
    <t>15686E</t>
  </si>
  <si>
    <t>COMPTON DUNDON HAM LANE SPS</t>
  </si>
  <si>
    <t xml:space="preserve">ST4830132784 </t>
  </si>
  <si>
    <t>E19239</t>
  </si>
  <si>
    <t>B94311</t>
  </si>
  <si>
    <t>[20th Oct 22] EW: Spill and Pre-Spill alarms changed from 4175 --&gt; 4250 mm and 3757.5 mm --&gt; 3825mm.
[12th Apr 23] EW: Spill Level 4250 mm --&gt; 3980 mm; Pre-Spill Level 3825 mm --&gt; 3582 mm.</t>
  </si>
  <si>
    <t>15687X1</t>
  </si>
  <si>
    <t>15687X</t>
  </si>
  <si>
    <t>Colehill Wimborne (15687)(15687)</t>
  </si>
  <si>
    <t>SU0274201319</t>
  </si>
  <si>
    <t>E5004</t>
  </si>
  <si>
    <t>15689E1</t>
  </si>
  <si>
    <t>15689E</t>
  </si>
  <si>
    <t>HILCOTT PUMPING STATION NO.3 SPS</t>
  </si>
  <si>
    <t>SU1081058680</t>
  </si>
  <si>
    <t>E14413</t>
  </si>
  <si>
    <t>B78595</t>
  </si>
  <si>
    <t>15691C1</t>
  </si>
  <si>
    <t>15691C</t>
  </si>
  <si>
    <t>MOTCOMBE (PUMPED) DETENTION TANK</t>
  </si>
  <si>
    <t>ST8492225554</t>
  </si>
  <si>
    <t>E7758</t>
  </si>
  <si>
    <t xml:space="preserve">B36807
</t>
  </si>
  <si>
    <t xml:space="preserve">B36808
</t>
  </si>
  <si>
    <t xml:space="preserve">B36809
</t>
  </si>
  <si>
    <t>15699E1</t>
  </si>
  <si>
    <t>15699E</t>
  </si>
  <si>
    <t>CHARMOUTH NEWLANDS BRIDGE SPS</t>
  </si>
  <si>
    <t>SY3702593530</t>
  </si>
  <si>
    <t>15702E1</t>
  </si>
  <si>
    <t>15702E</t>
  </si>
  <si>
    <t>RUSHALL PEWSEY ROAD SPS</t>
  </si>
  <si>
    <t>SU1259856222</t>
  </si>
  <si>
    <t>E24008</t>
  </si>
  <si>
    <t>B40320</t>
  </si>
  <si>
    <t>15704E1</t>
  </si>
  <si>
    <t>15704E</t>
  </si>
  <si>
    <t>BOTTLESFORD SPS</t>
  </si>
  <si>
    <t xml:space="preserve">SU1123559199 </t>
  </si>
  <si>
    <t>E21546</t>
  </si>
  <si>
    <t>B40618</t>
  </si>
  <si>
    <t>15706E1</t>
  </si>
  <si>
    <t>15706E</t>
  </si>
  <si>
    <t>POOLE DELPH GARDENS SPS</t>
  </si>
  <si>
    <t xml:space="preserve">SZ0123796930 </t>
  </si>
  <si>
    <t>E5490</t>
  </si>
  <si>
    <t>Covered by 16617</t>
  </si>
  <si>
    <t>15714E1</t>
  </si>
  <si>
    <t>15714E</t>
  </si>
  <si>
    <t>POOLE WENTWORTH DRIVE SPS</t>
  </si>
  <si>
    <t xml:space="preserve">SZ0052096470 </t>
  </si>
  <si>
    <t>E58171</t>
  </si>
  <si>
    <t>B190404</t>
  </si>
  <si>
    <t>15715B1</t>
  </si>
  <si>
    <t>15715B</t>
  </si>
  <si>
    <t>BRIDGWATER HORSEY BATH ROAD</t>
  </si>
  <si>
    <t>ST3233539084</t>
  </si>
  <si>
    <t>E19515</t>
  </si>
  <si>
    <t>B95079</t>
  </si>
  <si>
    <t>B95080</t>
  </si>
  <si>
    <t>B95081</t>
  </si>
  <si>
    <t>15718C1</t>
  </si>
  <si>
    <t>15718C</t>
  </si>
  <si>
    <t>BISHOPS HULL SHUTEMEAD SPS</t>
  </si>
  <si>
    <t>ST2019024758</t>
  </si>
  <si>
    <t>E7158</t>
  </si>
  <si>
    <t xml:space="preserve">B34357
</t>
  </si>
  <si>
    <t xml:space="preserve">B34359
</t>
  </si>
  <si>
    <t xml:space="preserve">B34360
</t>
  </si>
  <si>
    <t>Became permitted on 21st Jan 2022 and changed reference from 15718X1 to 15718B.
[28th Jun 24] EW: Changed Permit Reference from B to C.</t>
  </si>
  <si>
    <t>15718B1</t>
  </si>
  <si>
    <t>15720E1</t>
  </si>
  <si>
    <t>15720E</t>
  </si>
  <si>
    <t>TAUNTON NORTON FITZWARREN STEMBRIDGE WAY</t>
  </si>
  <si>
    <t>ST1913025891</t>
  </si>
  <si>
    <t>E7164</t>
  </si>
  <si>
    <t>B34384</t>
  </si>
  <si>
    <t>15722E1</t>
  </si>
  <si>
    <t>15722E</t>
  </si>
  <si>
    <t>WELLINGTON POOLE BRICKWORKS SPS EO EDM</t>
  </si>
  <si>
    <t>ST1477421797</t>
  </si>
  <si>
    <t>E7171</t>
  </si>
  <si>
    <t>B34411</t>
  </si>
  <si>
    <t>15722E2</t>
  </si>
  <si>
    <t>WELLINGTON POOLE BRICKWORKS SPS SUMP EDM</t>
  </si>
  <si>
    <t>E7172</t>
  </si>
  <si>
    <t>B34413</t>
  </si>
  <si>
    <t>B34414</t>
  </si>
  <si>
    <t>B34415</t>
  </si>
  <si>
    <t>15723B1</t>
  </si>
  <si>
    <t>15723B</t>
  </si>
  <si>
    <t>TETBURY SPRINGFIELDS SPS</t>
  </si>
  <si>
    <t>ST8966693500</t>
  </si>
  <si>
    <t>E27154</t>
  </si>
  <si>
    <t>B81848</t>
  </si>
  <si>
    <t>B81849</t>
  </si>
  <si>
    <t>B81850</t>
  </si>
  <si>
    <t>15725E1</t>
  </si>
  <si>
    <t>15725E</t>
  </si>
  <si>
    <t>TAUNTON WIVELISCOMBE SPS</t>
  </si>
  <si>
    <t>ST0858927885</t>
  </si>
  <si>
    <t>E6883</t>
  </si>
  <si>
    <t>B33261</t>
  </si>
  <si>
    <t>15726B1</t>
  </si>
  <si>
    <t>15726B</t>
  </si>
  <si>
    <t>PORTISHEAD LAKE GROUNDS SPS</t>
  </si>
  <si>
    <t>ST4631976945</t>
  </si>
  <si>
    <t>E5146</t>
  </si>
  <si>
    <t>15728E1</t>
  </si>
  <si>
    <t>15728E</t>
  </si>
  <si>
    <t>TAUNTON KILLAMS PARK SPS</t>
  </si>
  <si>
    <t xml:space="preserve">ST2358522974 </t>
  </si>
  <si>
    <t>E7178</t>
  </si>
  <si>
    <t>B34438</t>
  </si>
  <si>
    <t>15734E1</t>
  </si>
  <si>
    <t>15734E</t>
  </si>
  <si>
    <t>WELLINGTON LOWMOOR TADING ESTATE SPS</t>
  </si>
  <si>
    <t>ST1274321902</t>
  </si>
  <si>
    <t>E10521</t>
  </si>
  <si>
    <t>B54751</t>
  </si>
  <si>
    <t>B54752</t>
  </si>
  <si>
    <t>B54753</t>
  </si>
  <si>
    <t>15772B1</t>
  </si>
  <si>
    <t>15772B</t>
  </si>
  <si>
    <t>BATH WELLOW LANE SPS</t>
  </si>
  <si>
    <t>ST7125656969</t>
  </si>
  <si>
    <t>E20257</t>
  </si>
  <si>
    <t>B96803</t>
  </si>
  <si>
    <t>B96811</t>
  </si>
  <si>
    <t>B96812</t>
  </si>
  <si>
    <t>15775E1</t>
  </si>
  <si>
    <t>15775E</t>
  </si>
  <si>
    <t>BROADSTONE BRYONY CLOSE SPS</t>
  </si>
  <si>
    <t xml:space="preserve">SY9956095016 </t>
  </si>
  <si>
    <t>E10324</t>
  </si>
  <si>
    <t>B53669</t>
  </si>
  <si>
    <t>15782E1</t>
  </si>
  <si>
    <t>15782E</t>
  </si>
  <si>
    <t>KEYNSHAM DAPPS HILL SPS</t>
  </si>
  <si>
    <t>ST6564367954</t>
  </si>
  <si>
    <t>E26731</t>
  </si>
  <si>
    <t>B15357</t>
  </si>
  <si>
    <t>15783C1</t>
  </si>
  <si>
    <t>15783C</t>
  </si>
  <si>
    <t>Clevedon The Beach Bifurcation SMN</t>
  </si>
  <si>
    <t>ST4022571733</t>
  </si>
  <si>
    <t>E6875</t>
  </si>
  <si>
    <t>15789X1</t>
  </si>
  <si>
    <t>15789X</t>
  </si>
  <si>
    <t>GILLINGHAM CHANTRY FIELDS SPS</t>
  </si>
  <si>
    <t>ST8077026375</t>
  </si>
  <si>
    <t>E7801</t>
  </si>
  <si>
    <t>B36969</t>
  </si>
  <si>
    <t>B36970</t>
  </si>
  <si>
    <t>B36971</t>
  </si>
  <si>
    <t>15791E1</t>
  </si>
  <si>
    <t>15791E</t>
  </si>
  <si>
    <t>WEST MOORS GUNYMOR IND EST SPS</t>
  </si>
  <si>
    <t>SU0835104539</t>
  </si>
  <si>
    <t>E8150</t>
  </si>
  <si>
    <t>B38326</t>
  </si>
  <si>
    <t>B38325</t>
  </si>
  <si>
    <t>B38330</t>
  </si>
  <si>
    <t>[5th Jun 24] EW: Spill and Pre-Spill Levels updated following resurvey. Alarms have not been changed on-site yet.</t>
  </si>
  <si>
    <t>15792C1</t>
  </si>
  <si>
    <t>15792C</t>
  </si>
  <si>
    <t>WESTON-SUPER-MARE KNIGHTSTONE SPS</t>
  </si>
  <si>
    <t>ST3146561891</t>
  </si>
  <si>
    <t>E19486</t>
  </si>
  <si>
    <t>B95008</t>
  </si>
  <si>
    <t>B95010</t>
  </si>
  <si>
    <t>B95009</t>
  </si>
  <si>
    <t>15804E1</t>
  </si>
  <si>
    <t>15804E</t>
  </si>
  <si>
    <t>TAUNTON KILLAMS LANE SPS</t>
  </si>
  <si>
    <t xml:space="preserve">ST2354922428 </t>
  </si>
  <si>
    <t>E6851</t>
  </si>
  <si>
    <t>B33153</t>
  </si>
  <si>
    <t>[5th Jun 24] Spill and Pre-Spill Levels updated after site resurvey on 21st Feb 2024.</t>
  </si>
  <si>
    <t>15805E1</t>
  </si>
  <si>
    <t>15805E</t>
  </si>
  <si>
    <t>BRIDGWATER SHOWGROUND SPS</t>
  </si>
  <si>
    <t>ST3052935513</t>
  </si>
  <si>
    <t>E4210</t>
  </si>
  <si>
    <t>B61369</t>
  </si>
  <si>
    <t>B61370</t>
  </si>
  <si>
    <t>B61371</t>
  </si>
  <si>
    <t>15832X1?</t>
  </si>
  <si>
    <t>15832X</t>
  </si>
  <si>
    <t>BOURNEMOUTH, SURREY ROAD MONITOR</t>
  </si>
  <si>
    <t>SZ0769591605</t>
  </si>
  <si>
    <t>[17th Apr 24] Not CSO but bifurcation to surface water system.</t>
  </si>
  <si>
    <t>15887E1</t>
  </si>
  <si>
    <t>15887E</t>
  </si>
  <si>
    <t>BATH NEWTON ROAD SPS</t>
  </si>
  <si>
    <t>ST7151664414</t>
  </si>
  <si>
    <t>E5836</t>
  </si>
  <si>
    <t>B28977</t>
  </si>
  <si>
    <t>15900E1</t>
  </si>
  <si>
    <t>15900E</t>
  </si>
  <si>
    <t>CLUTTON BATCH FARM SPS</t>
  </si>
  <si>
    <t>ST6255159365</t>
  </si>
  <si>
    <t>E19616</t>
  </si>
  <si>
    <t>B95551</t>
  </si>
  <si>
    <t>15965E1</t>
  </si>
  <si>
    <t>15965E</t>
  </si>
  <si>
    <t>BRISTOL ST GEORGES AVENUE CREWS HOLE ROAD SPS</t>
  </si>
  <si>
    <t xml:space="preserve">ST6284072722 </t>
  </si>
  <si>
    <t>E11657</t>
  </si>
  <si>
    <t>B64280</t>
  </si>
  <si>
    <t>16000C1</t>
  </si>
  <si>
    <t>16000C</t>
  </si>
  <si>
    <t>WELLINGTON CORAMS LANE CSO</t>
  </si>
  <si>
    <t>ST1294620847</t>
  </si>
  <si>
    <t>E5394</t>
  </si>
  <si>
    <t>16010C1</t>
  </si>
  <si>
    <t>16010C</t>
  </si>
  <si>
    <t>BATH (S) WIDCOMBE RISE, OFF PRIOR PARK RD CSO</t>
  </si>
  <si>
    <t>ST7561564036</t>
  </si>
  <si>
    <t>E7911</t>
  </si>
  <si>
    <t>Footpath</t>
  </si>
  <si>
    <t>[23rd Oct 23] EW: updated Spill Level to 574 mm.</t>
  </si>
  <si>
    <t>16011C1</t>
  </si>
  <si>
    <t>16011C</t>
  </si>
  <si>
    <t>BATH ENGCMBE LN/STRTDLE RD CSO</t>
  </si>
  <si>
    <t>ST7343563361</t>
  </si>
  <si>
    <t>E5184</t>
  </si>
  <si>
    <t>16012C1</t>
  </si>
  <si>
    <t>16012C</t>
  </si>
  <si>
    <t>BATH (S) - S/O 22/23 HAZELGROVE CSO</t>
  </si>
  <si>
    <t>ST7357563638</t>
  </si>
  <si>
    <t>E5621</t>
  </si>
  <si>
    <t>16013C1</t>
  </si>
  <si>
    <t>16013C</t>
  </si>
  <si>
    <t>BATH HAZELGROVE R/O 24-39 CSO</t>
  </si>
  <si>
    <t>ST7357963610</t>
  </si>
  <si>
    <t>E5256</t>
  </si>
  <si>
    <t>16014C1</t>
  </si>
  <si>
    <t>16014C</t>
  </si>
  <si>
    <t>BATH BECKHAMPTON RD 50 CSO</t>
  </si>
  <si>
    <t>ST7381463970</t>
  </si>
  <si>
    <t>E1586</t>
  </si>
  <si>
    <t>16016C1</t>
  </si>
  <si>
    <t>16016C</t>
  </si>
  <si>
    <t>BATH MOORLAND ROAD NEAR NO 49 CSO</t>
  </si>
  <si>
    <t>ST7378964238</t>
  </si>
  <si>
    <t>E5175</t>
  </si>
  <si>
    <t>16017C1</t>
  </si>
  <si>
    <t>16017C</t>
  </si>
  <si>
    <t>BATH DORSET CL O/S SCH CSO</t>
  </si>
  <si>
    <t>ST7381564726</t>
  </si>
  <si>
    <t>E5165</t>
  </si>
  <si>
    <t>16018C1</t>
  </si>
  <si>
    <t>16018C</t>
  </si>
  <si>
    <t>BATH HISCOCKS DR RAIL BR CSO</t>
  </si>
  <si>
    <t>ST7407363745</t>
  </si>
  <si>
    <t>E1146</t>
  </si>
  <si>
    <t>16019C1</t>
  </si>
  <si>
    <t>16019C</t>
  </si>
  <si>
    <t>BATH FRESHFORD NEW INN CSO</t>
  </si>
  <si>
    <t>ST7400963855</t>
  </si>
  <si>
    <t>E5186</t>
  </si>
  <si>
    <t>16035C1</t>
  </si>
  <si>
    <t>16035C</t>
  </si>
  <si>
    <t>BATH HUNGFRD RD/ UP BRS RD CSO</t>
  </si>
  <si>
    <t>ST7345065121</t>
  </si>
  <si>
    <t>E5188</t>
  </si>
  <si>
    <t>[7th Nov 22] EW: changed Spill/Pre-Spill Levels from 1200/1098mm to 990/891 mm.</t>
  </si>
  <si>
    <t>16040C1</t>
  </si>
  <si>
    <t>16040C</t>
  </si>
  <si>
    <t>BATH NORFOLK BUILDINGS CSO</t>
  </si>
  <si>
    <t>ST7436164824</t>
  </si>
  <si>
    <t>E23571</t>
  </si>
  <si>
    <t>B55771</t>
  </si>
  <si>
    <t>B55768</t>
  </si>
  <si>
    <t>16042C1</t>
  </si>
  <si>
    <t>16042C</t>
  </si>
  <si>
    <t>BATH SOUTH PARADE IN GARDN CSO</t>
  </si>
  <si>
    <t>ST7537964616</t>
  </si>
  <si>
    <t>E26824</t>
  </si>
  <si>
    <t>B39134</t>
  </si>
  <si>
    <t>B39135</t>
  </si>
  <si>
    <t>B39137</t>
  </si>
  <si>
    <t>16043C1</t>
  </si>
  <si>
    <t>16043C</t>
  </si>
  <si>
    <t>BATH REC GRND BY N STAND CSO</t>
  </si>
  <si>
    <t>ST7534364920</t>
  </si>
  <si>
    <t>E5061</t>
  </si>
  <si>
    <t>16045C1</t>
  </si>
  <si>
    <t>16045C</t>
  </si>
  <si>
    <t>BATH ST JOHNS RC PRIM SCH CSO</t>
  </si>
  <si>
    <t>ST7557564812</t>
  </si>
  <si>
    <t>E23485</t>
  </si>
  <si>
    <t>B139892</t>
  </si>
  <si>
    <t>B139891</t>
  </si>
  <si>
    <t>B40157</t>
  </si>
  <si>
    <t>16046C1</t>
  </si>
  <si>
    <t>16046C</t>
  </si>
  <si>
    <t>BATH FERRY LN FUN'RL DIR CSO</t>
  </si>
  <si>
    <t>ST7563664581</t>
  </si>
  <si>
    <t>E5166</t>
  </si>
  <si>
    <t>16048C1</t>
  </si>
  <si>
    <t>16048C</t>
  </si>
  <si>
    <t>BATH ST JOHNS RD VULCAN HS CSO</t>
  </si>
  <si>
    <t>ST7527565398</t>
  </si>
  <si>
    <t>E5132</t>
  </si>
  <si>
    <t>16049C1</t>
  </si>
  <si>
    <t>16049C</t>
  </si>
  <si>
    <t>BATH WARMINSTER ROAD CSO</t>
  </si>
  <si>
    <t>ST7596565412</t>
  </si>
  <si>
    <t>E5062</t>
  </si>
  <si>
    <t>16050C1</t>
  </si>
  <si>
    <t>16050C</t>
  </si>
  <si>
    <t>BATH EA DEPOT SPS</t>
  </si>
  <si>
    <t>ST7239964859</t>
  </si>
  <si>
    <t>E23549</t>
  </si>
  <si>
    <t>B80018</t>
  </si>
  <si>
    <t>B80017</t>
  </si>
  <si>
    <t>16052C1</t>
  </si>
  <si>
    <t>16052C</t>
  </si>
  <si>
    <t>BATH BRASSMILL LN OSBRNE RD CSO</t>
  </si>
  <si>
    <t>ST7263064892</t>
  </si>
  <si>
    <t>E28585</t>
  </si>
  <si>
    <t>B44803</t>
  </si>
  <si>
    <t>B44804</t>
  </si>
  <si>
    <t>B44805</t>
  </si>
  <si>
    <t>16053C1</t>
  </si>
  <si>
    <t>16053C</t>
  </si>
  <si>
    <t>BATH LWR BRS RD NR MILL LN CSO</t>
  </si>
  <si>
    <t>ST7276064690</t>
  </si>
  <si>
    <t>E5119</t>
  </si>
  <si>
    <t>16057C1</t>
  </si>
  <si>
    <t>16057C</t>
  </si>
  <si>
    <t>BATH TECHNOLOGY HOUSE SPS</t>
  </si>
  <si>
    <t>ST7287364736</t>
  </si>
  <si>
    <t>E23515</t>
  </si>
  <si>
    <t>B87754</t>
  </si>
  <si>
    <t>B87762</t>
  </si>
  <si>
    <t>B87774</t>
  </si>
  <si>
    <t>16058C1</t>
  </si>
  <si>
    <t>16058C</t>
  </si>
  <si>
    <t>BATH FIELDINGS RD CSO</t>
  </si>
  <si>
    <t>ST7309364731</t>
  </si>
  <si>
    <t>E5178</t>
  </si>
  <si>
    <t>Swing-arm fitted</t>
  </si>
  <si>
    <t>16059C1</t>
  </si>
  <si>
    <t>16059C</t>
  </si>
  <si>
    <t>BATH STATION ROAD CSO</t>
  </si>
  <si>
    <t>ST7306064902</t>
  </si>
  <si>
    <t>E1156</t>
  </si>
  <si>
    <t>16060C1</t>
  </si>
  <si>
    <t>16060C</t>
  </si>
  <si>
    <t>BATH (S) - 1 SPRING GARDENS RD CSO</t>
  </si>
  <si>
    <t>ST7540964498</t>
  </si>
  <si>
    <t>E5665</t>
  </si>
  <si>
    <t>Deep</t>
  </si>
  <si>
    <t>16061C1</t>
  </si>
  <si>
    <t>16061C</t>
  </si>
  <si>
    <t>BATH GROVE STREET OPP 13 CSO</t>
  </si>
  <si>
    <t>ST7519065116</t>
  </si>
  <si>
    <t>E5133</t>
  </si>
  <si>
    <t>16062C1</t>
  </si>
  <si>
    <t>16062C</t>
  </si>
  <si>
    <t>BATH (S) - HEAD OF WALCOT SYPHON CSO</t>
  </si>
  <si>
    <t>ST7514165176</t>
  </si>
  <si>
    <t>See 16063
Not installed yet</t>
  </si>
  <si>
    <t>16063C1</t>
  </si>
  <si>
    <t>16063C</t>
  </si>
  <si>
    <t>BATH (S) TEMP RIVERSIDE WALK OLD CATTLE MARKET WALCOT CSO</t>
  </si>
  <si>
    <t>ST7514165194</t>
  </si>
  <si>
    <t>E5544</t>
  </si>
  <si>
    <t>Temporary EDM equipment in MH ST75651202 to monitor 16062 &amp; 16063</t>
  </si>
  <si>
    <t>16063X1</t>
  </si>
  <si>
    <t>16063X</t>
  </si>
  <si>
    <t>Bath Riverside Walk CSO</t>
  </si>
  <si>
    <t>E10012</t>
  </si>
  <si>
    <t>16064C1</t>
  </si>
  <si>
    <t>16064C</t>
  </si>
  <si>
    <t>BATH GROVE ST/ ST JOHNS ST CSO</t>
  </si>
  <si>
    <t>ST7519865210</t>
  </si>
  <si>
    <t>E5063</t>
  </si>
  <si>
    <t>16067C1</t>
  </si>
  <si>
    <t>16067C</t>
  </si>
  <si>
    <t>BATH LADYMEAD HOUSE WALCOT CSO</t>
  </si>
  <si>
    <t>ST7516465390</t>
  </si>
  <si>
    <t>E5085</t>
  </si>
  <si>
    <t>16068C1</t>
  </si>
  <si>
    <t>16068C</t>
  </si>
  <si>
    <t>BATH WALCOT RIVER BANK CSO</t>
  </si>
  <si>
    <t>ST7517965428</t>
  </si>
  <si>
    <t>E5064</t>
  </si>
  <si>
    <t>16069C1</t>
  </si>
  <si>
    <t>16069C</t>
  </si>
  <si>
    <t>BATH LOOP RD WALC ST CR PK CSO</t>
  </si>
  <si>
    <t>ST7514464972</t>
  </si>
  <si>
    <t>E1006</t>
  </si>
  <si>
    <t>16070C1</t>
  </si>
  <si>
    <t>16070C</t>
  </si>
  <si>
    <t>BATH WALCOT ST RIVER BANK CSO</t>
  </si>
  <si>
    <t>ST7520665490</t>
  </si>
  <si>
    <t>E21016</t>
  </si>
  <si>
    <t>16072C1</t>
  </si>
  <si>
    <t>16072C</t>
  </si>
  <si>
    <t>BATH ST JOHNS ROAD SCOUTS CSO</t>
  </si>
  <si>
    <t>ST7534865585</t>
  </si>
  <si>
    <t>E5134</t>
  </si>
  <si>
    <t>16073C1</t>
  </si>
  <si>
    <t>16073C</t>
  </si>
  <si>
    <t>BATH CLEVELAND BRIDGE WEST CSO</t>
  </si>
  <si>
    <t>ST7530865653</t>
  </si>
  <si>
    <t>E5105</t>
  </si>
  <si>
    <t>16077C1</t>
  </si>
  <si>
    <t>16077C</t>
  </si>
  <si>
    <t>BATH WALCOT TERRACE CSO</t>
  </si>
  <si>
    <t>ST7536765711</t>
  </si>
  <si>
    <t>E5065</t>
  </si>
  <si>
    <t>16078C1</t>
  </si>
  <si>
    <t>16078C</t>
  </si>
  <si>
    <t>BATH FORESTER AV HORT HSE CSO</t>
  </si>
  <si>
    <t>ST7541165661</t>
  </si>
  <si>
    <t>E5088</t>
  </si>
  <si>
    <t>16081C1</t>
  </si>
  <si>
    <t>16081C</t>
  </si>
  <si>
    <t>BATH ROCKCLIFFE RD R/O 45 CSO</t>
  </si>
  <si>
    <t>ST7555565739</t>
  </si>
  <si>
    <t>E5066</t>
  </si>
  <si>
    <t>16083C1</t>
  </si>
  <si>
    <t>16083C</t>
  </si>
  <si>
    <t>BATH KENSINGTN MED BUS DEP CSO</t>
  </si>
  <si>
    <t>ST7562065868</t>
  </si>
  <si>
    <t>E9606</t>
  </si>
  <si>
    <t>B48394</t>
  </si>
  <si>
    <t>16084C1</t>
  </si>
  <si>
    <t>16084C</t>
  </si>
  <si>
    <t>BATH HAMPTON ROW NR BATHS CSO</t>
  </si>
  <si>
    <t>ST7588165790</t>
  </si>
  <si>
    <t>E5115</t>
  </si>
  <si>
    <t>[21st May 24] EW: updated Spill and Pre-Spill Levels.</t>
  </si>
  <si>
    <t>16088C1</t>
  </si>
  <si>
    <t>16088C</t>
  </si>
  <si>
    <t>BATH PARADE GARDENS CSO</t>
  </si>
  <si>
    <t>ST7527164802</t>
  </si>
  <si>
    <t>E5067</t>
  </si>
  <si>
    <t>16089C1</t>
  </si>
  <si>
    <t>16089C</t>
  </si>
  <si>
    <t>BATH NEWMARKET ROW GRD PAR CSO</t>
  </si>
  <si>
    <t>ST7520264895</t>
  </si>
  <si>
    <t>E20046</t>
  </si>
  <si>
    <t>16090C1</t>
  </si>
  <si>
    <t>16090C</t>
  </si>
  <si>
    <t>BATH K&amp;A CANAL SYPHON  CSO</t>
  </si>
  <si>
    <t>ST7539164310</t>
  </si>
  <si>
    <t>E1166</t>
  </si>
  <si>
    <t>[11th Apr 2023] Site Name change; confusion with 16060.</t>
  </si>
  <si>
    <t>16091C1</t>
  </si>
  <si>
    <t>16091C</t>
  </si>
  <si>
    <t>BATH (S) - R/O 7 ENTRY HILL GARDENS, LYNCOMBE VALE CSO</t>
  </si>
  <si>
    <t>ST7470863264</t>
  </si>
  <si>
    <t>16092C1</t>
  </si>
  <si>
    <t>16092C</t>
  </si>
  <si>
    <t>BATH FOX HILL CSO</t>
  </si>
  <si>
    <t>ST7532262973</t>
  </si>
  <si>
    <t>E1176</t>
  </si>
  <si>
    <t>16093C1</t>
  </si>
  <si>
    <t>16093C</t>
  </si>
  <si>
    <t>BATH LYNCOMBE VALE O/S 3 NEW VILLAS</t>
  </si>
  <si>
    <t>ST7549363538</t>
  </si>
  <si>
    <t>16095C1</t>
  </si>
  <si>
    <t>16095C</t>
  </si>
  <si>
    <t>BATH PRIOR PARK RD</t>
  </si>
  <si>
    <t>ST7568763899</t>
  </si>
  <si>
    <t>E5011</t>
  </si>
  <si>
    <t>16096C1</t>
  </si>
  <si>
    <t>16096C</t>
  </si>
  <si>
    <t>BATH LYNCOMBE VALE O/S 1</t>
  </si>
  <si>
    <t>ST7571563741</t>
  </si>
  <si>
    <t>E5192</t>
  </si>
  <si>
    <t>16098C1</t>
  </si>
  <si>
    <t>16098C</t>
  </si>
  <si>
    <t>BATH WIDCOMBE BAPTIST CH CSO</t>
  </si>
  <si>
    <t>ST7548764243</t>
  </si>
  <si>
    <t>E5373</t>
  </si>
  <si>
    <t>16099C1</t>
  </si>
  <si>
    <t>16099C</t>
  </si>
  <si>
    <t>BATH PRIOR PARK RD OPP 9 CSO</t>
  </si>
  <si>
    <t>ST7554364135</t>
  </si>
  <si>
    <t>E5168</t>
  </si>
  <si>
    <t>16110C1</t>
  </si>
  <si>
    <t>16110C</t>
  </si>
  <si>
    <t>BATH BLMFLD RD 33/HNSLY RD CSO</t>
  </si>
  <si>
    <t>ST7453263510</t>
  </si>
  <si>
    <t>E5189</t>
  </si>
  <si>
    <t>16111C1</t>
  </si>
  <si>
    <t>16111C</t>
  </si>
  <si>
    <t>BATH (S) - WELLSWAY, JUNC WITH KIPLING AVE. CSO</t>
  </si>
  <si>
    <t>ST7459963793</t>
  </si>
  <si>
    <t>E10065</t>
  </si>
  <si>
    <t>16112C1</t>
  </si>
  <si>
    <t>16112C</t>
  </si>
  <si>
    <t>BATH WELLSWAY/BLOOMFLD RD CSO</t>
  </si>
  <si>
    <t>ST7458763803</t>
  </si>
  <si>
    <t>E5183</t>
  </si>
  <si>
    <t>16113C1</t>
  </si>
  <si>
    <t>16113C</t>
  </si>
  <si>
    <t>BATH (S) - R/O NO. 34 WELLSWAY CSO</t>
  </si>
  <si>
    <t>ST7456063804</t>
  </si>
  <si>
    <t>E45022</t>
  </si>
  <si>
    <t>16115C1</t>
  </si>
  <si>
    <t>16115C</t>
  </si>
  <si>
    <t>BATH WESTMRLND RD/CHELT ST CSO</t>
  </si>
  <si>
    <t>ST7443964439</t>
  </si>
  <si>
    <t>E5174</t>
  </si>
  <si>
    <t>16116C1</t>
  </si>
  <si>
    <t>16116C</t>
  </si>
  <si>
    <t>BATH - LOWER BRISTOL ROAD WEST OF OAK STREET CSO</t>
  </si>
  <si>
    <t>ST7467064430</t>
  </si>
  <si>
    <t>E5628</t>
  </si>
  <si>
    <t>[4th Nov 22] Spill/Pre-Spill Levels changed after Utilitec remeasured them.
[28th Jun 24] EW: Changed Permit Reference from X to C.</t>
  </si>
  <si>
    <t>16117C1</t>
  </si>
  <si>
    <t>16117C</t>
  </si>
  <si>
    <t>BATH CH'HILL BR OP WELS RD CSO</t>
  </si>
  <si>
    <t>ST7498164294</t>
  </si>
  <si>
    <t>E5158</t>
  </si>
  <si>
    <t>16119C1</t>
  </si>
  <si>
    <t>16119C</t>
  </si>
  <si>
    <t>BATH RUSH HL OP CULVHY SCH CSO</t>
  </si>
  <si>
    <t>ST7288062867</t>
  </si>
  <si>
    <t>E5207</t>
  </si>
  <si>
    <t>16120C1</t>
  </si>
  <si>
    <t>16120C</t>
  </si>
  <si>
    <t>BATH (S) - WHITEWAY/ RUSH HILL/ ENGLISHCOMB LANE JCT CSO</t>
  </si>
  <si>
    <t>ST7266463029</t>
  </si>
  <si>
    <t>E5666</t>
  </si>
  <si>
    <t>16121C1</t>
  </si>
  <si>
    <t>16121C</t>
  </si>
  <si>
    <t>BATH (S) - O/S 275 MOUNT RD/ ENGLISHCOMBE LANE JUNC CSO</t>
  </si>
  <si>
    <t>ST7271263059</t>
  </si>
  <si>
    <t>E5667</t>
  </si>
  <si>
    <t>16122C1</t>
  </si>
  <si>
    <t>16122C</t>
  </si>
  <si>
    <t>BATH SOUTHDOWN RD O/S 85 CSO</t>
  </si>
  <si>
    <t>ST7289263552</t>
  </si>
  <si>
    <t>E5172</t>
  </si>
  <si>
    <t>16123C1</t>
  </si>
  <si>
    <t>16123C</t>
  </si>
  <si>
    <t>BATH ENG'CMBE LN/STHDWN RD CSO</t>
  </si>
  <si>
    <t>ST7298463217</t>
  </si>
  <si>
    <t>E5173</t>
  </si>
  <si>
    <t>16124C1</t>
  </si>
  <si>
    <t>16124C</t>
  </si>
  <si>
    <t>BATH (S) - RUSH HILL/ OLD FOSSE RD JUNCTION CSO</t>
  </si>
  <si>
    <t>ST7333462614</t>
  </si>
  <si>
    <t>E7921</t>
  </si>
  <si>
    <t>16125C1</t>
  </si>
  <si>
    <t>16125C</t>
  </si>
  <si>
    <t>BATH LYMORE GRD 15 LNDRY CSO</t>
  </si>
  <si>
    <t>ST7332564052</t>
  </si>
  <si>
    <t>E5167</t>
  </si>
  <si>
    <t>16127C1</t>
  </si>
  <si>
    <t>16127C</t>
  </si>
  <si>
    <t>BATH (S) - GARAGE ON MILLMEAD RD CSO</t>
  </si>
  <si>
    <t>ST7343164488</t>
  </si>
  <si>
    <t>E5695</t>
  </si>
  <si>
    <t>16130X1</t>
  </si>
  <si>
    <t>16130X</t>
  </si>
  <si>
    <t>TWERTON CSO M/N ST72647749</t>
  </si>
  <si>
    <t>16131C1</t>
  </si>
  <si>
    <t>16131C</t>
  </si>
  <si>
    <t>BOURNEMOUTH TUCKTON - HIGH STREET CSO</t>
  </si>
  <si>
    <t>SZ1468392126</t>
  </si>
  <si>
    <t>E21810</t>
  </si>
  <si>
    <t>B37065</t>
  </si>
  <si>
    <t>B37066</t>
  </si>
  <si>
    <t>B37050</t>
  </si>
  <si>
    <t>16134C1</t>
  </si>
  <si>
    <t>16134C</t>
  </si>
  <si>
    <t>BRISTOL AVONMOUTH WAY CSO</t>
  </si>
  <si>
    <t>ST5265078387</t>
  </si>
  <si>
    <t>E5326</t>
  </si>
  <si>
    <t>16136C1</t>
  </si>
  <si>
    <t>16136C</t>
  </si>
  <si>
    <t>BRISTOL OLD PK RD O/S 45 CSO</t>
  </si>
  <si>
    <t>ST5264477230</t>
  </si>
  <si>
    <t>E5323</t>
  </si>
  <si>
    <t>16137C1</t>
  </si>
  <si>
    <t>16137C</t>
  </si>
  <si>
    <t>BRISTOL PORTWAY UNDER AVON BRIDGE CSO</t>
  </si>
  <si>
    <t>ST5220277212</t>
  </si>
  <si>
    <t>E1241</t>
  </si>
  <si>
    <t>B34917</t>
  </si>
  <si>
    <t>B34916</t>
  </si>
  <si>
    <t>B34918</t>
  </si>
  <si>
    <t>16138C1</t>
  </si>
  <si>
    <t>16138C</t>
  </si>
  <si>
    <t>BRISTOL QUEEN ST/MEADOW ST CSO</t>
  </si>
  <si>
    <t>ST5142978270</t>
  </si>
  <si>
    <t>E14681</t>
  </si>
  <si>
    <t>B36480</t>
  </si>
  <si>
    <t>B36481</t>
  </si>
  <si>
    <t>16139C1</t>
  </si>
  <si>
    <t>16139C</t>
  </si>
  <si>
    <t>BRISTOL PORTWAY NR RAILWAY CSO</t>
  </si>
  <si>
    <t>ST5269276465</t>
  </si>
  <si>
    <t>E1196</t>
  </si>
  <si>
    <t>16142C1</t>
  </si>
  <si>
    <t>16142C</t>
  </si>
  <si>
    <t>BRISTOL SPRINGFLD AV O/S 5 CSO</t>
  </si>
  <si>
    <t>ST5296576626</t>
  </si>
  <si>
    <t>E5302</t>
  </si>
  <si>
    <t>16143C1</t>
  </si>
  <si>
    <t>16143C</t>
  </si>
  <si>
    <t>BRISTOL SPRINGFIELD AVE OS 7</t>
  </si>
  <si>
    <t>ST5291776660</t>
  </si>
  <si>
    <t>E5297</t>
  </si>
  <si>
    <t>16144C1</t>
  </si>
  <si>
    <t>16144C</t>
  </si>
  <si>
    <t>BRISTOL STATION RD O/S 30 CSO</t>
  </si>
  <si>
    <t>ST5319976685</t>
  </si>
  <si>
    <t>E5301</t>
  </si>
  <si>
    <t>16145C1</t>
  </si>
  <si>
    <t>14507C</t>
  </si>
  <si>
    <t>BRISTOL STN RD LMPLGTRS PH CSO</t>
  </si>
  <si>
    <t>ST5267176294</t>
  </si>
  <si>
    <t>[28th Jun 24] Changed Permit Reference</t>
  </si>
  <si>
    <t>16146C1</t>
  </si>
  <si>
    <t>16146C</t>
  </si>
  <si>
    <t>BRISTOL THIRD WAY CSO</t>
  </si>
  <si>
    <t>ST5233878678</t>
  </si>
  <si>
    <t>E5305</t>
  </si>
  <si>
    <t>16147C1</t>
  </si>
  <si>
    <t>16147C</t>
  </si>
  <si>
    <t>BRISTOL WATLING WY GDN 27 CSO</t>
  </si>
  <si>
    <t>ST5263677403</t>
  </si>
  <si>
    <t>E5212</t>
  </si>
  <si>
    <t>16152C1</t>
  </si>
  <si>
    <t>16152C</t>
  </si>
  <si>
    <t>BRISTOL FLOWERS HILL TRADE EST CSO</t>
  </si>
  <si>
    <t>ST6240070265</t>
  </si>
  <si>
    <t>E5191</t>
  </si>
  <si>
    <t>[27th May 22] EW: name change from "BRISTOL BATH RD/FLWS HL 1 CSO " to 'BRISTOL FLOWERS HILL TRADE EST CSO'</t>
  </si>
  <si>
    <t>16155C1</t>
  </si>
  <si>
    <t>16155C</t>
  </si>
  <si>
    <t>BRISTOL BATH RD TRADE EST CSO</t>
  </si>
  <si>
    <t>ST6093171864</t>
  </si>
  <si>
    <t>E5242</t>
  </si>
  <si>
    <t>16156C1</t>
  </si>
  <si>
    <t>16156C</t>
  </si>
  <si>
    <t>BRISTOL BRIS HL/BRS HL JNC CSO</t>
  </si>
  <si>
    <t>ST6195170713</t>
  </si>
  <si>
    <t>E5193</t>
  </si>
  <si>
    <t>16159C1</t>
  </si>
  <si>
    <t>16159C</t>
  </si>
  <si>
    <t>BRISTOL ROAD/ SALTWELL VIADUCT CSO</t>
  </si>
  <si>
    <t>ST6129968238</t>
  </si>
  <si>
    <t>E5554</t>
  </si>
  <si>
    <t>16160C1</t>
  </si>
  <si>
    <t>16160C</t>
  </si>
  <si>
    <t>BRISTOL BRMHL RD/ HUBRT CL O/F</t>
  </si>
  <si>
    <t>ST6309170712</t>
  </si>
  <si>
    <t>E5277</t>
  </si>
  <si>
    <t>16161C1</t>
  </si>
  <si>
    <t>16161C</t>
  </si>
  <si>
    <t>BRISTOL CENT IND EST BTHRD CSO</t>
  </si>
  <si>
    <t>ST6044471695</t>
  </si>
  <si>
    <t>E5243</t>
  </si>
  <si>
    <t>16167C1</t>
  </si>
  <si>
    <t>16167C</t>
  </si>
  <si>
    <t>BRISTOL MAXSE RD JCN MARSTON RD CSO</t>
  </si>
  <si>
    <t>ST6067570967</t>
  </si>
  <si>
    <t>E5528</t>
  </si>
  <si>
    <t>16168C1</t>
  </si>
  <si>
    <t>16168C</t>
  </si>
  <si>
    <t>BRISTOL PETHERTON ROAD PAINT FACTORY CSO</t>
  </si>
  <si>
    <t>ST6042569459</t>
  </si>
  <si>
    <t>E5668</t>
  </si>
  <si>
    <t>16170C1</t>
  </si>
  <si>
    <t>16170C</t>
  </si>
  <si>
    <t>BRISTOL SCHOOL RD O/S 112 CSO</t>
  </si>
  <si>
    <t>ST6219470984</t>
  </si>
  <si>
    <t>E5273</t>
  </si>
  <si>
    <t>16171C1</t>
  </si>
  <si>
    <t>16171C</t>
  </si>
  <si>
    <t>BRISTOL STIDCOT CSO</t>
  </si>
  <si>
    <t>ST6321570708</t>
  </si>
  <si>
    <t>E5272</t>
  </si>
  <si>
    <t>16172C1</t>
  </si>
  <si>
    <t>16172C</t>
  </si>
  <si>
    <t>BRISTOL SIDCOT ROAD CSO</t>
  </si>
  <si>
    <t>ST6319770713</t>
  </si>
  <si>
    <t>E5561</t>
  </si>
  <si>
    <t>16173C1</t>
  </si>
  <si>
    <t>16173C</t>
  </si>
  <si>
    <t>BRISTOL SOMERDALE AVE/ SALCOMBE RD CSO</t>
  </si>
  <si>
    <t>ST6010570102</t>
  </si>
  <si>
    <t>16174C1</t>
  </si>
  <si>
    <t>16174C</t>
  </si>
  <si>
    <t>BRISTOL SOMERDALE AVE/ SPRING GDNS CSO</t>
  </si>
  <si>
    <t>ST6017570154</t>
  </si>
  <si>
    <t>E35468</t>
  </si>
  <si>
    <t>B117523</t>
  </si>
  <si>
    <t>B117519</t>
  </si>
  <si>
    <t>B11752</t>
  </si>
  <si>
    <t>16175C1</t>
  </si>
  <si>
    <t>16175C</t>
  </si>
  <si>
    <t>BRISTOL ST ANNES TERR CSO</t>
  </si>
  <si>
    <t>ST6233172004</t>
  </si>
  <si>
    <t>E5026</t>
  </si>
  <si>
    <t>16177C1</t>
  </si>
  <si>
    <t>16177C</t>
  </si>
  <si>
    <t>BRISTOL WELLS ROAD/ MARSTON ROAD CSO</t>
  </si>
  <si>
    <t>ST6060170910</t>
  </si>
  <si>
    <t>E5562</t>
  </si>
  <si>
    <t>16178C1</t>
  </si>
  <si>
    <t>16178C</t>
  </si>
  <si>
    <t>BRISTOL WELLS ROAD/ GREENMORE RD CSO</t>
  </si>
  <si>
    <t>ST6066870823</t>
  </si>
  <si>
    <t>E5563</t>
  </si>
  <si>
    <t>16179C1</t>
  </si>
  <si>
    <t>16179C</t>
  </si>
  <si>
    <t>BRISTOL WELLS ROAD O/S NO.39 CSO</t>
  </si>
  <si>
    <t>ST6081870501</t>
  </si>
  <si>
    <t>E10043</t>
  </si>
  <si>
    <t>16180C1</t>
  </si>
  <si>
    <t>16180C</t>
  </si>
  <si>
    <t>BRISTOL WELLS ROAD O/S NO.424 CSO</t>
  </si>
  <si>
    <t>ST6089070124</t>
  </si>
  <si>
    <t>E5564</t>
  </si>
  <si>
    <t>16181C1</t>
  </si>
  <si>
    <t>16181C</t>
  </si>
  <si>
    <t>BRISTOL WELLS ROAD/ PRIORY RD CSO</t>
  </si>
  <si>
    <t>ST6073570708</t>
  </si>
  <si>
    <t>16183C1</t>
  </si>
  <si>
    <t>16183C</t>
  </si>
  <si>
    <t>BRISTOL WHITBY / BLMFLD RD CSO</t>
  </si>
  <si>
    <t>ST6128371746</t>
  </si>
  <si>
    <t>E5037</t>
  </si>
  <si>
    <t>16185C1</t>
  </si>
  <si>
    <t>16185C</t>
  </si>
  <si>
    <t>BRISTOL WOOTTON PARK CSO</t>
  </si>
  <si>
    <t>ST6095470047</t>
  </si>
  <si>
    <t>E5669</t>
  </si>
  <si>
    <t>16186C1</t>
  </si>
  <si>
    <t>16186C</t>
  </si>
  <si>
    <t>BRISTOL BOND ST OS CARPARK CSO</t>
  </si>
  <si>
    <t>ST5948673331</t>
  </si>
  <si>
    <t>E5162</t>
  </si>
  <si>
    <t>16188C1</t>
  </si>
  <si>
    <t>16188C</t>
  </si>
  <si>
    <t>BRISTOL BROADMEAD ON HUB CSO</t>
  </si>
  <si>
    <t>ST5915673350</t>
  </si>
  <si>
    <t>E5288</t>
  </si>
  <si>
    <t>16189C1</t>
  </si>
  <si>
    <t>16189C</t>
  </si>
  <si>
    <t xml:space="preserve">BRISTOL BROADMEAD / PENN STR CSO </t>
  </si>
  <si>
    <t>ST5933373415</t>
  </si>
  <si>
    <t>E5569</t>
  </si>
  <si>
    <t>16190C1</t>
  </si>
  <si>
    <t>16190C</t>
  </si>
  <si>
    <t>BRISTOL CATTLE MKT RD SIPH CSO</t>
  </si>
  <si>
    <t>ST5993472284</t>
  </si>
  <si>
    <t>E25051</t>
  </si>
  <si>
    <t>B53220</t>
  </si>
  <si>
    <t>16192C1</t>
  </si>
  <si>
    <t>16192C</t>
  </si>
  <si>
    <t>BRISTOL CHRISTMAS STEPS CSO</t>
  </si>
  <si>
    <t>ST5865673173</t>
  </si>
  <si>
    <t>E5570</t>
  </si>
  <si>
    <t>16193C1</t>
  </si>
  <si>
    <t>16193C</t>
  </si>
  <si>
    <t>BRISTOL COMMERCL RD/BD BR CSO</t>
  </si>
  <si>
    <t>ST5896772061</t>
  </si>
  <si>
    <t>E25160</t>
  </si>
  <si>
    <t>B92654</t>
  </si>
  <si>
    <t>B92657</t>
  </si>
  <si>
    <t>B92658</t>
  </si>
  <si>
    <t>16194C1</t>
  </si>
  <si>
    <t>16194C</t>
  </si>
  <si>
    <t>CUMBERLAND RD OLD GAOL SIPHON CSO</t>
  </si>
  <si>
    <t>ST5858872084</t>
  </si>
  <si>
    <t>E5361</t>
  </si>
  <si>
    <t>16195C1</t>
  </si>
  <si>
    <t>16195C</t>
  </si>
  <si>
    <t>BRISTOL FEED RD/BART HL BR CSO</t>
  </si>
  <si>
    <t>ST6120672670</t>
  </si>
  <si>
    <t>E5196</t>
  </si>
  <si>
    <t>16196C1</t>
  </si>
  <si>
    <t>16196C</t>
  </si>
  <si>
    <t>BRISTOL HOTWELLS RD NO 100 CSO</t>
  </si>
  <si>
    <t>ST5757272476</t>
  </si>
  <si>
    <t>E5016</t>
  </si>
  <si>
    <t>16197C1</t>
  </si>
  <si>
    <t>16197C</t>
  </si>
  <si>
    <t>BRISTOL HOTWELLS ROAD EAST CSO</t>
  </si>
  <si>
    <t>ST5769172518</t>
  </si>
  <si>
    <t>E5028</t>
  </si>
  <si>
    <t>16198C1</t>
  </si>
  <si>
    <t>16198C</t>
  </si>
  <si>
    <t>BRISTOL LEWINS MEAD O/S GREYFRIARS CSO</t>
  </si>
  <si>
    <t>ST5870573293</t>
  </si>
  <si>
    <t>E5571</t>
  </si>
  <si>
    <t>16199C1</t>
  </si>
  <si>
    <t>16199C</t>
  </si>
  <si>
    <t>BRISTOL 15 NELSON ST O/S POLICE STATION CSO</t>
  </si>
  <si>
    <t>ST5895073255</t>
  </si>
  <si>
    <t>E5572</t>
  </si>
  <si>
    <t>Hasn't be set up on PRISM yet (Red box)</t>
  </si>
  <si>
    <t>16201C1</t>
  </si>
  <si>
    <t>16201C</t>
  </si>
  <si>
    <t>BRISTOL NEWFOUNDLAND RD/ PRITCHARD ST CSO</t>
  </si>
  <si>
    <t>ST5945573553</t>
  </si>
  <si>
    <t>E5573</t>
  </si>
  <si>
    <t>16202C1</t>
  </si>
  <si>
    <t>16202C</t>
  </si>
  <si>
    <t>BRISTOL NURSE SCH MARLB ST CSO</t>
  </si>
  <si>
    <t>ST5880873601</t>
  </si>
  <si>
    <t>E5161</t>
  </si>
  <si>
    <t>16204C1</t>
  </si>
  <si>
    <t>16204C</t>
  </si>
  <si>
    <t>BRISTOL PORTWAY NR PLIM BR CSO</t>
  </si>
  <si>
    <t>ST5666672592</t>
  </si>
  <si>
    <t>E28630</t>
  </si>
  <si>
    <t>B9364</t>
  </si>
  <si>
    <t>B9422</t>
  </si>
  <si>
    <t>Permit is for 14013</t>
  </si>
  <si>
    <t>16206C1</t>
  </si>
  <si>
    <t>16206C</t>
  </si>
  <si>
    <t>BRISTOL SILVER ST/ BROADMEAD CSO</t>
  </si>
  <si>
    <t>ST5896073270</t>
  </si>
  <si>
    <t>E5574</t>
  </si>
  <si>
    <t>Not set up on PRISM</t>
  </si>
  <si>
    <t>16207C1</t>
  </si>
  <si>
    <t>16207C</t>
  </si>
  <si>
    <t>BRISTOL VICTOR STREET CSO</t>
  </si>
  <si>
    <t>ST6001771988</t>
  </si>
  <si>
    <t>E5351</t>
  </si>
  <si>
    <t>16208C1</t>
  </si>
  <si>
    <t>16208C</t>
  </si>
  <si>
    <t>BRISTOL WELNGTN RD PLAYGRD CSO</t>
  </si>
  <si>
    <t>ST5958673386</t>
  </si>
  <si>
    <t>E5217</t>
  </si>
  <si>
    <t>16209C1</t>
  </si>
  <si>
    <t>16209C</t>
  </si>
  <si>
    <t>BRISTOL WHITEHALL RD 0S 46 CSO</t>
  </si>
  <si>
    <t>ST6109173779</t>
  </si>
  <si>
    <t>E25513</t>
  </si>
  <si>
    <t>B8959</t>
  </si>
  <si>
    <t>B8979</t>
  </si>
  <si>
    <t>16210C1</t>
  </si>
  <si>
    <t>16210C</t>
  </si>
  <si>
    <t>BRISTOL ZIG ZAG BRG VAL RD CSO</t>
  </si>
  <si>
    <t>ST5643973830</t>
  </si>
  <si>
    <t>E5213</t>
  </si>
  <si>
    <t>16213C1</t>
  </si>
  <si>
    <t>16213C</t>
  </si>
  <si>
    <t>BRISTOL BLACKBERRY HILL CSO</t>
  </si>
  <si>
    <t>ST6212876472</t>
  </si>
  <si>
    <t>E5029</t>
  </si>
  <si>
    <t>16214C1</t>
  </si>
  <si>
    <t>16214C</t>
  </si>
  <si>
    <t>BRISTOL BRENTRY RD O/S 57 CSO</t>
  </si>
  <si>
    <t>ST6245075520</t>
  </si>
  <si>
    <t>E5017</t>
  </si>
  <si>
    <t>16216C1</t>
  </si>
  <si>
    <t>16216C</t>
  </si>
  <si>
    <t>BRISTOL BURCHALLS GREEN RD OS 164 CSO</t>
  </si>
  <si>
    <t>ST6363774279</t>
  </si>
  <si>
    <t>E5582</t>
  </si>
  <si>
    <t>16222C1</t>
  </si>
  <si>
    <t>16222C</t>
  </si>
  <si>
    <t>BRISTOL FILWOOD RD/ GOOD'STON RD CSO</t>
  </si>
  <si>
    <t>ST6345075468</t>
  </si>
  <si>
    <t>E1206</t>
  </si>
  <si>
    <t>16226C1</t>
  </si>
  <si>
    <t>16226C</t>
  </si>
  <si>
    <t>BRISTOL FOUNDRY LANE OPEN SPACE 1 CSO</t>
  </si>
  <si>
    <t>ST6246174916</t>
  </si>
  <si>
    <t>E5590</t>
  </si>
  <si>
    <t>Park</t>
  </si>
  <si>
    <t>[25th Mar 22] EW: name change - typo corrected in SIF/GIS and here: "Foundary" to 'Foundry'</t>
  </si>
  <si>
    <t>16229C1</t>
  </si>
  <si>
    <t>16229C</t>
  </si>
  <si>
    <t>BRISTOL FRENCHAY PK RD 46A CSO</t>
  </si>
  <si>
    <t>ST6230476779</t>
  </si>
  <si>
    <t>E5031</t>
  </si>
  <si>
    <t>16230C1</t>
  </si>
  <si>
    <t>16230C</t>
  </si>
  <si>
    <t>BRISTOL FRENCHAY PK RD 201 CSO</t>
  </si>
  <si>
    <t>ST6312677393</t>
  </si>
  <si>
    <t>E5033</t>
  </si>
  <si>
    <t>16233C1</t>
  </si>
  <si>
    <t>16233C</t>
  </si>
  <si>
    <t>BRISTOL FACTORY GORDON RD CSO</t>
  </si>
  <si>
    <t>ST6179274316</t>
  </si>
  <si>
    <t>E17621</t>
  </si>
  <si>
    <t>B91287</t>
  </si>
  <si>
    <t>B91286</t>
  </si>
  <si>
    <t>B91295</t>
  </si>
  <si>
    <t>16234C1</t>
  </si>
  <si>
    <t>16234C</t>
  </si>
  <si>
    <t>BRISTOL GREENBANK VIEW CSO</t>
  </si>
  <si>
    <t>ST6142974708</t>
  </si>
  <si>
    <t>E5583</t>
  </si>
  <si>
    <t>16235C1</t>
  </si>
  <si>
    <t>16235C</t>
  </si>
  <si>
    <t>BRISTOL GROVE RD NR FISHPONDS RD CSO</t>
  </si>
  <si>
    <t>ST6280675520</t>
  </si>
  <si>
    <t>E1216</t>
  </si>
  <si>
    <t>16236C1</t>
  </si>
  <si>
    <t>16236C</t>
  </si>
  <si>
    <t>BRISTOL GROVE RD O/S NO.31 CSO</t>
  </si>
  <si>
    <t>ST6269675591</t>
  </si>
  <si>
    <t>E21334</t>
  </si>
  <si>
    <t>16237C1</t>
  </si>
  <si>
    <t>16237C</t>
  </si>
  <si>
    <t>BRISTOL GROVE RD 41 CSO</t>
  </si>
  <si>
    <t>ST6265275632</t>
  </si>
  <si>
    <t>E26709</t>
  </si>
  <si>
    <t>B41027</t>
  </si>
  <si>
    <t>16244C1</t>
  </si>
  <si>
    <t>16244C</t>
  </si>
  <si>
    <t>BRISTOL LODGE CAUSEWAY O/S 147</t>
  </si>
  <si>
    <t>ST6324475208</t>
  </si>
  <si>
    <t>E5524</t>
  </si>
  <si>
    <t>16247C1</t>
  </si>
  <si>
    <t>16247C</t>
  </si>
  <si>
    <t>BRISTOL MOORLANDS RD O/S NO. 63 CSO</t>
  </si>
  <si>
    <t>ST6304574930</t>
  </si>
  <si>
    <t>16251C1</t>
  </si>
  <si>
    <t>16251C</t>
  </si>
  <si>
    <t>BRISTOL PARNALLS FACTORY CSO</t>
  </si>
  <si>
    <t>ST6326175520</t>
  </si>
  <si>
    <t>E1226</t>
  </si>
  <si>
    <t>16252C1</t>
  </si>
  <si>
    <t>16252C</t>
  </si>
  <si>
    <t>BRISTOL ROSE GREEN ROAD CSO</t>
  </si>
  <si>
    <t>ST6203874639</t>
  </si>
  <si>
    <t>E17612</t>
  </si>
  <si>
    <t>B91260</t>
  </si>
  <si>
    <t>B91259</t>
  </si>
  <si>
    <t>B91268</t>
  </si>
  <si>
    <t>16254C1</t>
  </si>
  <si>
    <t>16254C</t>
  </si>
  <si>
    <t>BRISTOL STAPLTN/GLENFRM RD CSO</t>
  </si>
  <si>
    <t>ST6119775660</t>
  </si>
  <si>
    <t>E5290</t>
  </si>
  <si>
    <t>16256C1</t>
  </si>
  <si>
    <t>16256C</t>
  </si>
  <si>
    <t>BRISTOL SPEEDWELL RD O/S NO.415 CSO</t>
  </si>
  <si>
    <t>ST6369274342</t>
  </si>
  <si>
    <t>E5445</t>
  </si>
  <si>
    <t>16260C1</t>
  </si>
  <si>
    <t>16260C</t>
  </si>
  <si>
    <t>BRISTOL ANDOVER RD/STOCKWOD CRES CSO</t>
  </si>
  <si>
    <t>ST5983870587</t>
  </si>
  <si>
    <t>E5660</t>
  </si>
  <si>
    <t>PFF 12 l/s when surcharged &amp; 46 l/s at 1st spill
Wrong spill level in PRISM</t>
  </si>
  <si>
    <t>16261C1</t>
  </si>
  <si>
    <t>16261C</t>
  </si>
  <si>
    <t>BRISTOL BEDMINSTER RD CYCLE TRACK CSO</t>
  </si>
  <si>
    <t>ST5848970877</t>
  </si>
  <si>
    <t>E5555</t>
  </si>
  <si>
    <t>16262C1</t>
  </si>
  <si>
    <t>16262C</t>
  </si>
  <si>
    <t>BRISTOL BEDMINSTER RD 191 CSO</t>
  </si>
  <si>
    <t>ST5770970469</t>
  </si>
  <si>
    <t>E5164</t>
  </si>
  <si>
    <t>16268C1</t>
  </si>
  <si>
    <t>16268C</t>
  </si>
  <si>
    <t>BRISTOL DERHAM RD REAR OF NO.31 CSO</t>
  </si>
  <si>
    <t>ST5729768432</t>
  </si>
  <si>
    <t>E21339</t>
  </si>
  <si>
    <t>16269C1</t>
  </si>
  <si>
    <t>16269C</t>
  </si>
  <si>
    <t>BRISTOL EAST STREET CSO</t>
  </si>
  <si>
    <t>ST5833071455</t>
  </si>
  <si>
    <t>E5350</t>
  </si>
  <si>
    <t>16270C1</t>
  </si>
  <si>
    <t>16270C</t>
  </si>
  <si>
    <t>BRISTOL FORTFIELD RD OS156 CSO</t>
  </si>
  <si>
    <t>ST6051368234</t>
  </si>
  <si>
    <t>E24987</t>
  </si>
  <si>
    <t>B55587</t>
  </si>
  <si>
    <t>B55588</t>
  </si>
  <si>
    <t>B55607</t>
  </si>
  <si>
    <t>16279C1</t>
  </si>
  <si>
    <t>16279C</t>
  </si>
  <si>
    <t>BRISTOL MYRTLE ST CAR PK CSO</t>
  </si>
  <si>
    <t>ST5782671464</t>
  </si>
  <si>
    <t>E5245</t>
  </si>
  <si>
    <t>16280C1</t>
  </si>
  <si>
    <t>16280C</t>
  </si>
  <si>
    <t>BRISTOL 9 OLD MEAD WALK CSO</t>
  </si>
  <si>
    <t>ST5630669246</t>
  </si>
  <si>
    <t>E5556</t>
  </si>
  <si>
    <t>16281C1</t>
  </si>
  <si>
    <t>16281C</t>
  </si>
  <si>
    <t>BRISTOL PARSON ST/ NOVERS HILL CSO</t>
  </si>
  <si>
    <t>ST5836670308</t>
  </si>
  <si>
    <t>E5508</t>
  </si>
  <si>
    <t>16282C1</t>
  </si>
  <si>
    <t>16282C</t>
  </si>
  <si>
    <t>BRISTOL 19 PEMBROKE RD CSO</t>
  </si>
  <si>
    <t>ST5809671894</t>
  </si>
  <si>
    <t>16285C1</t>
  </si>
  <si>
    <t>16285C</t>
  </si>
  <si>
    <t>BRISTOL ST JOHNS LANE CSO</t>
  </si>
  <si>
    <t>ST5884670966</t>
  </si>
  <si>
    <t>E6873</t>
  </si>
  <si>
    <t>16286C1</t>
  </si>
  <si>
    <t>16286C</t>
  </si>
  <si>
    <t>BRISTOL TUGELA RD O/S 18 CSO</t>
  </si>
  <si>
    <t>ST5676169251</t>
  </si>
  <si>
    <t>E5034</t>
  </si>
  <si>
    <t>16287C1</t>
  </si>
  <si>
    <t>16287C</t>
  </si>
  <si>
    <t>BRISTOL VALE LANE CSO</t>
  </si>
  <si>
    <t>ST5803569823</t>
  </si>
  <si>
    <t>E5244</t>
  </si>
  <si>
    <t>16290C1</t>
  </si>
  <si>
    <t>16290C</t>
  </si>
  <si>
    <t>BRISTOL ALMA RD O/S 87 CSO</t>
  </si>
  <si>
    <t>ST5774874012</t>
  </si>
  <si>
    <t>E20386</t>
  </si>
  <si>
    <t>B97258</t>
  </si>
  <si>
    <t>B97259</t>
  </si>
  <si>
    <t>B97255</t>
  </si>
  <si>
    <t>16291C1</t>
  </si>
  <si>
    <t>16291C</t>
  </si>
  <si>
    <t>BRISTOL BIRCHALL RD O/S NO 1</t>
  </si>
  <si>
    <t>ST5842275478</t>
  </si>
  <si>
    <t>E10052</t>
  </si>
  <si>
    <t>16292C1</t>
  </si>
  <si>
    <t>16292C</t>
  </si>
  <si>
    <t>BRISTOL BISHOP ROAD CSO</t>
  </si>
  <si>
    <t>ST5912875741</t>
  </si>
  <si>
    <t>E1236</t>
  </si>
  <si>
    <t>16297C1</t>
  </si>
  <si>
    <t>16297C</t>
  </si>
  <si>
    <t>BRISTOL CLIFTON DOWN STN CSO</t>
  </si>
  <si>
    <t>ST5769674152</t>
  </si>
  <si>
    <t>E20399</t>
  </si>
  <si>
    <t>B97293</t>
  </si>
  <si>
    <t>B97291</t>
  </si>
  <si>
    <t>B97295</t>
  </si>
  <si>
    <t>16298C1</t>
  </si>
  <si>
    <t>16298C</t>
  </si>
  <si>
    <t>BRISTOL COTHAM BROW</t>
  </si>
  <si>
    <t>ST5884574565</t>
  </si>
  <si>
    <t>E37339</t>
  </si>
  <si>
    <t>B122822</t>
  </si>
  <si>
    <t>B122826</t>
  </si>
  <si>
    <t>B122825</t>
  </si>
  <si>
    <t>16299C1</t>
  </si>
  <si>
    <t>16299C</t>
  </si>
  <si>
    <t>BRISTOL COTHAM HL/HAMPT PK CSO</t>
  </si>
  <si>
    <t>ST5784174089</t>
  </si>
  <si>
    <t>E20412</t>
  </si>
  <si>
    <t>B97327</t>
  </si>
  <si>
    <t>16301C1</t>
  </si>
  <si>
    <t>16301C</t>
  </si>
  <si>
    <t>SHEPTON MALLET - VICTORIA GROVE/CHARLTON ROAD</t>
  </si>
  <si>
    <t>ST6273943269</t>
  </si>
  <si>
    <t>E5523</t>
  </si>
  <si>
    <t>16302C1</t>
  </si>
  <si>
    <t>16302C</t>
  </si>
  <si>
    <t>STON EASTON - Field Nr.WELLOW BROOK/TERRACE WOOD CSO</t>
  </si>
  <si>
    <t>ST6291853985</t>
  </si>
  <si>
    <t>E5110</t>
  </si>
  <si>
    <t>16304C1</t>
  </si>
  <si>
    <t>16304C</t>
  </si>
  <si>
    <t>BRISTOL GLOUCESTER RD 199 CSO</t>
  </si>
  <si>
    <t>ST5905175317</t>
  </si>
  <si>
    <t>E1246</t>
  </si>
  <si>
    <t>16306C1</t>
  </si>
  <si>
    <t>16306C</t>
  </si>
  <si>
    <t>BRISTOL HAMPTON RD/MELV CT CSO</t>
  </si>
  <si>
    <t>ST5793974283</t>
  </si>
  <si>
    <t>E37873</t>
  </si>
  <si>
    <t>B124324 &amp; B124317</t>
  </si>
  <si>
    <t>B124318</t>
  </si>
  <si>
    <t>16308C1</t>
  </si>
  <si>
    <t>16308C</t>
  </si>
  <si>
    <t>STREET FARM LANE CSO</t>
  </si>
  <si>
    <t>ST4817137152</t>
  </si>
  <si>
    <t>E8069</t>
  </si>
  <si>
    <t>B39022</t>
  </si>
  <si>
    <t>B39023</t>
  </si>
  <si>
    <t>B39024</t>
  </si>
  <si>
    <t>16312C1</t>
  </si>
  <si>
    <t>16312C</t>
  </si>
  <si>
    <t>BRISTOL SOMMERVILLE/ N RD CSO</t>
  </si>
  <si>
    <t>ST5912475314</t>
  </si>
  <si>
    <t>E5329</t>
  </si>
  <si>
    <t>16313C1</t>
  </si>
  <si>
    <t>16313C</t>
  </si>
  <si>
    <t>BRISTOL 2 ST OSWALDS RD BACK GARD CSO</t>
  </si>
  <si>
    <t>ST5791875194</t>
  </si>
  <si>
    <t>E5671</t>
  </si>
  <si>
    <t>16314C1</t>
  </si>
  <si>
    <t>16314C</t>
  </si>
  <si>
    <t>BRISTOL BRK RD/WHITEFLD RD CSO</t>
  </si>
  <si>
    <t>ST6267074400</t>
  </si>
  <si>
    <t>E5314</t>
  </si>
  <si>
    <t>16315C1</t>
  </si>
  <si>
    <t>16315C</t>
  </si>
  <si>
    <t>BRISTOL BRK RD CR PK J SOMS CSO</t>
  </si>
  <si>
    <t>ST6251574330</t>
  </si>
  <si>
    <t>E5220</t>
  </si>
  <si>
    <t>16316C1</t>
  </si>
  <si>
    <t>16316C</t>
  </si>
  <si>
    <t>BRISTOL BUDE AVE FOOTBALL PITCH</t>
  </si>
  <si>
    <t>ST6324273557</t>
  </si>
  <si>
    <t>E5218</t>
  </si>
  <si>
    <t>16317C1</t>
  </si>
  <si>
    <t>16317C</t>
  </si>
  <si>
    <t>BRISTOL CHAPLIN RD O/S NO.60 CSO</t>
  </si>
  <si>
    <t>ST6074274107</t>
  </si>
  <si>
    <t>E5575</t>
  </si>
  <si>
    <t>16318C1</t>
  </si>
  <si>
    <t>16318C</t>
  </si>
  <si>
    <t>BRISTOL CHARLTON RD O/S NO.82 CSO</t>
  </si>
  <si>
    <t>ST6391474095</t>
  </si>
  <si>
    <t>E5672</t>
  </si>
  <si>
    <t>16321C1</t>
  </si>
  <si>
    <t>16321C</t>
  </si>
  <si>
    <t>BRISTOL CONHAM VALE CSO</t>
  </si>
  <si>
    <t>ST6293072109</t>
  </si>
  <si>
    <t>E5039</t>
  </si>
  <si>
    <t>16322C1</t>
  </si>
  <si>
    <t>16322C</t>
  </si>
  <si>
    <t>BRISTOL HIGH STREET/ ST MARKS RD CSO</t>
  </si>
  <si>
    <t>ST6084574351</t>
  </si>
  <si>
    <t>E10004</t>
  </si>
  <si>
    <t>16323C1</t>
  </si>
  <si>
    <t>16323C</t>
  </si>
  <si>
    <t>BRISTOL HILBRN RD/AVENG RD CSO</t>
  </si>
  <si>
    <t>ST6340473509</t>
  </si>
  <si>
    <t>E5298</t>
  </si>
  <si>
    <t>16324C1</t>
  </si>
  <si>
    <t>16324C</t>
  </si>
  <si>
    <t>BRISTOL HOLMES HILL RD OPP NO.1 CSO</t>
  </si>
  <si>
    <t>ST6267273743</t>
  </si>
  <si>
    <t>E5673</t>
  </si>
  <si>
    <t>16326C1</t>
  </si>
  <si>
    <t>16326C</t>
  </si>
  <si>
    <t>BRISTOL HUDDS VALE RD/ PLUMMERS HLL CSO</t>
  </si>
  <si>
    <t>ST6245073902</t>
  </si>
  <si>
    <t>E35634</t>
  </si>
  <si>
    <t>B118171</t>
  </si>
  <si>
    <t>B151576</t>
  </si>
  <si>
    <t>B118174</t>
  </si>
  <si>
    <t>16327C1</t>
  </si>
  <si>
    <t>16327C</t>
  </si>
  <si>
    <t>BRISTOL LYPPIAT RD O/S 29 CSO</t>
  </si>
  <si>
    <t>ST6159773633</t>
  </si>
  <si>
    <t>E5294</t>
  </si>
  <si>
    <t>16328C1</t>
  </si>
  <si>
    <t>16328C</t>
  </si>
  <si>
    <t>BRISTOL LYPPIATT RD O/S NO.57 CSO</t>
  </si>
  <si>
    <t>ST6158073692</t>
  </si>
  <si>
    <t>E5532</t>
  </si>
  <si>
    <t>16329C1</t>
  </si>
  <si>
    <t>16329C</t>
  </si>
  <si>
    <t>BRISTOL MARION WALK O/S 4 CSO</t>
  </si>
  <si>
    <t>ST6336873273</t>
  </si>
  <si>
    <t>E5328</t>
  </si>
  <si>
    <t>16330C1</t>
  </si>
  <si>
    <t>16330C</t>
  </si>
  <si>
    <t>BRISTOL MEADOW VALE NO 40 CSO</t>
  </si>
  <si>
    <t>ST6317274160</t>
  </si>
  <si>
    <t>E1256</t>
  </si>
  <si>
    <t>16334C1</t>
  </si>
  <si>
    <t>16334C</t>
  </si>
  <si>
    <t>BRISTOL NEW QUEN ST O/S 72 CSO</t>
  </si>
  <si>
    <t>ST6388374092</t>
  </si>
  <si>
    <t>E5331</t>
  </si>
  <si>
    <t>16335C1</t>
  </si>
  <si>
    <t>16335C</t>
  </si>
  <si>
    <t>BRISTOL HOLD'HST/BROAD RD CSO</t>
  </si>
  <si>
    <t>ST6416474108</t>
  </si>
  <si>
    <t>E5345</t>
  </si>
  <si>
    <t>16336C1</t>
  </si>
  <si>
    <t>16336C</t>
  </si>
  <si>
    <t>BRISTOL QUEEN STREET OS 2 CSO</t>
  </si>
  <si>
    <t>ST6360873756</t>
  </si>
  <si>
    <t>E5344</t>
  </si>
  <si>
    <t>16338C1</t>
  </si>
  <si>
    <t>16338C</t>
  </si>
  <si>
    <t>BRISTOL SALISBRY AV O/S 30 CSO</t>
  </si>
  <si>
    <t>ST6395273667</t>
  </si>
  <si>
    <t>E5327</t>
  </si>
  <si>
    <t>16339C1</t>
  </si>
  <si>
    <t>16339C</t>
  </si>
  <si>
    <t>BRISTOL SPEEDWEL RD O/S 34 CSO</t>
  </si>
  <si>
    <t>ST6255874258</t>
  </si>
  <si>
    <t>E5343</t>
  </si>
  <si>
    <t>16341C1</t>
  </si>
  <si>
    <t>16341C</t>
  </si>
  <si>
    <t>BRISTOL SPEEDWEL/VENTNR RD CSO</t>
  </si>
  <si>
    <t>ST6277074275</t>
  </si>
  <si>
    <t>E5330</t>
  </si>
  <si>
    <t>16342C1</t>
  </si>
  <si>
    <t>16342C</t>
  </si>
  <si>
    <t>BRISTOL ST GEORGES PRK SOUTH 28 LYNDALE RD CSO</t>
  </si>
  <si>
    <t>ST6176273666</t>
  </si>
  <si>
    <t>E28862</t>
  </si>
  <si>
    <t>B86479</t>
  </si>
  <si>
    <t>B75834</t>
  </si>
  <si>
    <t>B75833</t>
  </si>
  <si>
    <t>16343C1</t>
  </si>
  <si>
    <t>16343C</t>
  </si>
  <si>
    <t>BRISTOL ST GRGPK 329 CH RD CSO</t>
  </si>
  <si>
    <t>ST6198173630</t>
  </si>
  <si>
    <t>E5219</t>
  </si>
  <si>
    <t>16347C1</t>
  </si>
  <si>
    <t>16347C</t>
  </si>
  <si>
    <t>BRISTOL WHITEWAY RD O/S 67 CSO</t>
  </si>
  <si>
    <t>ST6309473908</t>
  </si>
  <si>
    <t>E5342</t>
  </si>
  <si>
    <t>16348C1</t>
  </si>
  <si>
    <t>16348C</t>
  </si>
  <si>
    <t>BRISTOL ASHLEY DWN RD ALLT CSO</t>
  </si>
  <si>
    <t>ST5979774929</t>
  </si>
  <si>
    <t>E5216</t>
  </si>
  <si>
    <t>16349C1</t>
  </si>
  <si>
    <t>16349C</t>
  </si>
  <si>
    <t>BRISTOL FILTON AVENUE O/S NO.230 CSO</t>
  </si>
  <si>
    <t>ST6009077221</t>
  </si>
  <si>
    <t>E5509</t>
  </si>
  <si>
    <t>16353C1</t>
  </si>
  <si>
    <t>16353C</t>
  </si>
  <si>
    <t>BRISTOL LANDSEER AV O/S 50 CSO</t>
  </si>
  <si>
    <t>ST6067877013</t>
  </si>
  <si>
    <t>E1266</t>
  </si>
  <si>
    <t>16354C1</t>
  </si>
  <si>
    <t>16354C</t>
  </si>
  <si>
    <t>BRISTOL MINA ROAD O/S 212 CSO</t>
  </si>
  <si>
    <t>ST5999975109</t>
  </si>
  <si>
    <t>E13490</t>
  </si>
  <si>
    <t>B73595</t>
  </si>
  <si>
    <t>B73587</t>
  </si>
  <si>
    <t>16355C1</t>
  </si>
  <si>
    <t>16355C</t>
  </si>
  <si>
    <t>BRISTOL MULLER ROAD ALLOTMENTS CSO</t>
  </si>
  <si>
    <t>ST5998375928</t>
  </si>
  <si>
    <t>E35941</t>
  </si>
  <si>
    <t>B119373</t>
  </si>
  <si>
    <t xml:space="preserve">
B119376</t>
  </si>
  <si>
    <t xml:space="preserve">
B151529</t>
  </si>
  <si>
    <t>16359C1</t>
  </si>
  <si>
    <t>16359C</t>
  </si>
  <si>
    <t>BRISTOL 24 ROWLANDSON GARDENS CSO</t>
  </si>
  <si>
    <t>ST6058477003</t>
  </si>
  <si>
    <t>16361C1</t>
  </si>
  <si>
    <t>16361C</t>
  </si>
  <si>
    <t>BRISTOL "THE MANSE" SUMMERS LANE CSO</t>
  </si>
  <si>
    <t>ST6009874317</t>
  </si>
  <si>
    <t>E6201</t>
  </si>
  <si>
    <t>16362C1</t>
  </si>
  <si>
    <t>16362C</t>
  </si>
  <si>
    <t>BRISTOL MAGDALENE PLACE / SUSSEX PLACE CSO</t>
  </si>
  <si>
    <t>ST5986774483</t>
  </si>
  <si>
    <t>E5531</t>
  </si>
  <si>
    <t>16363C1</t>
  </si>
  <si>
    <t>16363C</t>
  </si>
  <si>
    <t>BRISTOL TORTWORTH RD CSO</t>
  </si>
  <si>
    <t>ST5955676241</t>
  </si>
  <si>
    <t>E5499</t>
  </si>
  <si>
    <t>16364X1</t>
  </si>
  <si>
    <t>16364X</t>
  </si>
  <si>
    <t>BRISTOL 76 WORDSWORTH RD CSO</t>
  </si>
  <si>
    <t>ST6043576997</t>
  </si>
  <si>
    <t>Abandoned and should be removed.
[16th Jul 24] EW: Permit has been revoked.</t>
  </si>
  <si>
    <t>16365C1</t>
  </si>
  <si>
    <t>16365C</t>
  </si>
  <si>
    <t>BRISTOL ABBEY RD O/S NO.123 CSO</t>
  </si>
  <si>
    <t>ST5669577172</t>
  </si>
  <si>
    <t>E38554</t>
  </si>
  <si>
    <t>B126395</t>
  </si>
  <si>
    <t>B126399</t>
  </si>
  <si>
    <t>B126398</t>
  </si>
  <si>
    <t>16367C1</t>
  </si>
  <si>
    <t>16367C</t>
  </si>
  <si>
    <t>BRISTOL CANFRD RD/CANFD LN CSO</t>
  </si>
  <si>
    <t>ST5676277502</t>
  </si>
  <si>
    <t>E38572</t>
  </si>
  <si>
    <t>B126435</t>
  </si>
  <si>
    <t>B126439</t>
  </si>
  <si>
    <t>B126438</t>
  </si>
  <si>
    <t>16369C1</t>
  </si>
  <si>
    <t>16369C</t>
  </si>
  <si>
    <t>BRISTOL CHERINGTON RD OS 2 CSO</t>
  </si>
  <si>
    <t>ST5845777244</t>
  </si>
  <si>
    <t>E35923</t>
  </si>
  <si>
    <t>B119333</t>
  </si>
  <si>
    <t>B119337</t>
  </si>
  <si>
    <t>B119336</t>
  </si>
  <si>
    <t>16372C1</t>
  </si>
  <si>
    <t>16372C</t>
  </si>
  <si>
    <t>BRISTOL East Hill / Chock Lane, Bristol, BS9 4AG CSO</t>
  </si>
  <si>
    <t>ST5747077241</t>
  </si>
  <si>
    <t>E5405</t>
  </si>
  <si>
    <t>16374C1</t>
  </si>
  <si>
    <t>16374C</t>
  </si>
  <si>
    <t>BRISTOL HRBRY RD/WELLY HIL CSO</t>
  </si>
  <si>
    <t>ST5844677198</t>
  </si>
  <si>
    <t>E5311</t>
  </si>
  <si>
    <t>16376C1</t>
  </si>
  <si>
    <t>16376C</t>
  </si>
  <si>
    <t>BRISTOL HENBURY RD O/S NO.47</t>
  </si>
  <si>
    <t>ST5699477787</t>
  </si>
  <si>
    <t>E5299</t>
  </si>
  <si>
    <t>16378C1</t>
  </si>
  <si>
    <t>16378C</t>
  </si>
  <si>
    <t>BRISTOL HENLEAZE ROAD CSO</t>
  </si>
  <si>
    <t>ST5789477023</t>
  </si>
  <si>
    <t>E5535</t>
  </si>
  <si>
    <t>16379C1</t>
  </si>
  <si>
    <t>16379C</t>
  </si>
  <si>
    <t>BRISTOL HENLEZE RD EFLD IN CSO</t>
  </si>
  <si>
    <t>ST5787076873</t>
  </si>
  <si>
    <t>E5304</t>
  </si>
  <si>
    <t>16380C1</t>
  </si>
  <si>
    <t>16380C</t>
  </si>
  <si>
    <t>BRISTOL HENLEAZE RD/ WANSCOW WALK CSO</t>
  </si>
  <si>
    <t>ST5777576614</t>
  </si>
  <si>
    <t>E5518</t>
  </si>
  <si>
    <t>16381C1</t>
  </si>
  <si>
    <t>16381C</t>
  </si>
  <si>
    <t>BRISTOL HENBURY RD CSO</t>
  </si>
  <si>
    <t>ST5721077520</t>
  </si>
  <si>
    <t>E14495</t>
  </si>
  <si>
    <t>B78840</t>
  </si>
  <si>
    <t>B78839</t>
  </si>
  <si>
    <t>B78841</t>
  </si>
  <si>
    <t>16382C1</t>
  </si>
  <si>
    <t>16382C</t>
  </si>
  <si>
    <t>BRISTOL LAWRENCE GROVE O/S NO.21 CSO</t>
  </si>
  <si>
    <t>ST5778376440</t>
  </si>
  <si>
    <t>E5517</t>
  </si>
  <si>
    <t>16384C1</t>
  </si>
  <si>
    <t>16384C</t>
  </si>
  <si>
    <t>BRISTOL NEWCOMBE RD O/S 11 CSO</t>
  </si>
  <si>
    <t>ST5669077013</t>
  </si>
  <si>
    <t>E38581</t>
  </si>
  <si>
    <t>B126461</t>
  </si>
  <si>
    <t>16387C1</t>
  </si>
  <si>
    <t>16387C</t>
  </si>
  <si>
    <t>BRISTOL OAKWOOD RD O/S 21 CSO</t>
  </si>
  <si>
    <t>ST5794976833</t>
  </si>
  <si>
    <t>16388C1</t>
  </si>
  <si>
    <t>16388C</t>
  </si>
  <si>
    <t>BRISTOL ROCKSIDE DRIVE O/S NO.2 CSO</t>
  </si>
  <si>
    <t>ST5792876928</t>
  </si>
  <si>
    <t>E5527</t>
  </si>
  <si>
    <t>16392C1</t>
  </si>
  <si>
    <t>16392C</t>
  </si>
  <si>
    <t>BRISTOL SEA ML LAME NR BRG CSO</t>
  </si>
  <si>
    <t>ST5509575961</t>
  </si>
  <si>
    <t>E30454</t>
  </si>
  <si>
    <t>B100781</t>
  </si>
  <si>
    <t>B100788</t>
  </si>
  <si>
    <t>16394C1</t>
  </si>
  <si>
    <t>16394C</t>
  </si>
  <si>
    <t>BRISTOL SHIREHAMPTON RD 100</t>
  </si>
  <si>
    <t>ST5533476649</t>
  </si>
  <si>
    <t>E5042</t>
  </si>
  <si>
    <t>16398C1</t>
  </si>
  <si>
    <t>16398C</t>
  </si>
  <si>
    <t>BRISTOL STOKE LANE 124 CSO</t>
  </si>
  <si>
    <t>ST5675776833</t>
  </si>
  <si>
    <t>E38590</t>
  </si>
  <si>
    <t>B126475</t>
  </si>
  <si>
    <t>B126479</t>
  </si>
  <si>
    <t>B126478</t>
  </si>
  <si>
    <t>16401C1</t>
  </si>
  <si>
    <t>16401C</t>
  </si>
  <si>
    <t>BRISTOL TRYM RD O/S NO41 CSO</t>
  </si>
  <si>
    <t>ST5740977437</t>
  </si>
  <si>
    <t>E37359</t>
  </si>
  <si>
    <t>B122894</t>
  </si>
  <si>
    <t>B122898</t>
  </si>
  <si>
    <t>B122897</t>
  </si>
  <si>
    <t>16403C1</t>
  </si>
  <si>
    <t>16403C</t>
  </si>
  <si>
    <t>BRISTOL WELLY HIL W 147(1) CSO</t>
  </si>
  <si>
    <t>ST5849977180</t>
  </si>
  <si>
    <t>E5215</t>
  </si>
  <si>
    <t>16404C1</t>
  </si>
  <si>
    <t>16404C</t>
  </si>
  <si>
    <t>BRISTOL WELLY HIL W 147(2) CSO</t>
  </si>
  <si>
    <t>ST5849577193</t>
  </si>
  <si>
    <t>E5246</t>
  </si>
  <si>
    <t>16405C1</t>
  </si>
  <si>
    <t>16405C</t>
  </si>
  <si>
    <t>BRISTOL 158 WELLINGTON HILL WEST CSO</t>
  </si>
  <si>
    <t>ST5847777209</t>
  </si>
  <si>
    <t>E35914</t>
  </si>
  <si>
    <t>B119313</t>
  </si>
  <si>
    <t>B119317</t>
  </si>
  <si>
    <t>B119316</t>
  </si>
  <si>
    <t>16406C1</t>
  </si>
  <si>
    <t>16406C</t>
  </si>
  <si>
    <t>BRISTOL 175 WELLINGTON HILL WEST CSO</t>
  </si>
  <si>
    <t>ST5836677221</t>
  </si>
  <si>
    <t>E5515</t>
  </si>
  <si>
    <t>16406X1</t>
  </si>
  <si>
    <t>16406X</t>
  </si>
  <si>
    <t>BRISTOL WELLY HILL ST58773202</t>
  </si>
  <si>
    <t>ST5835977220</t>
  </si>
  <si>
    <t>E5640</t>
  </si>
  <si>
    <t>16407C1</t>
  </si>
  <si>
    <t>16407C</t>
  </si>
  <si>
    <t>BRISTOL WELLINGTON HILL WEST / BISHOPTHORPE ROAD CSO</t>
  </si>
  <si>
    <t>ST5873977092</t>
  </si>
  <si>
    <t>E36617</t>
  </si>
  <si>
    <t>B120936</t>
  </si>
  <si>
    <t>B120935</t>
  </si>
  <si>
    <t>B120937</t>
  </si>
  <si>
    <t>16410C1</t>
  </si>
  <si>
    <t>16410C</t>
  </si>
  <si>
    <t>BRISTOL WESTBURY RD / GRANGE COURT RD CSO</t>
  </si>
  <si>
    <t>ST5725476795</t>
  </si>
  <si>
    <t>E38563</t>
  </si>
  <si>
    <t>B126415</t>
  </si>
  <si>
    <t>B126419</t>
  </si>
  <si>
    <t>B126418</t>
  </si>
  <si>
    <t>16414C1</t>
  </si>
  <si>
    <t>16414C</t>
  </si>
  <si>
    <t>BRISTOL AVNMTH RD/W TWN RD CSO</t>
  </si>
  <si>
    <t>ST5265377600</t>
  </si>
  <si>
    <t>E11562</t>
  </si>
  <si>
    <t>B49441</t>
  </si>
  <si>
    <t>B49440</t>
  </si>
  <si>
    <t>B49444</t>
  </si>
  <si>
    <t>16415C1</t>
  </si>
  <si>
    <t>16415C</t>
  </si>
  <si>
    <t>BRISTOL PRINCE ST ROUND'BT CSO</t>
  </si>
  <si>
    <t>ST5865372703</t>
  </si>
  <si>
    <t>E5354</t>
  </si>
  <si>
    <t>16416C1</t>
  </si>
  <si>
    <t>16416C</t>
  </si>
  <si>
    <t>BRISTOL CLARE STREET CSO</t>
  </si>
  <si>
    <t>ST5862672902</t>
  </si>
  <si>
    <t>E5576</t>
  </si>
  <si>
    <t>16417C1</t>
  </si>
  <si>
    <t>16417C</t>
  </si>
  <si>
    <t>BRISTOL AVON STREET CSO</t>
  </si>
  <si>
    <t>ST5991672651</t>
  </si>
  <si>
    <t>E1016</t>
  </si>
  <si>
    <t>16418C1</t>
  </si>
  <si>
    <t>16418C</t>
  </si>
  <si>
    <t>BRISTOL ST JAMES BARTON CSO</t>
  </si>
  <si>
    <t>ST5901173512</t>
  </si>
  <si>
    <t>E5353</t>
  </si>
  <si>
    <t>16419C1</t>
  </si>
  <si>
    <t>16419C</t>
  </si>
  <si>
    <t>BRISTOL MULLER ROAD/ FROME BRIDGE CSO</t>
  </si>
  <si>
    <t>ST6103275267</t>
  </si>
  <si>
    <t>E5127</t>
  </si>
  <si>
    <t>16422C1</t>
  </si>
  <si>
    <t>16422C</t>
  </si>
  <si>
    <t>BRISTOL NEATH/WHITEHALL RD CSO</t>
  </si>
  <si>
    <t>ST6165573924</t>
  </si>
  <si>
    <t>E5333</t>
  </si>
  <si>
    <t>16423C1</t>
  </si>
  <si>
    <t>16423C</t>
  </si>
  <si>
    <t>BRISTOL PORTWAY BRIDGE CSO</t>
  </si>
  <si>
    <t>ST5509675941</t>
  </si>
  <si>
    <t>E30453</t>
  </si>
  <si>
    <t>B100780</t>
  </si>
  <si>
    <t>16424C1</t>
  </si>
  <si>
    <t>16424C</t>
  </si>
  <si>
    <t>BRISTOL DRUID WOOD CSO</t>
  </si>
  <si>
    <t>ST5549776044</t>
  </si>
  <si>
    <t>E5211</t>
  </si>
  <si>
    <t>16434C1</t>
  </si>
  <si>
    <t>16434C</t>
  </si>
  <si>
    <t>BRISTOL AVO RD / W TOWN RD CSO</t>
  </si>
  <si>
    <t>ST5265277598</t>
  </si>
  <si>
    <t>E11563</t>
  </si>
  <si>
    <t>B49448</t>
  </si>
  <si>
    <t>B49447</t>
  </si>
  <si>
    <t>B49449</t>
  </si>
  <si>
    <t>16438C1</t>
  </si>
  <si>
    <t>16438C</t>
  </si>
  <si>
    <t>BRISTOL BROADMEAD / SILVER STREET / NELSON STREET CSO</t>
  </si>
  <si>
    <t>ST5895673259</t>
  </si>
  <si>
    <t>E5577</t>
  </si>
  <si>
    <t>16440C1</t>
  </si>
  <si>
    <t>16440C</t>
  </si>
  <si>
    <t>BRISTOL MAGGS LANE OPEN SPACE CSO</t>
  </si>
  <si>
    <t>ST6257174915</t>
  </si>
  <si>
    <t>E5630</t>
  </si>
  <si>
    <t>16448C1</t>
  </si>
  <si>
    <t>16448C</t>
  </si>
  <si>
    <t>EASTERTON MANOR HOUSE CSO</t>
  </si>
  <si>
    <t>SU0209654819</t>
  </si>
  <si>
    <t>E1276</t>
  </si>
  <si>
    <t>16449C1</t>
  </si>
  <si>
    <t>16449C</t>
  </si>
  <si>
    <t>POULSHOT MILL LANE CSO</t>
  </si>
  <si>
    <t>ST9662258868</t>
  </si>
  <si>
    <t>E5653</t>
  </si>
  <si>
    <t>16451C1</t>
  </si>
  <si>
    <t>16451C</t>
  </si>
  <si>
    <t>DEVIZES ROUNDWAY HOSPITAL CSO</t>
  </si>
  <si>
    <t>SU0101959835</t>
  </si>
  <si>
    <t>E24629</t>
  </si>
  <si>
    <t>B89505</t>
  </si>
  <si>
    <t>B89504</t>
  </si>
  <si>
    <t>B89486</t>
  </si>
  <si>
    <t>16453C1</t>
  </si>
  <si>
    <t>16453C</t>
  </si>
  <si>
    <t>LITTLETON PANEL RUSSElL MILL LANE CSO</t>
  </si>
  <si>
    <t>ST9998654052</t>
  </si>
  <si>
    <t>E5239</t>
  </si>
  <si>
    <t>16455C1</t>
  </si>
  <si>
    <t>16455C</t>
  </si>
  <si>
    <t>DEVIZES VALLEY SEWER CSO</t>
  </si>
  <si>
    <t>ST9995161338</t>
  </si>
  <si>
    <t>E5122</t>
  </si>
  <si>
    <t>16462C1</t>
  </si>
  <si>
    <t>16462C</t>
  </si>
  <si>
    <t>BRISTOL HANHAN BEECHWD AVE CSO</t>
  </si>
  <si>
    <t>ST6460972389</t>
  </si>
  <si>
    <t>E50428</t>
  </si>
  <si>
    <t>B129721</t>
  </si>
  <si>
    <t>B129725</t>
  </si>
  <si>
    <t>B129724</t>
  </si>
  <si>
    <t>16464C1</t>
  </si>
  <si>
    <t>16464C</t>
  </si>
  <si>
    <t>BRISTOL HANHAM CENTRAL AV CSO</t>
  </si>
  <si>
    <t>ST6452671984</t>
  </si>
  <si>
    <t>E5303</t>
  </si>
  <si>
    <t>16467C1</t>
  </si>
  <si>
    <t>16467C</t>
  </si>
  <si>
    <t>BRISTOL HANHAM FOOTSHIL RD CSO</t>
  </si>
  <si>
    <t>ST6433872891</t>
  </si>
  <si>
    <t>E5045</t>
  </si>
  <si>
    <t>16468C1</t>
  </si>
  <si>
    <t>16468C</t>
  </si>
  <si>
    <t>BRISTOL HANHAM HIGH STREET CSO</t>
  </si>
  <si>
    <t>ST6410772410</t>
  </si>
  <si>
    <t>E5047</t>
  </si>
  <si>
    <t>16469C1</t>
  </si>
  <si>
    <t>16469C</t>
  </si>
  <si>
    <t>BRISTOL HANHAM LWR HAN RD CSO</t>
  </si>
  <si>
    <t>ST6420272495</t>
  </si>
  <si>
    <t>E5048</t>
  </si>
  <si>
    <t>16470C1</t>
  </si>
  <si>
    <t>16470C</t>
  </si>
  <si>
    <t>BRISTOL HANHAM POLY BRN HL CSO</t>
  </si>
  <si>
    <t>ST6381372432</t>
  </si>
  <si>
    <t>E17463</t>
  </si>
  <si>
    <t>B57377</t>
  </si>
  <si>
    <t>B57378</t>
  </si>
  <si>
    <t>16472C1</t>
  </si>
  <si>
    <t>16472C</t>
  </si>
  <si>
    <t>BRISTOL KINGSWOOD WOOD RD CSO</t>
  </si>
  <si>
    <t>ST6482273452</t>
  </si>
  <si>
    <t>E13508</t>
  </si>
  <si>
    <t>B73645</t>
  </si>
  <si>
    <t>B73641</t>
  </si>
  <si>
    <t>B73644</t>
  </si>
  <si>
    <t>16473C1</t>
  </si>
  <si>
    <t>16473C</t>
  </si>
  <si>
    <t>BRISTOL KINGSWOOD WDSIDE RD CSO</t>
  </si>
  <si>
    <t>ST6437073402</t>
  </si>
  <si>
    <t>E5221</t>
  </si>
  <si>
    <t>16475C1</t>
  </si>
  <si>
    <t>16475C</t>
  </si>
  <si>
    <t>BRISTOL KINGSWOOD NEW CHEL RD CSO</t>
  </si>
  <si>
    <t>ST6531374350</t>
  </si>
  <si>
    <t>E37747</t>
  </si>
  <si>
    <t>B123754</t>
  </si>
  <si>
    <t>B123757</t>
  </si>
  <si>
    <t>16478C1</t>
  </si>
  <si>
    <t>16478C</t>
  </si>
  <si>
    <t>BRISTOL KINGSWOOD 48 DOWNEND ROAD CSO</t>
  </si>
  <si>
    <t>ST6465174255</t>
  </si>
  <si>
    <t>E10049</t>
  </si>
  <si>
    <t>16479C1</t>
  </si>
  <si>
    <t>16479C</t>
  </si>
  <si>
    <t>BRISTOL KINGSWOOD 20 NEW CHELTENHAM ROAD CSO</t>
  </si>
  <si>
    <t>ST6473274260</t>
  </si>
  <si>
    <t>E5584</t>
  </si>
  <si>
    <t>16480C1</t>
  </si>
  <si>
    <t>16480C</t>
  </si>
  <si>
    <t>BRISTOL KINGSWOOD O/S 23/25 NEW CHELTENHAM RD CSO</t>
  </si>
  <si>
    <t>ST6479074322</t>
  </si>
  <si>
    <t>E10019</t>
  </si>
  <si>
    <t>16481C1</t>
  </si>
  <si>
    <t>16481C</t>
  </si>
  <si>
    <t>BRISTOL KINGSWOOD O/S 43 NEW CHELTENHAM RD CSO</t>
  </si>
  <si>
    <t>ST6488974362</t>
  </si>
  <si>
    <t>E5520</t>
  </si>
  <si>
    <t>16482C1</t>
  </si>
  <si>
    <t>16482C</t>
  </si>
  <si>
    <t>BRISTOL KINGSWOOD 84 NEW CHELTENHAM ROAD CSO</t>
  </si>
  <si>
    <t>ST6496074301</t>
  </si>
  <si>
    <t>E5585</t>
  </si>
  <si>
    <t>16484C1</t>
  </si>
  <si>
    <t>16484C</t>
  </si>
  <si>
    <t>BRISTOL KINGSWOOD ALMA RD/ NEW CHELTENHAM ROAD JUNCTION CSO</t>
  </si>
  <si>
    <t>ST6537374308</t>
  </si>
  <si>
    <t>E5516</t>
  </si>
  <si>
    <t>16486C1</t>
  </si>
  <si>
    <t>16486C</t>
  </si>
  <si>
    <t>BRISTOL KINGSWOOD HOLLY HILL RD / NEW CHELTENHAM RD CSO</t>
  </si>
  <si>
    <t>ST6601174362</t>
  </si>
  <si>
    <t>16487C1</t>
  </si>
  <si>
    <t>16487C</t>
  </si>
  <si>
    <t>BRISTOL KINGSWOOD OPP 61 STATION ROAD CSO</t>
  </si>
  <si>
    <t>ST6600975030</t>
  </si>
  <si>
    <t>E5587</t>
  </si>
  <si>
    <t>16488C1</t>
  </si>
  <si>
    <t>16488C</t>
  </si>
  <si>
    <t>BRISTOL KINGSWOOD HILL ST CSO</t>
  </si>
  <si>
    <t>ST6618973639</t>
  </si>
  <si>
    <t>E5338</t>
  </si>
  <si>
    <t>16489C1</t>
  </si>
  <si>
    <t>16489C</t>
  </si>
  <si>
    <t>BRISTOL KINGSW'D ORCHRD RD CSO</t>
  </si>
  <si>
    <t>ST6529873530</t>
  </si>
  <si>
    <t>E5341</t>
  </si>
  <si>
    <t>16491C1</t>
  </si>
  <si>
    <t>16491C</t>
  </si>
  <si>
    <t>BRISTOL WARMLEY MILL LANE CSO</t>
  </si>
  <si>
    <t>ST6702972402</t>
  </si>
  <si>
    <t>E5222</t>
  </si>
  <si>
    <t>16497C1</t>
  </si>
  <si>
    <t>16497C</t>
  </si>
  <si>
    <t>BALTONSBOROUGH ORCHARD END CSO</t>
  </si>
  <si>
    <t>ST5468234474</t>
  </si>
  <si>
    <t>E5289</t>
  </si>
  <si>
    <t>16498C1</t>
  </si>
  <si>
    <t>16498C</t>
  </si>
  <si>
    <t>COLEFORD KINGS HEAD CSO</t>
  </si>
  <si>
    <t>ST6875548734</t>
  </si>
  <si>
    <t>E28055</t>
  </si>
  <si>
    <t>B45811</t>
  </si>
  <si>
    <t>B45812</t>
  </si>
  <si>
    <t>B45813</t>
  </si>
  <si>
    <t>16499C1</t>
  </si>
  <si>
    <t>16499C</t>
  </si>
  <si>
    <t>CROSCOMBE FAYRE WAY/ LONG CSO</t>
  </si>
  <si>
    <t>ST5858044392</t>
  </si>
  <si>
    <t>E5141</t>
  </si>
  <si>
    <t>16500C1</t>
  </si>
  <si>
    <t>16500C</t>
  </si>
  <si>
    <t>CROSCOMBE MANOR HOUSE CSO</t>
  </si>
  <si>
    <t>ST5893244339</t>
  </si>
  <si>
    <t>E5275</t>
  </si>
  <si>
    <t>16501C1</t>
  </si>
  <si>
    <t>16501C</t>
  </si>
  <si>
    <t>FROME FARRANT RD YTH CENT CSO</t>
  </si>
  <si>
    <t>ST7692348350</t>
  </si>
  <si>
    <t>E5068</t>
  </si>
  <si>
    <t>16502C1</t>
  </si>
  <si>
    <t>16502C</t>
  </si>
  <si>
    <t>FROME LOWER KEYFORD CSO</t>
  </si>
  <si>
    <t>ST7751947170</t>
  </si>
  <si>
    <t>E5077</t>
  </si>
  <si>
    <t>16503C1</t>
  </si>
  <si>
    <t>16503C</t>
  </si>
  <si>
    <t>FROME FELTHAM DRV F/BRIDGE CSO</t>
  </si>
  <si>
    <t>ST7787347075</t>
  </si>
  <si>
    <t>E20996</t>
  </si>
  <si>
    <t>16504C1</t>
  </si>
  <si>
    <t>16504C</t>
  </si>
  <si>
    <t xml:space="preserve">FROME MERCHANT BARTON CSO </t>
  </si>
  <si>
    <t>ST7781047973</t>
  </si>
  <si>
    <t>16505C1</t>
  </si>
  <si>
    <t>16505C</t>
  </si>
  <si>
    <t>FROME SINGERS CATTLE MARKET</t>
  </si>
  <si>
    <t>ST7766548065</t>
  </si>
  <si>
    <t>E1086</t>
  </si>
  <si>
    <t>16506C1</t>
  </si>
  <si>
    <t>16506C</t>
  </si>
  <si>
    <t>FROME WHATCOMBE RD NO 20 CSO</t>
  </si>
  <si>
    <t>ST7740948509</t>
  </si>
  <si>
    <t>E1026</t>
  </si>
  <si>
    <t>16507C1</t>
  </si>
  <si>
    <t>16507C</t>
  </si>
  <si>
    <t>FROME WEWRCAY PRECINCT CSO</t>
  </si>
  <si>
    <t>ST7762448174</t>
  </si>
  <si>
    <t>E5071</t>
  </si>
  <si>
    <t>16508C1</t>
  </si>
  <si>
    <t>16508C</t>
  </si>
  <si>
    <t>FROME COURT HOUSE KING ST CSO</t>
  </si>
  <si>
    <t>ST7776048032</t>
  </si>
  <si>
    <t>E5076</t>
  </si>
  <si>
    <t>16509C1</t>
  </si>
  <si>
    <t>16509C</t>
  </si>
  <si>
    <t>FROME ADDERWELL CLOSE CSO</t>
  </si>
  <si>
    <t>ST7806647149</t>
  </si>
  <si>
    <t>E20966</t>
  </si>
  <si>
    <t>16510C1</t>
  </si>
  <si>
    <t>16510C</t>
  </si>
  <si>
    <t>FROME PORTWAY/ LOCKS HILL</t>
  </si>
  <si>
    <t>ST7822247652</t>
  </si>
  <si>
    <t>E7915</t>
  </si>
  <si>
    <t>16511C1</t>
  </si>
  <si>
    <t>16511C</t>
  </si>
  <si>
    <t>FROME NORTH CARPET FACTORY CSO</t>
  </si>
  <si>
    <t>ST7858747950</t>
  </si>
  <si>
    <t>E20946</t>
  </si>
  <si>
    <t>16512C1</t>
  </si>
  <si>
    <t>16512C</t>
  </si>
  <si>
    <t>FROME WALLBRIDGE CSO</t>
  </si>
  <si>
    <t>ST7864947796</t>
  </si>
  <si>
    <t>E5092</t>
  </si>
  <si>
    <t>16513C1</t>
  </si>
  <si>
    <t>16513C</t>
  </si>
  <si>
    <t>FROME RODDEN RD CSO</t>
  </si>
  <si>
    <t>ST7830148149</t>
  </si>
  <si>
    <t>E20956</t>
  </si>
  <si>
    <t>16514B1</t>
  </si>
  <si>
    <t>14095B</t>
  </si>
  <si>
    <t>GLASTONBURY, PARK FARM ROAD WIRRAL PARK CSO</t>
  </si>
  <si>
    <t>ST4863138765</t>
  </si>
  <si>
    <t>E5081</t>
  </si>
  <si>
    <t>See 16514
[28th Jun 24] EW: Changed Site ID and name to 16514 GLASTONBURY, PARK FARM ROAD WIRRAL PARK CSO</t>
  </si>
  <si>
    <t>ID wrong?</t>
  </si>
  <si>
    <t>14095B1</t>
  </si>
  <si>
    <t>16523C1</t>
  </si>
  <si>
    <t>16523C</t>
  </si>
  <si>
    <t>NUNNY MARKET PLACE SOUTH END CSO</t>
  </si>
  <si>
    <t>ST7365545697</t>
  </si>
  <si>
    <t>E5387</t>
  </si>
  <si>
    <t>16525C1</t>
  </si>
  <si>
    <t>16525C</t>
  </si>
  <si>
    <t>SHEPTON MALLET - 82/84 SHAFTGATE Av</t>
  </si>
  <si>
    <t>ST6135243765</t>
  </si>
  <si>
    <t>16526C1</t>
  </si>
  <si>
    <t>16526C</t>
  </si>
  <si>
    <t>SHEPTON MALLET CATS ASH/COWL ST CSO</t>
  </si>
  <si>
    <t>ST6183443824</t>
  </si>
  <si>
    <t>E5005</t>
  </si>
  <si>
    <t>16527C1</t>
  </si>
  <si>
    <t>16527C</t>
  </si>
  <si>
    <t>SHEPTON MALLET SUNNY MOUNT CSO</t>
  </si>
  <si>
    <t>ST6114944006</t>
  </si>
  <si>
    <t>E5129</t>
  </si>
  <si>
    <t>16540C1</t>
  </si>
  <si>
    <t>16540C</t>
  </si>
  <si>
    <t>STREET GLASTONBURY ROAD OPP.30 CSO</t>
  </si>
  <si>
    <t>ST4860337195</t>
  </si>
  <si>
    <t>E5607</t>
  </si>
  <si>
    <t>16541C1</t>
  </si>
  <si>
    <t>16541C</t>
  </si>
  <si>
    <t>STREET STRODE ROAD ALLOTMENTS</t>
  </si>
  <si>
    <t>ST4920636785</t>
  </si>
  <si>
    <t>Text wrong spill level in PRISM</t>
  </si>
  <si>
    <t>16543C1</t>
  </si>
  <si>
    <t>16543C</t>
  </si>
  <si>
    <t xml:space="preserve">WELLS PRIORY HOSPITAL REAR GARDEN CSO </t>
  </si>
  <si>
    <t>ST5426145259</t>
  </si>
  <si>
    <t>E5128</t>
  </si>
  <si>
    <t>16544C1</t>
  </si>
  <si>
    <t>16544C</t>
  </si>
  <si>
    <t>WELLS WOOKEY HOLE, KENNEL BATCH/ HIGH ST CSO</t>
  </si>
  <si>
    <t>ST5318147690</t>
  </si>
  <si>
    <t>E5602</t>
  </si>
  <si>
    <t>16546C1</t>
  </si>
  <si>
    <t>16546C</t>
  </si>
  <si>
    <t>RODE BARROW FARM DETENTION TANK</t>
  </si>
  <si>
    <t>ST8027554198</t>
  </si>
  <si>
    <t>E10066</t>
  </si>
  <si>
    <t>16550C1</t>
  </si>
  <si>
    <t>16550C</t>
  </si>
  <si>
    <t>GILLINGHAM QUEEN STREET CSO</t>
  </si>
  <si>
    <t>ST8071626659</t>
  </si>
  <si>
    <t>E5513</t>
  </si>
  <si>
    <t>16551C1</t>
  </si>
  <si>
    <t>16551C</t>
  </si>
  <si>
    <t>SHAFTESBURY HOLLYROOD FARM CSO</t>
  </si>
  <si>
    <t>ST8616422028</t>
  </si>
  <si>
    <t>E5059</t>
  </si>
  <si>
    <t>16552C1</t>
  </si>
  <si>
    <t>16552C</t>
  </si>
  <si>
    <t>STURMINSTER NEWTON BULL INN CSO</t>
  </si>
  <si>
    <t>ST7854213572</t>
  </si>
  <si>
    <t>E5452</t>
  </si>
  <si>
    <t>16555C1</t>
  </si>
  <si>
    <t>16555C</t>
  </si>
  <si>
    <t>FRAMPTON COTTERELL BRIDGE WAY CSO</t>
  </si>
  <si>
    <t>ST6680281844</t>
  </si>
  <si>
    <t>E29191</t>
  </si>
  <si>
    <t>B38924</t>
  </si>
  <si>
    <t>B38925</t>
  </si>
  <si>
    <t>B38926</t>
  </si>
  <si>
    <t>16556C1</t>
  </si>
  <si>
    <t>16556C</t>
  </si>
  <si>
    <t>FRAMPTON COTTERELL STPETERS CHURCH CSO</t>
  </si>
  <si>
    <t>ST6672481972</t>
  </si>
  <si>
    <t>E11418</t>
  </si>
  <si>
    <t>B24434</t>
  </si>
  <si>
    <t>16557C1</t>
  </si>
  <si>
    <t>16557C</t>
  </si>
  <si>
    <t>FRAMPTON COTTERELL CLYDE RD CSO</t>
  </si>
  <si>
    <t>ST6672281679</t>
  </si>
  <si>
    <t>E21036</t>
  </si>
  <si>
    <t>16558C1</t>
  </si>
  <si>
    <t>16558C</t>
  </si>
  <si>
    <t>FRAMPTON COTTERELL RECT RD CSO</t>
  </si>
  <si>
    <t>ST6643481820</t>
  </si>
  <si>
    <t>E1296</t>
  </si>
  <si>
    <t>16559C1</t>
  </si>
  <si>
    <t>16559C</t>
  </si>
  <si>
    <t>BRISTOL PUCKLECHURCH FELTHAM ROAD CSO</t>
  </si>
  <si>
    <t>ST7030376454</t>
  </si>
  <si>
    <t>E29701</t>
  </si>
  <si>
    <t>B57660</t>
  </si>
  <si>
    <t>B57655</t>
  </si>
  <si>
    <t>B57677</t>
  </si>
  <si>
    <t>16561C1</t>
  </si>
  <si>
    <t>16561C</t>
  </si>
  <si>
    <t>FRAMPTON COTTERELL WINTERBOURNE WATLEYS END CSO</t>
  </si>
  <si>
    <t>ST6605681079</t>
  </si>
  <si>
    <t>16562C1</t>
  </si>
  <si>
    <t>16562C</t>
  </si>
  <si>
    <t>FRAMPTON COTTERELL WESTEND N/GALES BDG CSO</t>
  </si>
  <si>
    <t>ST6626281349</t>
  </si>
  <si>
    <t>E5050</t>
  </si>
  <si>
    <t>16564C1</t>
  </si>
  <si>
    <t>16564C</t>
  </si>
  <si>
    <t>CHIPPENHAM - BRISTOL ROAD</t>
  </si>
  <si>
    <t>ST9114573909</t>
  </si>
  <si>
    <t>E5674</t>
  </si>
  <si>
    <t>16566C1</t>
  </si>
  <si>
    <t>16566C</t>
  </si>
  <si>
    <t>CALNE OXFORD RD/ WOOD ST CSO</t>
  </si>
  <si>
    <t>ST9974271251</t>
  </si>
  <si>
    <t>E5295</t>
  </si>
  <si>
    <t>16569C1</t>
  </si>
  <si>
    <t>16569C</t>
  </si>
  <si>
    <t>CHIPPENHAM COMMONS SLIP CSO</t>
  </si>
  <si>
    <t>ST9240873112</t>
  </si>
  <si>
    <t>E5140</t>
  </si>
  <si>
    <t>[1st Jul 24] EW: Corrected Spill and Pre-Spill Levels.</t>
  </si>
  <si>
    <t>16572C1</t>
  </si>
  <si>
    <t>16572C</t>
  </si>
  <si>
    <t>CHIPPENHAM - DALLAS ROAD</t>
  </si>
  <si>
    <t>ST9167673613</t>
  </si>
  <si>
    <t>E5656</t>
  </si>
  <si>
    <t>16574C1</t>
  </si>
  <si>
    <t>16574C</t>
  </si>
  <si>
    <t>MALMESBURY DARK/FOXLEY LN CSO</t>
  </si>
  <si>
    <t>ST9284287312</t>
  </si>
  <si>
    <t>E5349</t>
  </si>
  <si>
    <t>16575C1</t>
  </si>
  <si>
    <t>16575C</t>
  </si>
  <si>
    <t>BRINKWORTH - FOUL SEW O/F</t>
  </si>
  <si>
    <t>SU0236785469</t>
  </si>
  <si>
    <t>E1407</t>
  </si>
  <si>
    <t>16577C1</t>
  </si>
  <si>
    <t>16577C</t>
  </si>
  <si>
    <t>CHIPPENHAM GASTONS RD / AUDLEY RD CSO</t>
  </si>
  <si>
    <t>ST9136273695</t>
  </si>
  <si>
    <t>E24491</t>
  </si>
  <si>
    <t>B42424</t>
  </si>
  <si>
    <t>B42426</t>
  </si>
  <si>
    <t>B42427</t>
  </si>
  <si>
    <t>16579C1</t>
  </si>
  <si>
    <t>16579C</t>
  </si>
  <si>
    <t>MALMESBURY HARPERS LANE CSO</t>
  </si>
  <si>
    <t>ST9294287309</t>
  </si>
  <si>
    <t>E5250</t>
  </si>
  <si>
    <t>16582C1</t>
  </si>
  <si>
    <t>16582C</t>
  </si>
  <si>
    <t>CHIPPENHAM - No. 16 LONG CLOSE</t>
  </si>
  <si>
    <t>ST9271772713</t>
  </si>
  <si>
    <t>E5543</t>
  </si>
  <si>
    <t>16583C1</t>
  </si>
  <si>
    <t>16583C</t>
  </si>
  <si>
    <t>MALMESBURY LOWER HIGH ST CSO</t>
  </si>
  <si>
    <t>ST9351286920</t>
  </si>
  <si>
    <t>E1306</t>
  </si>
  <si>
    <t>16585C1</t>
  </si>
  <si>
    <t>16585C</t>
  </si>
  <si>
    <t>CALNE MARDEN HSE CULV REAR CSO</t>
  </si>
  <si>
    <t>ST9972170774</t>
  </si>
  <si>
    <t>E1316</t>
  </si>
  <si>
    <t>16587C1</t>
  </si>
  <si>
    <t>16587C</t>
  </si>
  <si>
    <t>CHIPPENHAM MONKTON PK OFF CSO</t>
  </si>
  <si>
    <t>ST9209373550</t>
  </si>
  <si>
    <t>E5251</t>
  </si>
  <si>
    <t>16588C1</t>
  </si>
  <si>
    <t>16588C</t>
  </si>
  <si>
    <t>CALNE - MOSSES MILL 2</t>
  </si>
  <si>
    <t>ST9877170735</t>
  </si>
  <si>
    <t>E5692</t>
  </si>
  <si>
    <t>16589C1</t>
  </si>
  <si>
    <t>16589C</t>
  </si>
  <si>
    <t>ROYAL WOOTTON BASS NR WRC CSO</t>
  </si>
  <si>
    <t>SU0726081496</t>
  </si>
  <si>
    <t>16590C1</t>
  </si>
  <si>
    <t>16590C</t>
  </si>
  <si>
    <t>CALNE BANK RIVER MARDEN SOUTH MARDEN HOUSE NEW ROAD</t>
  </si>
  <si>
    <t>ST9967470741</t>
  </si>
  <si>
    <t>E5675</t>
  </si>
  <si>
    <t>16592C1</t>
  </si>
  <si>
    <t>16592C</t>
  </si>
  <si>
    <t>ROYAL WOOTTON BASSETT NEW ROAD SPS</t>
  </si>
  <si>
    <t>SU0658582049</t>
  </si>
  <si>
    <t>E6471</t>
  </si>
  <si>
    <t>B6565</t>
  </si>
  <si>
    <t>B6564</t>
  </si>
  <si>
    <t>B6562</t>
  </si>
  <si>
    <t>16594C1</t>
  </si>
  <si>
    <t>16594C</t>
  </si>
  <si>
    <t>MALMESBURY PARK RD CSO</t>
  </si>
  <si>
    <t>ST9273187797</t>
  </si>
  <si>
    <t>E1336</t>
  </si>
  <si>
    <t>16596C1</t>
  </si>
  <si>
    <t>16596C</t>
  </si>
  <si>
    <t>CALNE QUEMERFORD BRIDGE CSO</t>
  </si>
  <si>
    <t>SU0065969801</t>
  </si>
  <si>
    <t>E1346</t>
  </si>
  <si>
    <t>16601C1</t>
  </si>
  <si>
    <t>16601C</t>
  </si>
  <si>
    <t>CALNE STRAND/CHURCH ST CSO</t>
  </si>
  <si>
    <t>ST9972970984</t>
  </si>
  <si>
    <t>E5291</t>
  </si>
  <si>
    <t>16603C1</t>
  </si>
  <si>
    <t>16603C</t>
  </si>
  <si>
    <t>CHIPPENHAM THE IVY CSO</t>
  </si>
  <si>
    <t>ST9165173100</t>
  </si>
  <si>
    <t>E5278</t>
  </si>
  <si>
    <t>16604C1</t>
  </si>
  <si>
    <t>16604C</t>
  </si>
  <si>
    <t>SHERSTON THE TARTARS CSO</t>
  </si>
  <si>
    <t>ST8561785790</t>
  </si>
  <si>
    <t>E5019</t>
  </si>
  <si>
    <t>16605C1</t>
  </si>
  <si>
    <t>16605C</t>
  </si>
  <si>
    <t>BOX VALENS TERRACE CSO</t>
  </si>
  <si>
    <t>ST8237568701</t>
  </si>
  <si>
    <t>E1356</t>
  </si>
  <si>
    <t>16606C1</t>
  </si>
  <si>
    <t>16606C</t>
  </si>
  <si>
    <t>CHIPPENHAM - WOOD LANE</t>
  </si>
  <si>
    <t>ST9243472711</t>
  </si>
  <si>
    <t>16608C1</t>
  </si>
  <si>
    <t>16608C</t>
  </si>
  <si>
    <t>MALMESBURY PARLIAMENT ROW CSO</t>
  </si>
  <si>
    <t>ST9353286762</t>
  </si>
  <si>
    <t>E5580</t>
  </si>
  <si>
    <t>16609C1</t>
  </si>
  <si>
    <t>16609C</t>
  </si>
  <si>
    <t>CALNE MOSSES MILL 1 CSO</t>
  </si>
  <si>
    <t>ST9877470744</t>
  </si>
  <si>
    <t>E5693</t>
  </si>
  <si>
    <t>Wrong spill level in PRISM
[29th May 24] EW: Updated Spill and Pre-Spill Levels.</t>
  </si>
  <si>
    <t>16611C1</t>
  </si>
  <si>
    <t>16611C</t>
  </si>
  <si>
    <t>CALNE MARKET HILL / STRAND</t>
  </si>
  <si>
    <t>ST9971771060</t>
  </si>
  <si>
    <t>E6199</t>
  </si>
  <si>
    <t>16613C1</t>
  </si>
  <si>
    <t>16613C</t>
  </si>
  <si>
    <t>POOLE STANLEY GREEN RD CSO</t>
  </si>
  <si>
    <t>SZ0106892128</t>
  </si>
  <si>
    <t>E29094</t>
  </si>
  <si>
    <t>B53316</t>
  </si>
  <si>
    <t>16614X1</t>
  </si>
  <si>
    <t>16614X</t>
  </si>
  <si>
    <t>POOLE WIMBORNE ROAD CSO</t>
  </si>
  <si>
    <t>SZ0107593249</t>
  </si>
  <si>
    <t>E5626</t>
  </si>
  <si>
    <t>16615E1</t>
  </si>
  <si>
    <t>15244E</t>
  </si>
  <si>
    <t>POOLE, SANDBANKS RD R/O NO 344 EVENING HILL (ELGIN RD O/F 2) CSO</t>
  </si>
  <si>
    <t>SZ0352290654</t>
  </si>
  <si>
    <t>E13071</t>
  </si>
  <si>
    <t>B818</t>
  </si>
  <si>
    <t>B830</t>
  </si>
  <si>
    <t>B829</t>
  </si>
  <si>
    <t>15244E1</t>
  </si>
  <si>
    <t>16617C1</t>
  </si>
  <si>
    <t>15706C</t>
  </si>
  <si>
    <t>POOLE DELPH GARDENS SPS CSO</t>
  </si>
  <si>
    <t>SZ0123396908</t>
  </si>
  <si>
    <t>Permit is for 15706
[13th Jun 24] EW: updated Spill and Pre-Spill Levels.
[28th Jun 24] EW: Changed Permit Reference from 16617C to 15706C.</t>
  </si>
  <si>
    <t>Covering 15706</t>
  </si>
  <si>
    <t>16627B1</t>
  </si>
  <si>
    <t>19541B</t>
  </si>
  <si>
    <t>SWANAGE THE SQUARE 1</t>
  </si>
  <si>
    <t>SZ0319978716</t>
  </si>
  <si>
    <t>Permit is for 19541
[28th Jun 24] Changed Permit Reference from 16627B to 19541B.</t>
  </si>
  <si>
    <t>Covering 19541</t>
  </si>
  <si>
    <t>16628A1</t>
  </si>
  <si>
    <t>19541A</t>
  </si>
  <si>
    <t>SWANAGE THE SQUARE 2</t>
  </si>
  <si>
    <t>E5149</t>
  </si>
  <si>
    <t>Permit is for 19541
[28th Jun 24] Changed Permit Reference from 16628A to 19541A.</t>
  </si>
  <si>
    <t>16632C1</t>
  </si>
  <si>
    <t>16632C</t>
  </si>
  <si>
    <t xml:space="preserve">WAREHAM ABBOTTS QUAY CSO </t>
  </si>
  <si>
    <t>SY9229987183</t>
  </si>
  <si>
    <t>E29154</t>
  </si>
  <si>
    <t>B80151</t>
  </si>
  <si>
    <t>B80152</t>
  </si>
  <si>
    <t>B80153</t>
  </si>
  <si>
    <t>16640C1</t>
  </si>
  <si>
    <t>16640C</t>
  </si>
  <si>
    <t>WOOL STN RD IN VERGE CSO EDM</t>
  </si>
  <si>
    <t>SY8444286885</t>
  </si>
  <si>
    <t>E29074</t>
  </si>
  <si>
    <t>B45634</t>
  </si>
  <si>
    <t>B45633</t>
  </si>
  <si>
    <t>B45640</t>
  </si>
  <si>
    <t>16641C1</t>
  </si>
  <si>
    <t>16641C</t>
  </si>
  <si>
    <t xml:space="preserve">SALISBURY C/HILL GRDN CSO </t>
  </si>
  <si>
    <t>SU1485929420</t>
  </si>
  <si>
    <t>E5114</t>
  </si>
  <si>
    <t>16643C1</t>
  </si>
  <si>
    <t>16643C</t>
  </si>
  <si>
    <t xml:space="preserve">SALISBURY - ENDLESS ST/SCOTS LANE CSO </t>
  </si>
  <si>
    <t>SU1447930239</t>
  </si>
  <si>
    <t>E29012</t>
  </si>
  <si>
    <t>B25158</t>
  </si>
  <si>
    <t>B25159</t>
  </si>
  <si>
    <t>16646C1</t>
  </si>
  <si>
    <t>16646C</t>
  </si>
  <si>
    <t>SALISBURY - BRIDGE STREET/ HIGH STREET</t>
  </si>
  <si>
    <t>SU1429929932</t>
  </si>
  <si>
    <t>E5599</t>
  </si>
  <si>
    <t>16647C1</t>
  </si>
  <si>
    <t>16647C</t>
  </si>
  <si>
    <t>SALISBURY COLLEGE STREET CSO</t>
  </si>
  <si>
    <t>SU1485930438</t>
  </si>
  <si>
    <t>E10018</t>
  </si>
  <si>
    <t>16651C1</t>
  </si>
  <si>
    <t>16651C</t>
  </si>
  <si>
    <t>MERE WRC ADJ TO CSO</t>
  </si>
  <si>
    <t>ST8145831924</t>
  </si>
  <si>
    <t>E6200</t>
  </si>
  <si>
    <t>B33017</t>
  </si>
  <si>
    <t>B33018</t>
  </si>
  <si>
    <t>B33019</t>
  </si>
  <si>
    <t>16652C1</t>
  </si>
  <si>
    <t>14368C</t>
  </si>
  <si>
    <t>MERE SHAFTESBURY RD CSO EDM</t>
  </si>
  <si>
    <t>ST8164631892</t>
  </si>
  <si>
    <t>E5347</t>
  </si>
  <si>
    <t>[28th Jun 24] EW: Changed Permit Reference from 16652C to 14368C.</t>
  </si>
  <si>
    <t>16653C1</t>
  </si>
  <si>
    <t>16653C</t>
  </si>
  <si>
    <t>MERE - ADJACENT TO EX-GARAGE (HAZZARD'S HILL)</t>
  </si>
  <si>
    <t>ST8153532492</t>
  </si>
  <si>
    <t>E5600</t>
  </si>
  <si>
    <t>16654C1</t>
  </si>
  <si>
    <t>16654C</t>
  </si>
  <si>
    <t>MERE - WHITE ROAD / HAZZARD HILL</t>
  </si>
  <si>
    <t>ST8155532478</t>
  </si>
  <si>
    <t>E5486</t>
  </si>
  <si>
    <t>16655C1</t>
  </si>
  <si>
    <t>16655C</t>
  </si>
  <si>
    <t>TISBURY NADDER CLOSE CSO</t>
  </si>
  <si>
    <t>ST9460129290</t>
  </si>
  <si>
    <t>E22857</t>
  </si>
  <si>
    <t>B38795</t>
  </si>
  <si>
    <t>B38797</t>
  </si>
  <si>
    <t>B38798</t>
  </si>
  <si>
    <t>16657C1</t>
  </si>
  <si>
    <t>16657C</t>
  </si>
  <si>
    <t>MAIDEN BRADLEY WRC ADJ CSO</t>
  </si>
  <si>
    <t>ST8069738618</t>
  </si>
  <si>
    <t>E5248</t>
  </si>
  <si>
    <t>16662C1</t>
  </si>
  <si>
    <t>16662C</t>
  </si>
  <si>
    <t>CANNINGTON MARSH LANE CSO</t>
  </si>
  <si>
    <t>ST2610139662</t>
  </si>
  <si>
    <t>E5392</t>
  </si>
  <si>
    <t>16664C1</t>
  </si>
  <si>
    <t>16664C</t>
  </si>
  <si>
    <t>CHEDDAR - HELLIER LANE/ LOWER NEW ROAD</t>
  </si>
  <si>
    <t>ST4523153394</t>
  </si>
  <si>
    <t>E5504</t>
  </si>
  <si>
    <t>16665C1</t>
  </si>
  <si>
    <t>15391C</t>
  </si>
  <si>
    <t>W.ZOYLAND BROADSTONE CSO</t>
  </si>
  <si>
    <t>ST3477534867</t>
  </si>
  <si>
    <t>E5322</t>
  </si>
  <si>
    <t>Permit is for 15391
[28th Jun 24] EW: Changed Permit Reference from B to C. Changed Permit Reference from 16665C to 15391C.</t>
  </si>
  <si>
    <t>Covering 15391</t>
  </si>
  <si>
    <t>16666C1</t>
  </si>
  <si>
    <t>16666C</t>
  </si>
  <si>
    <t>COSSINGTON BROOKHAYES CSO</t>
  </si>
  <si>
    <t>ST3585240703</t>
  </si>
  <si>
    <t>E5137</t>
  </si>
  <si>
    <t>16670X1</t>
  </si>
  <si>
    <t>16670X</t>
  </si>
  <si>
    <t>CASTLE CARY TORBAY ROAD CSO</t>
  </si>
  <si>
    <t>ST6334332405</t>
  </si>
  <si>
    <t>16671C1</t>
  </si>
  <si>
    <t>16671C</t>
  </si>
  <si>
    <t>CREWKERNE HENHAYES CSO</t>
  </si>
  <si>
    <t>ST4434309744</t>
  </si>
  <si>
    <t>E13553</t>
  </si>
  <si>
    <t>B73780</t>
  </si>
  <si>
    <t>B73775</t>
  </si>
  <si>
    <t>B73776</t>
  </si>
  <si>
    <t>16673C1</t>
  </si>
  <si>
    <t>16673C</t>
  </si>
  <si>
    <t>ILMINSTER BREWERY LANE CSO</t>
  </si>
  <si>
    <t>ST3582414475</t>
  </si>
  <si>
    <t>E21468</t>
  </si>
  <si>
    <t>B56449</t>
  </si>
  <si>
    <t>B56450</t>
  </si>
  <si>
    <t>B56451</t>
  </si>
  <si>
    <t>16674C1</t>
  </si>
  <si>
    <t>16674C</t>
  </si>
  <si>
    <t>ILMINSTER STATION ROAD 37 CSO</t>
  </si>
  <si>
    <t>ST3539114817</t>
  </si>
  <si>
    <t>E5269</t>
  </si>
  <si>
    <t>16677C1</t>
  </si>
  <si>
    <t>16677C</t>
  </si>
  <si>
    <t>STOKE-SUB-HAMDON - WINDSOR LANE</t>
  </si>
  <si>
    <t>ST4847117530</t>
  </si>
  <si>
    <t>16679C1</t>
  </si>
  <si>
    <t>16679C</t>
  </si>
  <si>
    <t>STOKE-SUB-HAMDON NORTH ST CSO</t>
  </si>
  <si>
    <t>ST4736817593</t>
  </si>
  <si>
    <t>E5310</t>
  </si>
  <si>
    <t>16680C1</t>
  </si>
  <si>
    <t>16680C</t>
  </si>
  <si>
    <t>MARTOCK Ct HOUSE WATER ST CSO</t>
  </si>
  <si>
    <t>ST4611619078</t>
  </si>
  <si>
    <t>E5318</t>
  </si>
  <si>
    <t>16681C1</t>
  </si>
  <si>
    <t>16681C</t>
  </si>
  <si>
    <t>MARTOCK HURST 22 CSO</t>
  </si>
  <si>
    <t>ST4573418621</t>
  </si>
  <si>
    <t>E5317</t>
  </si>
  <si>
    <t>16684C1</t>
  </si>
  <si>
    <t>16684C</t>
  </si>
  <si>
    <t>YEOVIL COOPER MIL HENDFORD CSO</t>
  </si>
  <si>
    <t>ST5533415467</t>
  </si>
  <si>
    <t>E13626</t>
  </si>
  <si>
    <t>B73992</t>
  </si>
  <si>
    <t>B73991</t>
  </si>
  <si>
    <t>B73994</t>
  </si>
  <si>
    <t>16685C1</t>
  </si>
  <si>
    <t>16685C</t>
  </si>
  <si>
    <t>YEOVIL - GOLDCROFT</t>
  </si>
  <si>
    <t>ST5593116253</t>
  </si>
  <si>
    <t>E5617</t>
  </si>
  <si>
    <t>16689C1</t>
  </si>
  <si>
    <t>16689C</t>
  </si>
  <si>
    <t>YEOVIL WYNDHAM HILL CSO</t>
  </si>
  <si>
    <t>ST5637616014</t>
  </si>
  <si>
    <t>E5618</t>
  </si>
  <si>
    <t>16690C1</t>
  </si>
  <si>
    <t>16690C</t>
  </si>
  <si>
    <t xml:space="preserve">YEOVIL PRESTON GROVE NO2 CSO </t>
  </si>
  <si>
    <t>ST5490316002</t>
  </si>
  <si>
    <t>E5352</t>
  </si>
  <si>
    <t>16691C1</t>
  </si>
  <si>
    <t>16691C</t>
  </si>
  <si>
    <t>HORSEY LANE YEOVIL CSO</t>
  </si>
  <si>
    <t>ST5509815640</t>
  </si>
  <si>
    <t>E14477</t>
  </si>
  <si>
    <t>B78787</t>
  </si>
  <si>
    <t>16692C1</t>
  </si>
  <si>
    <t>15310C</t>
  </si>
  <si>
    <t>ALLER CSO</t>
  </si>
  <si>
    <t>ST3974129201</t>
  </si>
  <si>
    <t>E5321</t>
  </si>
  <si>
    <t>Permit is for 15310
[28th Jun 24] EW: Changed Permit Reference from B to C. Changed Permit Reference from 16692C to 15310C.</t>
  </si>
  <si>
    <t>Covering 15310</t>
  </si>
  <si>
    <t>16693C1</t>
  </si>
  <si>
    <t>15278C</t>
  </si>
  <si>
    <t>LONG SUTTON BACK STREET CSO</t>
  </si>
  <si>
    <t>ST4671225376</t>
  </si>
  <si>
    <t>E17838</t>
  </si>
  <si>
    <t>B17035</t>
  </si>
  <si>
    <t>B17040</t>
  </si>
  <si>
    <t>[28th Jun 24] EW: Changed Permit Reference</t>
  </si>
  <si>
    <t>16697C1</t>
  </si>
  <si>
    <t>16697C</t>
  </si>
  <si>
    <t>EAST COKER MOOR LANE CSO</t>
  </si>
  <si>
    <t>ST5396312878</t>
  </si>
  <si>
    <t>E5455</t>
  </si>
  <si>
    <t>16705C1</t>
  </si>
  <si>
    <t>16705C</t>
  </si>
  <si>
    <t>NORTH PERROTT OLD WRC SITE CSO</t>
  </si>
  <si>
    <t>ST4760110185</t>
  </si>
  <si>
    <t>E8460</t>
  </si>
  <si>
    <t>B97716</t>
  </si>
  <si>
    <t>B97717</t>
  </si>
  <si>
    <t>B97718</t>
  </si>
  <si>
    <t>16707C1</t>
  </si>
  <si>
    <t>16707C</t>
  </si>
  <si>
    <t>QUEEN CAMEL MILDMAY CSO</t>
  </si>
  <si>
    <t>ST5961025016</t>
  </si>
  <si>
    <t>E5109</t>
  </si>
  <si>
    <t>16708C1</t>
  </si>
  <si>
    <t>16708C</t>
  </si>
  <si>
    <t>TEMPLECOMBE-Templrs Ret' CSO</t>
  </si>
  <si>
    <t>ST7099822592</t>
  </si>
  <si>
    <t>E5268</t>
  </si>
  <si>
    <t>16709C1</t>
  </si>
  <si>
    <t>16709C</t>
  </si>
  <si>
    <t>LANGPORT SOMERTON ROAD CSO</t>
  </si>
  <si>
    <t>ST4231127293</t>
  </si>
  <si>
    <t>E5312</t>
  </si>
  <si>
    <t>16710C1</t>
  </si>
  <si>
    <t>16710C</t>
  </si>
  <si>
    <t>STOKESUBHAMDON QUEENS CRES CSO</t>
  </si>
  <si>
    <t>ST4751417970</t>
  </si>
  <si>
    <t>E5267</t>
  </si>
  <si>
    <t>16711C1</t>
  </si>
  <si>
    <t>15314C</t>
  </si>
  <si>
    <t xml:space="preserve">UPTON BRIDGE COTTAGE O/S </t>
  </si>
  <si>
    <t>ST4587626283</t>
  </si>
  <si>
    <t>E5319</t>
  </si>
  <si>
    <t>[7th Feb 24] EW: Spill Level updated.
[28th Jun 24] EW: Changed Permit Reference</t>
  </si>
  <si>
    <t>16716C1</t>
  </si>
  <si>
    <t>16716C</t>
  </si>
  <si>
    <t>WINCANTON BENNET FIELD CSO</t>
  </si>
  <si>
    <t>ST7108127907</t>
  </si>
  <si>
    <t>E11824</t>
  </si>
  <si>
    <t>B811</t>
  </si>
  <si>
    <t>B813</t>
  </si>
  <si>
    <t>B812</t>
  </si>
  <si>
    <t>16717C1</t>
  </si>
  <si>
    <t>16717C</t>
  </si>
  <si>
    <t>WINCANTON - MOOR LANE</t>
  </si>
  <si>
    <t>ST7130228063</t>
  </si>
  <si>
    <t>E5603</t>
  </si>
  <si>
    <t>16720S1</t>
  </si>
  <si>
    <t>16720S</t>
  </si>
  <si>
    <t xml:space="preserve">CURRY RIVAL STORM OF </t>
  </si>
  <si>
    <t>ST3962624727</t>
  </si>
  <si>
    <t>E1781</t>
  </si>
  <si>
    <t>B12878</t>
  </si>
  <si>
    <t>B12877</t>
  </si>
  <si>
    <t>B12881</t>
  </si>
  <si>
    <t>16722C1</t>
  </si>
  <si>
    <t>16722C</t>
  </si>
  <si>
    <t>WOTTON U EDGE BRICKFIELDS CSO</t>
  </si>
  <si>
    <t>ST7580092588</t>
  </si>
  <si>
    <t>E5241</t>
  </si>
  <si>
    <t>16723C1</t>
  </si>
  <si>
    <t>16723C</t>
  </si>
  <si>
    <t>WOTTON UNDER EDGE HACKMILL CSO</t>
  </si>
  <si>
    <t>ST7590392828</t>
  </si>
  <si>
    <t>E17494</t>
  </si>
  <si>
    <t>B10513</t>
  </si>
  <si>
    <t>B10515</t>
  </si>
  <si>
    <t>B10514</t>
  </si>
  <si>
    <t>16725C1</t>
  </si>
  <si>
    <t>16725C</t>
  </si>
  <si>
    <t>WOTTON UNDER EDGE WATER LN CSO</t>
  </si>
  <si>
    <t>ST7592793130</t>
  </si>
  <si>
    <t>E1366</t>
  </si>
  <si>
    <t>16726C1</t>
  </si>
  <si>
    <t>16726C</t>
  </si>
  <si>
    <t>WOTTON U EDGE OLD COACH YD CSO</t>
  </si>
  <si>
    <t>ST7595493221</t>
  </si>
  <si>
    <t>E5235</t>
  </si>
  <si>
    <t>16730C1</t>
  </si>
  <si>
    <t>16730C</t>
  </si>
  <si>
    <t>TAUNTON TRULL EASTBROOK CSO</t>
  </si>
  <si>
    <t>ST2179822067</t>
  </si>
  <si>
    <t>E5126</t>
  </si>
  <si>
    <t>16731C1</t>
  </si>
  <si>
    <t>16731C</t>
  </si>
  <si>
    <t>TAUNTON - GOOSENFORD</t>
  </si>
  <si>
    <t>ST2498227782</t>
  </si>
  <si>
    <t>E5609</t>
  </si>
  <si>
    <t>16733C1</t>
  </si>
  <si>
    <t>16733C</t>
  </si>
  <si>
    <t>TAUNTON - MILL LANE CORFE NO.2</t>
  </si>
  <si>
    <t>ST2327119670</t>
  </si>
  <si>
    <t>E5610</t>
  </si>
  <si>
    <t>16738C1</t>
  </si>
  <si>
    <t>16738C</t>
  </si>
  <si>
    <t>WELLINGTON RELYON FACTORY ENTR CSO</t>
  </si>
  <si>
    <t>ST1333021218</t>
  </si>
  <si>
    <t>E5107</t>
  </si>
  <si>
    <t>16744C1</t>
  </si>
  <si>
    <t>16744C</t>
  </si>
  <si>
    <t>CHEDDON FITZPAINE MAIDENBROOK LANE CSO</t>
  </si>
  <si>
    <t>ST2444627424</t>
  </si>
  <si>
    <t>E5120</t>
  </si>
  <si>
    <t>16746C1</t>
  </si>
  <si>
    <t>16746C</t>
  </si>
  <si>
    <t>MILVERTON  HOUNDSMOOR LANE CSO</t>
  </si>
  <si>
    <t>ST1267225863</t>
  </si>
  <si>
    <t>E5613</t>
  </si>
  <si>
    <t>Gradd</t>
  </si>
  <si>
    <t>16748C1</t>
  </si>
  <si>
    <t>14395C</t>
  </si>
  <si>
    <t>HATCH BEAUCHAMP PALMERS GREEN CSO</t>
  </si>
  <si>
    <t>ST3064320042</t>
  </si>
  <si>
    <t>E1376</t>
  </si>
  <si>
    <t>Permit is for 14395
[28th Jun 24] EW: Changed Permit Reference from B to C. Added Permit Reference for 14395.</t>
  </si>
  <si>
    <t>Covering 14395</t>
  </si>
  <si>
    <t>16749C1</t>
  </si>
  <si>
    <t>16749C</t>
  </si>
  <si>
    <t>NORTH CURRY QUEENS SQUARE CSO</t>
  </si>
  <si>
    <t>ST3189625297</t>
  </si>
  <si>
    <t>E1386</t>
  </si>
  <si>
    <t>16750C1</t>
  </si>
  <si>
    <t>16750C</t>
  </si>
  <si>
    <t>N. CURRY GREENWAY CSO</t>
  </si>
  <si>
    <t>ST3185325119</t>
  </si>
  <si>
    <t>E5320</t>
  </si>
  <si>
    <t>16753C1</t>
  </si>
  <si>
    <t>16753C</t>
  </si>
  <si>
    <t>BATHEASTON COALPIT RD CSO</t>
  </si>
  <si>
    <t>ST7806167410</t>
  </si>
  <si>
    <t>E1396</t>
  </si>
  <si>
    <t>16755C1</t>
  </si>
  <si>
    <t>16755C</t>
  </si>
  <si>
    <t>BATHAMPTON M H K CSO</t>
  </si>
  <si>
    <t>ST7740766412</t>
  </si>
  <si>
    <t>E5254</t>
  </si>
  <si>
    <t>16757C1</t>
  </si>
  <si>
    <t>16757C</t>
  </si>
  <si>
    <t>BATHEASTON MILL HOUSE CSO</t>
  </si>
  <si>
    <t>ST7786567946</t>
  </si>
  <si>
    <t>E1406</t>
  </si>
  <si>
    <t>16758C1</t>
  </si>
  <si>
    <t>16758C</t>
  </si>
  <si>
    <t>BATHAMPTON MILL LANE CSO</t>
  </si>
  <si>
    <t>ST7756466819</t>
  </si>
  <si>
    <t>E5293</t>
  </si>
  <si>
    <t>16759C1</t>
  </si>
  <si>
    <t>16759C</t>
  </si>
  <si>
    <t>BATHFORD OSTLING LANE CSO</t>
  </si>
  <si>
    <t>ST7869066932</t>
  </si>
  <si>
    <t>E1416</t>
  </si>
  <si>
    <t>16760C1</t>
  </si>
  <si>
    <t>16760C</t>
  </si>
  <si>
    <t>SALTFORD O/S 46 HIGH ST CSO</t>
  </si>
  <si>
    <t>ST6864867434</t>
  </si>
  <si>
    <t>E5203</t>
  </si>
  <si>
    <t>16761C1</t>
  </si>
  <si>
    <t>16761C</t>
  </si>
  <si>
    <t>SALTFORD - WICKHOUSE FARM, BATH RD</t>
  </si>
  <si>
    <t>ST6764167467</t>
  </si>
  <si>
    <t>16762C1</t>
  </si>
  <si>
    <t>16762C</t>
  </si>
  <si>
    <t>SALTFORD SALTFORD HILL CSO</t>
  </si>
  <si>
    <t>ST6880366654</t>
  </si>
  <si>
    <t>E5093</t>
  </si>
  <si>
    <t>16763C1</t>
  </si>
  <si>
    <t>16763C</t>
  </si>
  <si>
    <t>KEYNSHAM ST LADOC/BRIST RD CSO</t>
  </si>
  <si>
    <t>ST6501668912</t>
  </si>
  <si>
    <t>E20513</t>
  </si>
  <si>
    <t>B97610</t>
  </si>
  <si>
    <t>B97609</t>
  </si>
  <si>
    <t>B97613</t>
  </si>
  <si>
    <t>16764C1</t>
  </si>
  <si>
    <t>16764C</t>
  </si>
  <si>
    <t>RADSTOCK FROME ROAD CSO [Permit transferred]</t>
  </si>
  <si>
    <t>16765C1</t>
  </si>
  <si>
    <t>16765C</t>
  </si>
  <si>
    <t>RADSTOCK WATERSIDE CSO</t>
  </si>
  <si>
    <t>ST6799853781</t>
  </si>
  <si>
    <t>E5111</t>
  </si>
  <si>
    <t>16766C1</t>
  </si>
  <si>
    <t>16766C</t>
  </si>
  <si>
    <t>RADSTOCK WATERLOO ROAD SO (DOWNSTREAM)</t>
  </si>
  <si>
    <t>ST6939955055</t>
  </si>
  <si>
    <t>E5627</t>
  </si>
  <si>
    <t>16768C1</t>
  </si>
  <si>
    <t>16768C</t>
  </si>
  <si>
    <t>MIDSOMER NORTON BERKELEY AV SO</t>
  </si>
  <si>
    <t>ST6642554702</t>
  </si>
  <si>
    <t>E5264</t>
  </si>
  <si>
    <t>16769C1</t>
  </si>
  <si>
    <t>16769C</t>
  </si>
  <si>
    <t>RADSTOCK KILMERSDON RD SYP CSO</t>
  </si>
  <si>
    <t>ST6892854581</t>
  </si>
  <si>
    <t>E5262</t>
  </si>
  <si>
    <t>16770C1</t>
  </si>
  <si>
    <t>16770C</t>
  </si>
  <si>
    <t>CAMERTON MH D19 (BRIDGE PLACE RD) CSO</t>
  </si>
  <si>
    <t>ST6824757855</t>
  </si>
  <si>
    <t>E5121</t>
  </si>
  <si>
    <t>16772C1</t>
  </si>
  <si>
    <t>16772C</t>
  </si>
  <si>
    <t>BATHEASTON GARDEN CSO</t>
  </si>
  <si>
    <t>ST7793367451</t>
  </si>
  <si>
    <t>E5252</t>
  </si>
  <si>
    <t>16773C1</t>
  </si>
  <si>
    <t>16773C</t>
  </si>
  <si>
    <t>MIDSOMER NORTON WELTON SO</t>
  </si>
  <si>
    <t>ST6717854863</t>
  </si>
  <si>
    <t>E5265</t>
  </si>
  <si>
    <t>16774C1</t>
  </si>
  <si>
    <t>16774C</t>
  </si>
  <si>
    <t>MIDSOMER NORTON STM REN TK CSO</t>
  </si>
  <si>
    <t>ST6777054893</t>
  </si>
  <si>
    <t>E24563</t>
  </si>
  <si>
    <t>B51967</t>
  </si>
  <si>
    <t>B51966</t>
  </si>
  <si>
    <t>B51965</t>
  </si>
  <si>
    <t>16778C1</t>
  </si>
  <si>
    <t>16778C</t>
  </si>
  <si>
    <t>RADSTOCK SOMERVALE RD CSO</t>
  </si>
  <si>
    <t>ST6826854791</t>
  </si>
  <si>
    <t>E5263</t>
  </si>
  <si>
    <t>16779C1</t>
  </si>
  <si>
    <t>16779C</t>
  </si>
  <si>
    <t>STON EASTON HOME FARM CSO</t>
  </si>
  <si>
    <t>ST6219954105</t>
  </si>
  <si>
    <t>E5072</t>
  </si>
  <si>
    <t>16782C1</t>
  </si>
  <si>
    <t>16782C</t>
  </si>
  <si>
    <t>CLUTTON MAYPOLE FARM CSO</t>
  </si>
  <si>
    <t>ST6217459185</t>
  </si>
  <si>
    <t>E5500</t>
  </si>
  <si>
    <t>16784C1</t>
  </si>
  <si>
    <t>16784C</t>
  </si>
  <si>
    <t>KEYNSHAM CHARLTON RD OS138 CSO</t>
  </si>
  <si>
    <t>ST6449168111</t>
  </si>
  <si>
    <t>E20521</t>
  </si>
  <si>
    <t>B97641</t>
  </si>
  <si>
    <t>B97640</t>
  </si>
  <si>
    <t>16786C1</t>
  </si>
  <si>
    <t>16786C</t>
  </si>
  <si>
    <t>PAULTON WKS OFF BRISTOL RD CSO</t>
  </si>
  <si>
    <t>ST6530457062</t>
  </si>
  <si>
    <t>E6340</t>
  </si>
  <si>
    <t>B61650</t>
  </si>
  <si>
    <t>B61649</t>
  </si>
  <si>
    <t>B61651</t>
  </si>
  <si>
    <t>16788C1</t>
  </si>
  <si>
    <t>16788C</t>
  </si>
  <si>
    <t>MIDFORD ADJ ABAND RAILWAY CSO</t>
  </si>
  <si>
    <t>ST7610160818</t>
  </si>
  <si>
    <t>E5364</t>
  </si>
  <si>
    <t>16789C1</t>
  </si>
  <si>
    <t>16789C</t>
  </si>
  <si>
    <t>MONKTON COMBE SUMMER LANE CSO</t>
  </si>
  <si>
    <t>ST7623262152</t>
  </si>
  <si>
    <t>E27256</t>
  </si>
  <si>
    <t>B60731</t>
  </si>
  <si>
    <t>16790C1</t>
  </si>
  <si>
    <t>16790C</t>
  </si>
  <si>
    <t>MONKTON COMBE MILL LANE CSO</t>
  </si>
  <si>
    <t>ST7729662003</t>
  </si>
  <si>
    <t>E21296</t>
  </si>
  <si>
    <t>16793C1</t>
  </si>
  <si>
    <t>16793C</t>
  </si>
  <si>
    <t>FORDINGTON HIGH ST NO 16 CSO</t>
  </si>
  <si>
    <t>SY6962390721</t>
  </si>
  <si>
    <t>E29134</t>
  </si>
  <si>
    <t>B60291</t>
  </si>
  <si>
    <t>B60292</t>
  </si>
  <si>
    <t>B60295</t>
  </si>
  <si>
    <t>16794C1</t>
  </si>
  <si>
    <t>16794C</t>
  </si>
  <si>
    <t xml:space="preserve">FORDINGTON HIGH ST 97 CSO </t>
  </si>
  <si>
    <t>SY6995590422</t>
  </si>
  <si>
    <t>E21333</t>
  </si>
  <si>
    <t>E29144</t>
  </si>
  <si>
    <t>B80131</t>
  </si>
  <si>
    <t>B80138</t>
  </si>
  <si>
    <t>16795C1</t>
  </si>
  <si>
    <t>16795C</t>
  </si>
  <si>
    <t xml:space="preserve">DORCHESTER KINGS RD NO CSO </t>
  </si>
  <si>
    <t>SY6983890172</t>
  </si>
  <si>
    <t>E13383</t>
  </si>
  <si>
    <t>B73053</t>
  </si>
  <si>
    <t>B73059</t>
  </si>
  <si>
    <t>B73060</t>
  </si>
  <si>
    <t>16798C1</t>
  </si>
  <si>
    <t>16798C</t>
  </si>
  <si>
    <t xml:space="preserve">DORCHESTER PRINCES BRDG CSO </t>
  </si>
  <si>
    <t>SY7000090588</t>
  </si>
  <si>
    <t>E29124</t>
  </si>
  <si>
    <t>B60271</t>
  </si>
  <si>
    <t>16799C1</t>
  </si>
  <si>
    <t>16799C</t>
  </si>
  <si>
    <t xml:space="preserve">DORCHESTER LIT BRITAIN CSO </t>
  </si>
  <si>
    <t>SY7018190397</t>
  </si>
  <si>
    <t>E13374</t>
  </si>
  <si>
    <t>B73029</t>
  </si>
  <si>
    <t>B73026</t>
  </si>
  <si>
    <t>B7327</t>
  </si>
  <si>
    <t>16800C1</t>
  </si>
  <si>
    <t>16800C</t>
  </si>
  <si>
    <t>DORCHESTER SOUTH WALKS/ SOUTH ST CSO</t>
  </si>
  <si>
    <t>SY6919790339</t>
  </si>
  <si>
    <t>E5493</t>
  </si>
  <si>
    <t>16802C1</t>
  </si>
  <si>
    <t>16802C</t>
  </si>
  <si>
    <t xml:space="preserve">DORCHESTER VICTORIA RD CSO </t>
  </si>
  <si>
    <t>SY6888390290</t>
  </si>
  <si>
    <t>16803C1</t>
  </si>
  <si>
    <t>16803C</t>
  </si>
  <si>
    <t>SHERBORNE ABBEY ROAD CSO</t>
  </si>
  <si>
    <t>ST6370816577</t>
  </si>
  <si>
    <t>E5604</t>
  </si>
  <si>
    <t>16804C1</t>
  </si>
  <si>
    <t>16804C</t>
  </si>
  <si>
    <t>SHERBORNE CHEAP STREET NORTH CSO</t>
  </si>
  <si>
    <t>ST6376116989</t>
  </si>
  <si>
    <t>E5443</t>
  </si>
  <si>
    <t>16805C1</t>
  </si>
  <si>
    <t>16805C</t>
  </si>
  <si>
    <t>SHERBORNE OPP DALWOODS, WESTBURY CSO</t>
  </si>
  <si>
    <t>ST6374016242</t>
  </si>
  <si>
    <t>E5605</t>
  </si>
  <si>
    <t>16806C1</t>
  </si>
  <si>
    <t>16806C</t>
  </si>
  <si>
    <t>SHERBORNE LONG STREET CSO</t>
  </si>
  <si>
    <t>ST6407216592</t>
  </si>
  <si>
    <t>E5482</t>
  </si>
  <si>
    <t>16807C1</t>
  </si>
  <si>
    <t>16807C</t>
  </si>
  <si>
    <t>SHERBORNE SOUTH STREET CSO</t>
  </si>
  <si>
    <t>ST6404316304</t>
  </si>
  <si>
    <t>E5008</t>
  </si>
  <si>
    <t>16808C1</t>
  </si>
  <si>
    <t>16808C</t>
  </si>
  <si>
    <t>SHERBORNE NEWLANDS/AVE CSO</t>
  </si>
  <si>
    <t>ST6421216849</t>
  </si>
  <si>
    <t>E5292</t>
  </si>
  <si>
    <t>16810C1</t>
  </si>
  <si>
    <t>16810C</t>
  </si>
  <si>
    <t>SHERBORNE LONG STREET THE VINES CSO</t>
  </si>
  <si>
    <t>ST6424316658</t>
  </si>
  <si>
    <t>E5477</t>
  </si>
  <si>
    <t>16811C1</t>
  </si>
  <si>
    <t>16811C</t>
  </si>
  <si>
    <t>BRIDPORT EAST BRIDGE CSO</t>
  </si>
  <si>
    <t>SY4705092853</t>
  </si>
  <si>
    <t>E5503</t>
  </si>
  <si>
    <t>16811X1</t>
  </si>
  <si>
    <t>16811X</t>
  </si>
  <si>
    <t>BRIDPORT EAST BRIDGE MH0841 C</t>
  </si>
  <si>
    <t>E5521</t>
  </si>
  <si>
    <t>16813C1</t>
  </si>
  <si>
    <t>16813C</t>
  </si>
  <si>
    <t xml:space="preserve">BRIDPORT SOUTH ST DPT CSO </t>
  </si>
  <si>
    <t>SY4658292355</t>
  </si>
  <si>
    <t>E5052</t>
  </si>
  <si>
    <t>16815C1</t>
  </si>
  <si>
    <t>16815C</t>
  </si>
  <si>
    <t>BEAMINSTER HAMS PLOT SOUTHGATE CSO</t>
  </si>
  <si>
    <t>ST4800701082</t>
  </si>
  <si>
    <t>E5502</t>
  </si>
  <si>
    <t>16816C1</t>
  </si>
  <si>
    <t>16816C</t>
  </si>
  <si>
    <t>EVERSHOT COMMON CSO</t>
  </si>
  <si>
    <t>ST5762204621</t>
  </si>
  <si>
    <t>E1426</t>
  </si>
  <si>
    <t>[13th Jun 24] EW: Updated Spill and Pre-Spill Level.</t>
  </si>
  <si>
    <t>16817C1</t>
  </si>
  <si>
    <t>16817C</t>
  </si>
  <si>
    <t>BURTON BSTOCK GROVE RD CSO</t>
  </si>
  <si>
    <t>SY4891389631</t>
  </si>
  <si>
    <t>E5154</t>
  </si>
  <si>
    <t>16818C1</t>
  </si>
  <si>
    <t>16818C</t>
  </si>
  <si>
    <t xml:space="preserve">BROADMAYNE K/GTON LANE CSO </t>
  </si>
  <si>
    <t>SY7302086600</t>
  </si>
  <si>
    <t>E21940</t>
  </si>
  <si>
    <t>B44955</t>
  </si>
  <si>
    <t>B44954</t>
  </si>
  <si>
    <t>B44956</t>
  </si>
  <si>
    <t>[27th Apr 22] EW: updated Spill from Gravity --&gt; Pumped and Alarm Levels to 1000/800mm. These are likely but not confirmed figures.</t>
  </si>
  <si>
    <t>16819C1</t>
  </si>
  <si>
    <t>16819C</t>
  </si>
  <si>
    <t>CHARMOUTH THE STREET CSO</t>
  </si>
  <si>
    <t>SY3669893695</t>
  </si>
  <si>
    <t>E21927</t>
  </si>
  <si>
    <t>B38004</t>
  </si>
  <si>
    <t>B38007</t>
  </si>
  <si>
    <t>16821C1</t>
  </si>
  <si>
    <t>16821C</t>
  </si>
  <si>
    <t xml:space="preserve">BRIDPORT WEST BRIDGE CSO </t>
  </si>
  <si>
    <t>SY4627793017</t>
  </si>
  <si>
    <t>E5007</t>
  </si>
  <si>
    <t>16822C1</t>
  </si>
  <si>
    <t>16822C</t>
  </si>
  <si>
    <t xml:space="preserve">BRIDPORT WEST STREET CSO </t>
  </si>
  <si>
    <t>SY4638792987</t>
  </si>
  <si>
    <t>E5117</t>
  </si>
  <si>
    <t>16827C1</t>
  </si>
  <si>
    <t>16827C</t>
  </si>
  <si>
    <t>CLEVEDON PARNELL RD CSO</t>
  </si>
  <si>
    <t>ST4099271164</t>
  </si>
  <si>
    <t>E5276</t>
  </si>
  <si>
    <t>16828C1</t>
  </si>
  <si>
    <t>16828C</t>
  </si>
  <si>
    <t>CLEVEDON OLD STREET CSO</t>
  </si>
  <si>
    <t>ST4115771239</t>
  </si>
  <si>
    <t>E6473</t>
  </si>
  <si>
    <t>16831C1</t>
  </si>
  <si>
    <t>16831C</t>
  </si>
  <si>
    <t>PORTISHEAD HILLSIDE RD  CSO</t>
  </si>
  <si>
    <t>ST4399275914</t>
  </si>
  <si>
    <t>E1436</t>
  </si>
  <si>
    <t>16835C1</t>
  </si>
  <si>
    <t>16835C</t>
  </si>
  <si>
    <t>CHEW MAGNA BATTLE LANE CSO</t>
  </si>
  <si>
    <t>ST5681863302</t>
  </si>
  <si>
    <t>E38599</t>
  </si>
  <si>
    <t>B126501</t>
  </si>
  <si>
    <t>B126499</t>
  </si>
  <si>
    <t>B126498</t>
  </si>
  <si>
    <t>16838C1</t>
  </si>
  <si>
    <t>16838C</t>
  </si>
  <si>
    <t>PORTISHEAD TOWN HARBOUR ROAD / PORTBURY DITCH CSO</t>
  </si>
  <si>
    <t>ST4717576490</t>
  </si>
  <si>
    <t>E20655</t>
  </si>
  <si>
    <t>B40085</t>
  </si>
  <si>
    <t>B40096</t>
  </si>
  <si>
    <t>B40082</t>
  </si>
  <si>
    <t>16839C1</t>
  </si>
  <si>
    <t>16839C</t>
  </si>
  <si>
    <t>WYKE REGIS DONCASTER ROAD CSO</t>
  </si>
  <si>
    <t>SY6677776919</t>
  </si>
  <si>
    <t>E27425</t>
  </si>
  <si>
    <t>B92882</t>
  </si>
  <si>
    <t>B92886</t>
  </si>
  <si>
    <t>16847C1</t>
  </si>
  <si>
    <t>16847C</t>
  </si>
  <si>
    <t>WEYMOUTH - BOYS CLUB, CHICKERELL RD</t>
  </si>
  <si>
    <t>SY6704178622</t>
  </si>
  <si>
    <t>E5424</t>
  </si>
  <si>
    <t>16848C1</t>
  </si>
  <si>
    <t>16848C</t>
  </si>
  <si>
    <t>WEYMOUTH - CHICKERELL ROAD</t>
  </si>
  <si>
    <t>SY6730278626</t>
  </si>
  <si>
    <t>E5425</t>
  </si>
  <si>
    <t>16849C1</t>
  </si>
  <si>
    <t>16849C</t>
  </si>
  <si>
    <t>WEYMOUTH CRANFORD AVE CSO</t>
  </si>
  <si>
    <t>SY6827280474</t>
  </si>
  <si>
    <t>E5041</t>
  </si>
  <si>
    <t>16852C1</t>
  </si>
  <si>
    <t>16852C</t>
  </si>
  <si>
    <t xml:space="preserve">WEYMOUTH GRASMERE ROAD CSO </t>
  </si>
  <si>
    <t>SY6713281003</t>
  </si>
  <si>
    <t>E27389</t>
  </si>
  <si>
    <t>B92802</t>
  </si>
  <si>
    <t>B92803</t>
  </si>
  <si>
    <t>B92809</t>
  </si>
  <si>
    <t>16853C1</t>
  </si>
  <si>
    <t>16853C</t>
  </si>
  <si>
    <t>WEYMOUTH LONGCROFT RD/ QUEENSLAND RD CSO</t>
  </si>
  <si>
    <t>SY6683279300</t>
  </si>
  <si>
    <t>16854C1</t>
  </si>
  <si>
    <t>16854C</t>
  </si>
  <si>
    <t xml:space="preserve">WEYMOUTH MARLOW ROAD CSO </t>
  </si>
  <si>
    <t>SY6795678316</t>
  </si>
  <si>
    <t>E27326</t>
  </si>
  <si>
    <t>B60891</t>
  </si>
  <si>
    <t>16855C1</t>
  </si>
  <si>
    <t>16855C</t>
  </si>
  <si>
    <t>WEYMOUTH MELCOMBE AVE  CSO EDM</t>
  </si>
  <si>
    <t>SY6838980490</t>
  </si>
  <si>
    <t>E5038</t>
  </si>
  <si>
    <t>16856B1</t>
  </si>
  <si>
    <t>15552B</t>
  </si>
  <si>
    <t>WEYMOUTH, KNIGHTSDALE NEWSTEAD ROAD MONITOR</t>
  </si>
  <si>
    <t>SY6730778978</t>
  </si>
  <si>
    <t>E27381</t>
  </si>
  <si>
    <t>B92783</t>
  </si>
  <si>
    <t>B92784</t>
  </si>
  <si>
    <t>B92786</t>
  </si>
  <si>
    <t>[28th Jun 24] EW: Changed Site Name, Asset Ref and Site ID from 15552 SPS to 16856 MONITOR.</t>
  </si>
  <si>
    <t>15552B1</t>
  </si>
  <si>
    <t>16857C1</t>
  </si>
  <si>
    <t>16857C</t>
  </si>
  <si>
    <t>WEYMOUTH RODWELL AVE CSO</t>
  </si>
  <si>
    <t>SY6788078354</t>
  </si>
  <si>
    <t>E27335</t>
  </si>
  <si>
    <t>B60911</t>
  </si>
  <si>
    <t>16861C1</t>
  </si>
  <si>
    <t>16861C</t>
  </si>
  <si>
    <t xml:space="preserve">WEYMOUTH SPRING LANE CSO </t>
  </si>
  <si>
    <t>SY6793978406</t>
  </si>
  <si>
    <t>E27344</t>
  </si>
  <si>
    <t>B60931</t>
  </si>
  <si>
    <t>B60932</t>
  </si>
  <si>
    <t>B60933</t>
  </si>
  <si>
    <t>16862C1</t>
  </si>
  <si>
    <t>16862C</t>
  </si>
  <si>
    <t>WEYMOUTH ULLSWATER CRE CSO</t>
  </si>
  <si>
    <t>SY6716781103</t>
  </si>
  <si>
    <t>E27353</t>
  </si>
  <si>
    <t>B92722</t>
  </si>
  <si>
    <t>16863C1</t>
  </si>
  <si>
    <t>16863C</t>
  </si>
  <si>
    <t>WEYMOUTH WARDCLIFFE RD CSO</t>
  </si>
  <si>
    <t>SY6729579046</t>
  </si>
  <si>
    <t>E27371</t>
  </si>
  <si>
    <t>B92762</t>
  </si>
  <si>
    <t>B92763</t>
  </si>
  <si>
    <t>B92764</t>
  </si>
  <si>
    <t>16864C1</t>
  </si>
  <si>
    <t>16864C</t>
  </si>
  <si>
    <t>WEYMOUTH - WESTON ROAD</t>
  </si>
  <si>
    <t>SY6738278641</t>
  </si>
  <si>
    <t>E5414</t>
  </si>
  <si>
    <t>16866C1</t>
  </si>
  <si>
    <t>16866C</t>
  </si>
  <si>
    <t xml:space="preserve">PORTLAND HIGH STREET CSO </t>
  </si>
  <si>
    <t>SY6848173407</t>
  </si>
  <si>
    <t>E27434</t>
  </si>
  <si>
    <t>B92902</t>
  </si>
  <si>
    <t>B92903</t>
  </si>
  <si>
    <t>B92904</t>
  </si>
  <si>
    <t>16867B1</t>
  </si>
  <si>
    <t>16867B</t>
  </si>
  <si>
    <t xml:space="preserve">PORTLAND RAILWAY CSO </t>
  </si>
  <si>
    <t>SY7046972324</t>
  </si>
  <si>
    <t>E5210</t>
  </si>
  <si>
    <t>Yes - Steve Conn requested swing arm</t>
  </si>
  <si>
    <t>16877C1</t>
  </si>
  <si>
    <t>16877C</t>
  </si>
  <si>
    <t>COWBRIDGE CSO</t>
  </si>
  <si>
    <t>SS9581842830</t>
  </si>
  <si>
    <t>E5139</t>
  </si>
  <si>
    <t>16879C1</t>
  </si>
  <si>
    <t>16879C</t>
  </si>
  <si>
    <t>HAWKWELL S.O. CSO</t>
  </si>
  <si>
    <t>SS9259639753</t>
  </si>
  <si>
    <t>E5270</t>
  </si>
  <si>
    <t>16886C1</t>
  </si>
  <si>
    <t>16886C</t>
  </si>
  <si>
    <t>WATCHET MILL ST CSO</t>
  </si>
  <si>
    <t>ST0701543371</t>
  </si>
  <si>
    <t>E5204</t>
  </si>
  <si>
    <t>16888C1</t>
  </si>
  <si>
    <t>16888C</t>
  </si>
  <si>
    <t xml:space="preserve">BICKNOLLER S.O. CSO </t>
  </si>
  <si>
    <t>ST1058739029</t>
  </si>
  <si>
    <t>E5271</t>
  </si>
  <si>
    <t>16889C1</t>
  </si>
  <si>
    <t>16889C</t>
  </si>
  <si>
    <t>PORLOCK CSO</t>
  </si>
  <si>
    <t>SS8869347097</t>
  </si>
  <si>
    <t>E5379</t>
  </si>
  <si>
    <t>16890C1</t>
  </si>
  <si>
    <t>16890C</t>
  </si>
  <si>
    <t>SAMPFORD BRETT S.O. CSO</t>
  </si>
  <si>
    <t>ST0902340191</t>
  </si>
  <si>
    <t>E5106</t>
  </si>
  <si>
    <t>16891C1</t>
  </si>
  <si>
    <t>16891C</t>
  </si>
  <si>
    <t>STOGUMBER S.O. CSO</t>
  </si>
  <si>
    <t>ST0980337660</t>
  </si>
  <si>
    <t>E7920</t>
  </si>
  <si>
    <t>Wrong spil level in PRISM</t>
  </si>
  <si>
    <t>16893C1</t>
  </si>
  <si>
    <t>16893C</t>
  </si>
  <si>
    <t>WILLITON (UNION LN) S.O.</t>
  </si>
  <si>
    <t>ST0817141719</t>
  </si>
  <si>
    <t>E5368</t>
  </si>
  <si>
    <t>16894C1</t>
  </si>
  <si>
    <t>16894C</t>
  </si>
  <si>
    <t>MINEHEAD BLENHEIM ROAD CSO</t>
  </si>
  <si>
    <t>SS9717246636</t>
  </si>
  <si>
    <t>E8506</t>
  </si>
  <si>
    <t>B41490</t>
  </si>
  <si>
    <t>Potentially Remove</t>
  </si>
  <si>
    <t>16894C2</t>
  </si>
  <si>
    <t>MINEHEAD BLENHEIM ROAD CSO (CELLO)</t>
  </si>
  <si>
    <t>E5678</t>
  </si>
  <si>
    <t>16895C1</t>
  </si>
  <si>
    <t>16895C</t>
  </si>
  <si>
    <t>MINEHEAD - GREEN SPOT CSO</t>
  </si>
  <si>
    <t>SS9743746392</t>
  </si>
  <si>
    <t>E8478</t>
  </si>
  <si>
    <t>B41382</t>
  </si>
  <si>
    <t>B41383</t>
  </si>
  <si>
    <t>B41385</t>
  </si>
  <si>
    <t>16896C1</t>
  </si>
  <si>
    <t>16896C</t>
  </si>
  <si>
    <t>DILTON MARSH REAR 127 HIGH STREET CSO</t>
  </si>
  <si>
    <t>ST8469549848</t>
  </si>
  <si>
    <t>E5612</t>
  </si>
  <si>
    <t>Watercore information wrong and likely PRISM wrong.</t>
  </si>
  <si>
    <t>16897C1</t>
  </si>
  <si>
    <t>16897C</t>
  </si>
  <si>
    <t>BRADFORD-ON-AVON REC PK LN CSO</t>
  </si>
  <si>
    <t>ST8252660494</t>
  </si>
  <si>
    <t>E29245</t>
  </si>
  <si>
    <t>B89040</t>
  </si>
  <si>
    <t>B89110</t>
  </si>
  <si>
    <t>[26th Jun 24] EW: Changed Spill and Pre-Spill Levels</t>
  </si>
  <si>
    <t>16898C1</t>
  </si>
  <si>
    <t>16898C</t>
  </si>
  <si>
    <t>BRADFORD-ON-AVON SPRINGFLD CSO</t>
  </si>
  <si>
    <t>ST8319061147</t>
  </si>
  <si>
    <t>E5095</t>
  </si>
  <si>
    <t>16899C1</t>
  </si>
  <si>
    <t>16899C</t>
  </si>
  <si>
    <t>BRADFORD-ON-AVON CHURCH ST MRKET ST CSO</t>
  </si>
  <si>
    <t>ST8259761017</t>
  </si>
  <si>
    <t>E27211</t>
  </si>
  <si>
    <t>B60631</t>
  </si>
  <si>
    <t>B60632</t>
  </si>
  <si>
    <t>B60633</t>
  </si>
  <si>
    <t>16900C1</t>
  </si>
  <si>
    <t>16900C</t>
  </si>
  <si>
    <t>TROWBRIDGE CANAL ROAD CSO</t>
  </si>
  <si>
    <t>ST8537359025</t>
  </si>
  <si>
    <t>E5258</t>
  </si>
  <si>
    <t>16901C1</t>
  </si>
  <si>
    <t>16901C</t>
  </si>
  <si>
    <t>WESTBURY ALFRED ST CON CLB CSO</t>
  </si>
  <si>
    <t>ST8743651549</t>
  </si>
  <si>
    <t>E1446</t>
  </si>
  <si>
    <t>16902B1</t>
  </si>
  <si>
    <t>14440B</t>
  </si>
  <si>
    <t>WESTBURY BRG FM OUTBLD CSO</t>
  </si>
  <si>
    <t>ST8581549789</t>
  </si>
  <si>
    <t>E26117</t>
  </si>
  <si>
    <t>B45035</t>
  </si>
  <si>
    <t>B45045</t>
  </si>
  <si>
    <t>B45046</t>
  </si>
  <si>
    <t>Permit is for 14440
[28th Jun 24] EW: Changed Permit Reference from 16902B to 14440B.</t>
  </si>
  <si>
    <t>Covering 14440</t>
  </si>
  <si>
    <t>16904C1</t>
  </si>
  <si>
    <t>16904C</t>
  </si>
  <si>
    <t>WESTBURY WEST END O/S 36 CSO</t>
  </si>
  <si>
    <t>ST8724551490</t>
  </si>
  <si>
    <t>E1456</t>
  </si>
  <si>
    <t>16909C1</t>
  </si>
  <si>
    <t>16909C</t>
  </si>
  <si>
    <t>MELKSHAM SHAW CE PLAY FLD CSO</t>
  </si>
  <si>
    <t>ST8878565847</t>
  </si>
  <si>
    <t>E29254</t>
  </si>
  <si>
    <t>B85709</t>
  </si>
  <si>
    <t>16911C1</t>
  </si>
  <si>
    <t>MELKSHAM OUTSIDE WRC, BRADFORD RD CSO</t>
  </si>
  <si>
    <t>ST8995164016</t>
  </si>
  <si>
    <t>E5542</t>
  </si>
  <si>
    <t>Permit is for 13204</t>
  </si>
  <si>
    <t>Covering 13204</t>
  </si>
  <si>
    <t>16912B1</t>
  </si>
  <si>
    <t>16912B</t>
  </si>
  <si>
    <t>MELKSHAM HORNBEAM CRESCENT VERGE CSO</t>
  </si>
  <si>
    <t>ST9024562955</t>
  </si>
  <si>
    <t>Permit is for 14474</t>
  </si>
  <si>
    <t>Covering 14474</t>
  </si>
  <si>
    <t>16914C1</t>
  </si>
  <si>
    <t>16914C</t>
  </si>
  <si>
    <t>WARMINSTER PLEASURE GRDN CSO</t>
  </si>
  <si>
    <t>ST8738544925</t>
  </si>
  <si>
    <t>E13562</t>
  </si>
  <si>
    <t>B73812</t>
  </si>
  <si>
    <t>B73810</t>
  </si>
  <si>
    <t>B73813</t>
  </si>
  <si>
    <t>16916C1</t>
  </si>
  <si>
    <t>16916C</t>
  </si>
  <si>
    <t>MELKSHAM BATH RD SCOUTN HAL CSO</t>
  </si>
  <si>
    <t>ST9045864133</t>
  </si>
  <si>
    <t>E11819</t>
  </si>
  <si>
    <t>B51568</t>
  </si>
  <si>
    <t>B51569</t>
  </si>
  <si>
    <t>B51570</t>
  </si>
  <si>
    <t>16920R1</t>
  </si>
  <si>
    <t>13031R</t>
  </si>
  <si>
    <t>BRADFORD ON AVON BARTON FARM SPS Spill to Storm</t>
  </si>
  <si>
    <t xml:space="preserve">E53531 </t>
  </si>
  <si>
    <t>EDM ALARMS: B141684 &amp; B141685 (FFT)
Storm Pump RS: B141690 &amp; B141691</t>
  </si>
  <si>
    <t>Spill to storm located at terminal SPS (16920)
[28th Jun 24] Updated Individual Asset Reference and Site Name</t>
  </si>
  <si>
    <t>16922C1</t>
  </si>
  <si>
    <t>16922C</t>
  </si>
  <si>
    <t>SAINT ALDHELMS BARTON BRIDGE BARTON FARM CSO</t>
  </si>
  <si>
    <t>ST8213360508</t>
  </si>
  <si>
    <t>E20986</t>
  </si>
  <si>
    <t>16925C1</t>
  </si>
  <si>
    <t>16925C</t>
  </si>
  <si>
    <t>BRADFORD-ON-AVON MARKET ST CSO</t>
  </si>
  <si>
    <t>ST8264160965</t>
  </si>
  <si>
    <t>E5096</t>
  </si>
  <si>
    <t>16934C1</t>
  </si>
  <si>
    <t>16934C</t>
  </si>
  <si>
    <t>TROWBRIDGE SHIRES CAR PK CSO</t>
  </si>
  <si>
    <t>ST8536457896</t>
  </si>
  <si>
    <t>E5257</t>
  </si>
  <si>
    <t>16935C1</t>
  </si>
  <si>
    <t>16935C</t>
  </si>
  <si>
    <t>TROWBRIDGE STALRD ST O/S58 CSO</t>
  </si>
  <si>
    <t>ST8532657963</t>
  </si>
  <si>
    <t>16938C1</t>
  </si>
  <si>
    <t>16938C</t>
  </si>
  <si>
    <t>BURNHAM ON SEA ST ANDREWS CSO</t>
  </si>
  <si>
    <t>ST3084049225</t>
  </si>
  <si>
    <t>E5199</t>
  </si>
  <si>
    <t>16944C1</t>
  </si>
  <si>
    <t>16944C</t>
  </si>
  <si>
    <t>CLEEVE OLD CLEEVE FARM CSO</t>
  </si>
  <si>
    <t>ST0368842112</t>
  </si>
  <si>
    <t>E14503</t>
  </si>
  <si>
    <t>B37022</t>
  </si>
  <si>
    <t>B37023</t>
  </si>
  <si>
    <t>B37018</t>
  </si>
  <si>
    <t>16947C1</t>
  </si>
  <si>
    <t>16947C</t>
  </si>
  <si>
    <t>CHIPPENHAM HIGH ST O/S 6 CSO</t>
  </si>
  <si>
    <t>ST9204673310</t>
  </si>
  <si>
    <t>E28064</t>
  </si>
  <si>
    <t>B46660</t>
  </si>
  <si>
    <t>B46659</t>
  </si>
  <si>
    <t>B46661</t>
  </si>
  <si>
    <t>16950C1</t>
  </si>
  <si>
    <t>16950C</t>
  </si>
  <si>
    <t>WINTERBOURNE HARCOMBE FARM CSO</t>
  </si>
  <si>
    <t>ST6566380043</t>
  </si>
  <si>
    <t>E1466</t>
  </si>
  <si>
    <t>16955C1</t>
  </si>
  <si>
    <t>16955C</t>
  </si>
  <si>
    <t>YEOVIL PRESTON GROVE O/S 55 CSO</t>
  </si>
  <si>
    <t>ST5462916021</t>
  </si>
  <si>
    <t>E5619</t>
  </si>
  <si>
    <t>16956C1</t>
  </si>
  <si>
    <t>16956C</t>
  </si>
  <si>
    <t>YEOVIL HENFORD O/S HEALTH CENTRE CSO</t>
  </si>
  <si>
    <t>ST5534615587</t>
  </si>
  <si>
    <t>E5541</t>
  </si>
  <si>
    <t>16957X1</t>
  </si>
  <si>
    <t>16957X</t>
  </si>
  <si>
    <t>POOLE ALDER ROAD OPP 180 CSO</t>
  </si>
  <si>
    <t>SZ0599793210</t>
  </si>
  <si>
    <t>E5539</t>
  </si>
  <si>
    <t>Permit application withdrawn due to low spill frequency</t>
  </si>
  <si>
    <t>16999C1</t>
  </si>
  <si>
    <t>16999C</t>
  </si>
  <si>
    <t>CREWKERNE NORTH OLD WRC CSO</t>
  </si>
  <si>
    <t>ST4411310989</t>
  </si>
  <si>
    <t>E5159</t>
  </si>
  <si>
    <t>17002C1</t>
  </si>
  <si>
    <t>17002C</t>
  </si>
  <si>
    <t>OLD CLEEVE BYE FARM CSO</t>
  </si>
  <si>
    <t>ST0512541665</t>
  </si>
  <si>
    <t>Date added by MH from O&amp;M manuals
[21 April 2023] - MH has updated entry with AMP7 work completed</t>
  </si>
  <si>
    <t>17027B1</t>
  </si>
  <si>
    <t>17027B</t>
  </si>
  <si>
    <t>SOUTH CADBURY SPS</t>
  </si>
  <si>
    <t>ST6338125941</t>
  </si>
  <si>
    <t>E7999</t>
  </si>
  <si>
    <t>B45734</t>
  </si>
  <si>
    <t>B45735</t>
  </si>
  <si>
    <t>B45736</t>
  </si>
  <si>
    <t>17028B1</t>
  </si>
  <si>
    <t>17028B</t>
  </si>
  <si>
    <t>GODMANSTONE STW</t>
  </si>
  <si>
    <t>SY6658996468</t>
  </si>
  <si>
    <t>E23642</t>
  </si>
  <si>
    <t>B52238</t>
  </si>
  <si>
    <t>B52239</t>
  </si>
  <si>
    <t>B25540</t>
  </si>
  <si>
    <t>17029C1</t>
  </si>
  <si>
    <t>17029C</t>
  </si>
  <si>
    <t>PORTLAND WESTON STREET CSO</t>
  </si>
  <si>
    <t>SY6858671047</t>
  </si>
  <si>
    <t>E5155</t>
  </si>
  <si>
    <t>17030C1</t>
  </si>
  <si>
    <t>17030C</t>
  </si>
  <si>
    <t>WEYMOUTH ROMAN ROAD NEW</t>
  </si>
  <si>
    <t>SY6726581330</t>
  </si>
  <si>
    <t>E13500</t>
  </si>
  <si>
    <t xml:space="preserve">B73617
</t>
  </si>
  <si>
    <t xml:space="preserve">B73618
</t>
  </si>
  <si>
    <t xml:space="preserve">B73620
</t>
  </si>
  <si>
    <t>17040E1</t>
  </si>
  <si>
    <t>17040E</t>
  </si>
  <si>
    <t>RINGWOOD WINDMILL LANE SPS</t>
  </si>
  <si>
    <t>SU1410703664</t>
  </si>
  <si>
    <t>E21481</t>
  </si>
  <si>
    <t>B44294</t>
  </si>
  <si>
    <t>17058C1</t>
  </si>
  <si>
    <t>17058C</t>
  </si>
  <si>
    <t>WRINGTON WILTONS CSO (NEAR WRC INLET)</t>
  </si>
  <si>
    <t>ST4649862592</t>
  </si>
  <si>
    <t>E5359</t>
  </si>
  <si>
    <t>Permit is for 13364</t>
  </si>
  <si>
    <t>Covering 13364</t>
  </si>
  <si>
    <t>17062S1</t>
  </si>
  <si>
    <t>17062S</t>
  </si>
  <si>
    <t>RINGSTEAD WRC SSO</t>
  </si>
  <si>
    <t>SY7514281580</t>
  </si>
  <si>
    <t>E24111</t>
  </si>
  <si>
    <t>B46316</t>
  </si>
  <si>
    <t>B46317</t>
  </si>
  <si>
    <t>B46319</t>
  </si>
  <si>
    <t>17081B1</t>
  </si>
  <si>
    <t>17081B</t>
  </si>
  <si>
    <t>SANDFORD ORCAS WRC INLET O/F</t>
  </si>
  <si>
    <t>ST6184821568</t>
  </si>
  <si>
    <t>E24274</t>
  </si>
  <si>
    <t>B40872</t>
  </si>
  <si>
    <t>B40871</t>
  </si>
  <si>
    <t>B40873</t>
  </si>
  <si>
    <t>17085X1</t>
  </si>
  <si>
    <t>17085X</t>
  </si>
  <si>
    <t>POOLE BOURNE BOTTOM (MH 2301)(SZ05942301)</t>
  </si>
  <si>
    <t xml:space="preserve">SZ0523994316 </t>
  </si>
  <si>
    <t>E5152</t>
  </si>
  <si>
    <t>17089X1</t>
  </si>
  <si>
    <t>17089X</t>
  </si>
  <si>
    <t>POOLE SCOTT RD (MH 6006)(SZ05946006)</t>
  </si>
  <si>
    <t>SZ0563794007</t>
  </si>
  <si>
    <t>E5153</t>
  </si>
  <si>
    <t>17113C1</t>
  </si>
  <si>
    <t>17113C</t>
  </si>
  <si>
    <t>BATH HAYCOMBE DRIVE NO. 223 GARDEN CSO</t>
  </si>
  <si>
    <t>ST7244663982</t>
  </si>
  <si>
    <t>E5681</t>
  </si>
  <si>
    <t>17123C1</t>
  </si>
  <si>
    <t>17123C</t>
  </si>
  <si>
    <t>BRISTOL E'VIL PRK FISH BRK CSO</t>
  </si>
  <si>
    <t>ST6191675708</t>
  </si>
  <si>
    <t>E38924</t>
  </si>
  <si>
    <t>B129753</t>
  </si>
  <si>
    <t>B129761</t>
  </si>
  <si>
    <t>B129762</t>
  </si>
  <si>
    <t>17143C1</t>
  </si>
  <si>
    <t>17143C</t>
  </si>
  <si>
    <t>ASHILL MAIN STW</t>
  </si>
  <si>
    <t>ST3216017730</t>
  </si>
  <si>
    <t>E25881</t>
  </si>
  <si>
    <t>B55204</t>
  </si>
  <si>
    <t>B55205</t>
  </si>
  <si>
    <t>B55206</t>
  </si>
  <si>
    <t>17166C1</t>
  </si>
  <si>
    <t>17166C</t>
  </si>
  <si>
    <t>BATH BEWDLEY ROAD CSO</t>
  </si>
  <si>
    <t>ST7568663915</t>
  </si>
  <si>
    <t>17169E1</t>
  </si>
  <si>
    <t>17169E</t>
  </si>
  <si>
    <t>STURMINSTER NEWTON FIELD CLOSE SPS</t>
  </si>
  <si>
    <t>ST7923715033</t>
  </si>
  <si>
    <t>E25013</t>
  </si>
  <si>
    <t>B45852</t>
  </si>
  <si>
    <t>17172C1</t>
  </si>
  <si>
    <t>17172C</t>
  </si>
  <si>
    <t>BATH BRASSMILL LN OPP 22 CSO</t>
  </si>
  <si>
    <t>ST7242364965</t>
  </si>
  <si>
    <t>E1486</t>
  </si>
  <si>
    <t>17175B1</t>
  </si>
  <si>
    <t>17175B</t>
  </si>
  <si>
    <t>PURITON DOWNEND TERRACE SPS</t>
  </si>
  <si>
    <t>ST3127241413</t>
  </si>
  <si>
    <t>E24727</t>
  </si>
  <si>
    <t>B43821</t>
  </si>
  <si>
    <t>B43820</t>
  </si>
  <si>
    <t>B43822</t>
  </si>
  <si>
    <t>17179C1</t>
  </si>
  <si>
    <t>17179C</t>
  </si>
  <si>
    <t>BRISTOL CROSSWAYS ROAD GARDEN R/O NO 114 CSO</t>
  </si>
  <si>
    <t>ST6020770387</t>
  </si>
  <si>
    <t>E5682</t>
  </si>
  <si>
    <t>17203E1</t>
  </si>
  <si>
    <t>17203E</t>
  </si>
  <si>
    <t>BRISTOL BROAD QUAY SPS</t>
  </si>
  <si>
    <t xml:space="preserve">ST5860872850 </t>
  </si>
  <si>
    <t>E58901</t>
  </si>
  <si>
    <t>B191862</t>
  </si>
  <si>
    <t>17212C1</t>
  </si>
  <si>
    <t>17212C</t>
  </si>
  <si>
    <t xml:space="preserve">FORDINGBRIDGE SALISBURY ST CSO </t>
  </si>
  <si>
    <t>SU1500114365</t>
  </si>
  <si>
    <t>E29789</t>
  </si>
  <si>
    <t>B77733</t>
  </si>
  <si>
    <t>B77739</t>
  </si>
  <si>
    <t>17224C1</t>
  </si>
  <si>
    <t>17224C</t>
  </si>
  <si>
    <t>BRISTOL IRVING CL SEYMR RD CSO</t>
  </si>
  <si>
    <t>ST6505275648</t>
  </si>
  <si>
    <t>E26850</t>
  </si>
  <si>
    <t>B41063</t>
  </si>
  <si>
    <t>17227X1</t>
  </si>
  <si>
    <t>17227X</t>
  </si>
  <si>
    <t>BOURNEMOUTH ALUM CHINE CSO</t>
  </si>
  <si>
    <t>SZ0739990256</t>
  </si>
  <si>
    <t>E5644</t>
  </si>
  <si>
    <t>Playground</t>
  </si>
  <si>
    <t>OOS on Site Info</t>
  </si>
  <si>
    <t>17236X1</t>
  </si>
  <si>
    <t>17236X</t>
  </si>
  <si>
    <t>MAIDEN BRADLEY  CSO</t>
  </si>
  <si>
    <t>ST8099838705</t>
  </si>
  <si>
    <t>E5377</t>
  </si>
  <si>
    <t>17258S1</t>
  </si>
  <si>
    <t>17258S</t>
  </si>
  <si>
    <t>MONKTON DEVERILL WRC SSO</t>
  </si>
  <si>
    <t>ST8535437161</t>
  </si>
  <si>
    <t>E26037</t>
  </si>
  <si>
    <t>B39297</t>
  </si>
  <si>
    <t>B39298</t>
  </si>
  <si>
    <t>B39299</t>
  </si>
  <si>
    <t>17259X1</t>
  </si>
  <si>
    <t>17259X</t>
  </si>
  <si>
    <t>BURBAGE HAREPATH(BURBAGE HAREPATH)</t>
  </si>
  <si>
    <t>SU2288960707</t>
  </si>
  <si>
    <t>E20976</t>
  </si>
  <si>
    <t>17268C1</t>
  </si>
  <si>
    <t>17268C</t>
  </si>
  <si>
    <t>BRISTOL KINGSWOOD STATION RD SPS</t>
  </si>
  <si>
    <t>ST6556075645</t>
  </si>
  <si>
    <t>E26700</t>
  </si>
  <si>
    <t>B139944</t>
  </si>
  <si>
    <t>B139943</t>
  </si>
  <si>
    <t>B139945</t>
  </si>
  <si>
    <t>17273C1</t>
  </si>
  <si>
    <t>17273C</t>
  </si>
  <si>
    <t>ALDERTON WRC</t>
  </si>
  <si>
    <t>ST8411183585</t>
  </si>
  <si>
    <t>E28926</t>
  </si>
  <si>
    <t>B77043</t>
  </si>
  <si>
    <t>B77044</t>
  </si>
  <si>
    <t>B77045</t>
  </si>
  <si>
    <t>17286C1</t>
  </si>
  <si>
    <t>17286C</t>
  </si>
  <si>
    <t>RADSTOCK WTRLOO RD/PINE CT CSO</t>
  </si>
  <si>
    <t>ST6913954961</t>
  </si>
  <si>
    <t>E5309</t>
  </si>
  <si>
    <t>17291B1</t>
  </si>
  <si>
    <t>17291B</t>
  </si>
  <si>
    <t>CHARLTON MUSGROVE STW</t>
  </si>
  <si>
    <t>ST7321031631</t>
  </si>
  <si>
    <t>E26577</t>
  </si>
  <si>
    <t>B51417</t>
  </si>
  <si>
    <t>B51418</t>
  </si>
  <si>
    <t>B51419</t>
  </si>
  <si>
    <t>17318C1</t>
  </si>
  <si>
    <t>17318C</t>
  </si>
  <si>
    <t>TAUNTON BRID RD OS 75 CSO</t>
  </si>
  <si>
    <t>ST2483525233</t>
  </si>
  <si>
    <t>E5313</t>
  </si>
  <si>
    <t>17329C1</t>
  </si>
  <si>
    <t>17329C</t>
  </si>
  <si>
    <t>BRISTOL OPP 83 AIRPORT RD CSO</t>
  </si>
  <si>
    <t>ST6057869890</t>
  </si>
  <si>
    <t>E28981</t>
  </si>
  <si>
    <t>B17436</t>
  </si>
  <si>
    <t>B17434</t>
  </si>
  <si>
    <t>B17437</t>
  </si>
  <si>
    <t>17336C1</t>
  </si>
  <si>
    <t>17336C</t>
  </si>
  <si>
    <t>KINGSWOOD HANHAM ANSTEY'S ROAD CSO</t>
  </si>
  <si>
    <t>ST6396572333</t>
  </si>
  <si>
    <t>E28074</t>
  </si>
  <si>
    <t>B45182</t>
  </si>
  <si>
    <t>B45184</t>
  </si>
  <si>
    <t>B45185</t>
  </si>
  <si>
    <t>17338C1</t>
  </si>
  <si>
    <t>17338C</t>
  </si>
  <si>
    <t>TAUNTON MARKET CSO</t>
  </si>
  <si>
    <t>ST2285225195</t>
  </si>
  <si>
    <t>E5125</t>
  </si>
  <si>
    <t>17342B1</t>
  </si>
  <si>
    <t>15630B</t>
  </si>
  <si>
    <t>CHICKERELL RASHLEY ROAD GARDEN OF NO 19 CSO</t>
  </si>
  <si>
    <t>SY6470080468</t>
  </si>
  <si>
    <t>E5470</t>
  </si>
  <si>
    <t>Permit is for 15630
[28th Jun 24] EW: Changed Permit Reference from 17342B to 15630B.</t>
  </si>
  <si>
    <t>Covering 15630</t>
  </si>
  <si>
    <t>17350C1</t>
  </si>
  <si>
    <t>17350C</t>
  </si>
  <si>
    <t>RADSTOCK WTRLOO RD BLD YD CSO</t>
  </si>
  <si>
    <t>ST6905554945</t>
  </si>
  <si>
    <t>E5234</t>
  </si>
  <si>
    <t>17356C1</t>
  </si>
  <si>
    <t>17356C</t>
  </si>
  <si>
    <t>BISHOPS LYDEARD - CHURCH ST CSO</t>
  </si>
  <si>
    <t>ST1683129715</t>
  </si>
  <si>
    <t>E5441</t>
  </si>
  <si>
    <t>17370C1</t>
  </si>
  <si>
    <t>17370C</t>
  </si>
  <si>
    <t>TAUNTON WILTON ORCHARD CAR PARK CSO</t>
  </si>
  <si>
    <t>ST2254523880</t>
  </si>
  <si>
    <t>E5519</t>
  </si>
  <si>
    <t>17375R1</t>
  </si>
  <si>
    <t>17375R</t>
  </si>
  <si>
    <t>POND HEAD HOLT WRC SPILL TO STORM</t>
  </si>
  <si>
    <t>SU0339804563</t>
  </si>
  <si>
    <t>Installed</t>
  </si>
  <si>
    <t>E30485</t>
  </si>
  <si>
    <t>B101056</t>
  </si>
  <si>
    <t>B101057</t>
  </si>
  <si>
    <t>B101058</t>
  </si>
  <si>
    <t>17375S1</t>
  </si>
  <si>
    <t>17375S</t>
  </si>
  <si>
    <t>HOLT POND HEAD WRC SSO</t>
  </si>
  <si>
    <t>E30486</t>
  </si>
  <si>
    <t>B128146</t>
  </si>
  <si>
    <t xml:space="preserve">
B128147</t>
  </si>
  <si>
    <t xml:space="preserve">
B100923</t>
  </si>
  <si>
    <t>17378C1</t>
  </si>
  <si>
    <t>17378C</t>
  </si>
  <si>
    <t>STOGURSEY CHURCH ST NR 5-7 CSO</t>
  </si>
  <si>
    <t>ST2043142882</t>
  </si>
  <si>
    <t>E5009</t>
  </si>
  <si>
    <t>17383C1</t>
  </si>
  <si>
    <t>17383C</t>
  </si>
  <si>
    <t>TAUNTON - STOKE ROAD O/S 15</t>
  </si>
  <si>
    <t>ST2391523376</t>
  </si>
  <si>
    <t>E5089</t>
  </si>
  <si>
    <t>17384C1</t>
  </si>
  <si>
    <t>17384C</t>
  </si>
  <si>
    <t>BRISTOL DEVONSHIRE ROAD O/S 75 CSO</t>
  </si>
  <si>
    <t>ST5762775706</t>
  </si>
  <si>
    <t>E37041</t>
  </si>
  <si>
    <t>B122274</t>
  </si>
  <si>
    <t xml:space="preserve">
B151544</t>
  </si>
  <si>
    <t xml:space="preserve">
B122277</t>
  </si>
  <si>
    <t>17385C1</t>
  </si>
  <si>
    <t>17385C</t>
  </si>
  <si>
    <t>BRISTOL LINDEN ROAD JNC HOWARD ROAD CSO</t>
  </si>
  <si>
    <t>ST5770175823</t>
  </si>
  <si>
    <t>E35494</t>
  </si>
  <si>
    <t>B117623</t>
  </si>
  <si>
    <t xml:space="preserve">
B151512</t>
  </si>
  <si>
    <t xml:space="preserve">
B117626</t>
  </si>
  <si>
    <t>17386X1</t>
  </si>
  <si>
    <t>17386X</t>
  </si>
  <si>
    <t>Bristol Hollyguest Road Jnc Greenbank Road CSO</t>
  </si>
  <si>
    <t>ST6494372550</t>
  </si>
  <si>
    <t>E5084</t>
  </si>
  <si>
    <t>17388X1</t>
  </si>
  <si>
    <t>17388X</t>
  </si>
  <si>
    <t>Bristol Hollyguest Road O/S 21 CSO</t>
  </si>
  <si>
    <t>ST6503072564</t>
  </si>
  <si>
    <t>17389X1</t>
  </si>
  <si>
    <t>17389X</t>
  </si>
  <si>
    <t>Bristol Hollyguest Road O/S 16 CSO</t>
  </si>
  <si>
    <t>ST6501272536</t>
  </si>
  <si>
    <t>E45026</t>
  </si>
  <si>
    <t>17390C1</t>
  </si>
  <si>
    <t>17390C</t>
  </si>
  <si>
    <t>BATH FRESHFORD FLD OF ROSEMY LN CSO</t>
  </si>
  <si>
    <t>ST7849159612</t>
  </si>
  <si>
    <t>E5259</t>
  </si>
  <si>
    <t>17392C1</t>
  </si>
  <si>
    <t>17392C</t>
  </si>
  <si>
    <t>RADSTOCK WALEGRVE TER OP 9 CSO</t>
  </si>
  <si>
    <t>ST6912855017</t>
  </si>
  <si>
    <t>E5261</t>
  </si>
  <si>
    <t>17394C1</t>
  </si>
  <si>
    <t>17394C</t>
  </si>
  <si>
    <t>WARMINSTER WEYMTH ST RO 23 CSO</t>
  </si>
  <si>
    <t>ST8738344924</t>
  </si>
  <si>
    <t>E13563</t>
  </si>
  <si>
    <t>B151640</t>
  </si>
  <si>
    <t>B151641</t>
  </si>
  <si>
    <t>B151642</t>
  </si>
  <si>
    <t>Permit is for 16914
Date added by MH from O&amp;M manuals</t>
  </si>
  <si>
    <t>Covering 16914</t>
  </si>
  <si>
    <t>17396C1</t>
  </si>
  <si>
    <t>17396C</t>
  </si>
  <si>
    <t>BRIDPORT WEST BAY ROAD REAR GARDEN OF 13A CSO</t>
  </si>
  <si>
    <t>SY4654091416</t>
  </si>
  <si>
    <t>Wrong spill level in Prism</t>
  </si>
  <si>
    <t>17430C1</t>
  </si>
  <si>
    <t>17430C</t>
  </si>
  <si>
    <t>GAUNTS COMMON WRC INLET O/F</t>
  </si>
  <si>
    <t>SU0252904938</t>
  </si>
  <si>
    <t>17430R1</t>
  </si>
  <si>
    <t>17430R</t>
  </si>
  <si>
    <t>GAUNTS COMMON WRC SPILL TO STORM</t>
  </si>
  <si>
    <t>E31287</t>
  </si>
  <si>
    <t>B102697</t>
  </si>
  <si>
    <t>B102698</t>
  </si>
  <si>
    <t>B102704</t>
  </si>
  <si>
    <t>17430S1</t>
  </si>
  <si>
    <t>17430S</t>
  </si>
  <si>
    <t>GAUNTS COMMON WRC SSO</t>
  </si>
  <si>
    <t>E31134</t>
  </si>
  <si>
    <t>B102725</t>
  </si>
  <si>
    <t xml:space="preserve">
B31868
</t>
  </si>
  <si>
    <t>B102687</t>
  </si>
  <si>
    <t>17440B1</t>
  </si>
  <si>
    <t>14161B</t>
  </si>
  <si>
    <t>CALNE COMPTON BASSETT STREET FARM CSO</t>
  </si>
  <si>
    <t>SU0348872912</t>
  </si>
  <si>
    <t>E5027</t>
  </si>
  <si>
    <t>Permit is for 14161
[28th Jun 24] Added explicit Permit Reference</t>
  </si>
  <si>
    <t>Covering 14161</t>
  </si>
  <si>
    <t>17447C1</t>
  </si>
  <si>
    <t>17447C</t>
  </si>
  <si>
    <t>BRISTOL CAIRNS RD OS 42 CSO</t>
  </si>
  <si>
    <t>ST5809875912</t>
  </si>
  <si>
    <t>130 ( Set to 65% )</t>
  </si>
  <si>
    <t>E35485</t>
  </si>
  <si>
    <t>B117603</t>
  </si>
  <si>
    <t>B117607</t>
  </si>
  <si>
    <t>B117606</t>
  </si>
  <si>
    <t>17450C1</t>
  </si>
  <si>
    <t>17450C</t>
  </si>
  <si>
    <t>BRISTOL ELLESMERE ROAD R/O 15 AND 16 CSO</t>
  </si>
  <si>
    <t>ST6157969923</t>
  </si>
  <si>
    <t>E5566</t>
  </si>
  <si>
    <t>17457X1</t>
  </si>
  <si>
    <t>17457X</t>
  </si>
  <si>
    <t>LOTTISHAM SEPTIC TANK WRC</t>
  </si>
  <si>
    <t>ST5790134149</t>
  </si>
  <si>
    <t>E5240</t>
  </si>
  <si>
    <t>17485C1</t>
  </si>
  <si>
    <t>17485C</t>
  </si>
  <si>
    <t>CHRISTIAN MALFORD SPS</t>
  </si>
  <si>
    <t>ST9627478626</t>
  </si>
  <si>
    <t>E30164</t>
  </si>
  <si>
    <t>B85981</t>
  </si>
  <si>
    <t>17501C1</t>
  </si>
  <si>
    <t>17501C</t>
  </si>
  <si>
    <t>BRISTOL CRANBROOK RD O/S 2 CSO</t>
  </si>
  <si>
    <t>ST5879774788</t>
  </si>
  <si>
    <t>E5334</t>
  </si>
  <si>
    <t>17502C1</t>
  </si>
  <si>
    <t>17502C</t>
  </si>
  <si>
    <t>BRISTOL CRANBROOK RD O/S NO.192 CSO</t>
  </si>
  <si>
    <t>ST5821075440</t>
  </si>
  <si>
    <t>E5442</t>
  </si>
  <si>
    <t>17504C1</t>
  </si>
  <si>
    <t>17504C</t>
  </si>
  <si>
    <t>STREET FORD STREAM RD CSO</t>
  </si>
  <si>
    <t>ST4733436427</t>
  </si>
  <si>
    <t>B15035</t>
  </si>
  <si>
    <t>B15037</t>
  </si>
  <si>
    <t>B15038</t>
  </si>
  <si>
    <t>17510C1</t>
  </si>
  <si>
    <t>17510C</t>
  </si>
  <si>
    <t>BATH BRASSMILL LANE NO 62 CSO</t>
  </si>
  <si>
    <t>ST7225565184</t>
  </si>
  <si>
    <t>E5135</t>
  </si>
  <si>
    <t>17511C1</t>
  </si>
  <si>
    <t>17511C</t>
  </si>
  <si>
    <t>BATH NEWBRIDGE RD R/O 131 CSO</t>
  </si>
  <si>
    <t>ST7272965053</t>
  </si>
  <si>
    <t>E23982</t>
  </si>
  <si>
    <t>B139716</t>
  </si>
  <si>
    <t>B139715</t>
  </si>
  <si>
    <t>B40229</t>
  </si>
  <si>
    <t>17512C1</t>
  </si>
  <si>
    <t>17512C</t>
  </si>
  <si>
    <t>BATH LOCKSBROOK ROAD OPP. NO.10 CSO</t>
  </si>
  <si>
    <t>ST7338265019</t>
  </si>
  <si>
    <t>E5512</t>
  </si>
  <si>
    <t>17513C1</t>
  </si>
  <si>
    <t>17513C</t>
  </si>
  <si>
    <t>BATH WESTON, JNCT LANDWN LNE HIGH ST CSO</t>
  </si>
  <si>
    <t>ST7257566633</t>
  </si>
  <si>
    <t>17514C1</t>
  </si>
  <si>
    <t>17514C</t>
  </si>
  <si>
    <t>BATH SOUTHLANDS RO NO 125 CSO</t>
  </si>
  <si>
    <t>ST7273066470</t>
  </si>
  <si>
    <t>E1496</t>
  </si>
  <si>
    <t>17515C1</t>
  </si>
  <si>
    <t>17515C</t>
  </si>
  <si>
    <t>BATH WESTON VILLAGE SEWER CSO</t>
  </si>
  <si>
    <t>ST7296266543</t>
  </si>
  <si>
    <t>E5177</t>
  </si>
  <si>
    <t>17517C1</t>
  </si>
  <si>
    <t>17517C</t>
  </si>
  <si>
    <t>BATH WINDSOR COURT CSO</t>
  </si>
  <si>
    <t>ST7350565082</t>
  </si>
  <si>
    <t>E23609</t>
  </si>
  <si>
    <t>B63711</t>
  </si>
  <si>
    <t>B63707</t>
  </si>
  <si>
    <t>Spills via 17142</t>
  </si>
  <si>
    <t>17522X1</t>
  </si>
  <si>
    <t>17522X</t>
  </si>
  <si>
    <t>Bath Towpath West of Destructor Syphon Inlet</t>
  </si>
  <si>
    <t>Syphon</t>
  </si>
  <si>
    <t>ST7390665125</t>
  </si>
  <si>
    <t>17524C1</t>
  </si>
  <si>
    <t>17524C</t>
  </si>
  <si>
    <t>BATH LUCKLNDS RD LAWNS COT CSO</t>
  </si>
  <si>
    <t>ST7314066239</t>
  </si>
  <si>
    <t>E5182</t>
  </si>
  <si>
    <t>17526C1</t>
  </si>
  <si>
    <t>17526C</t>
  </si>
  <si>
    <t>BATH UPR BRIS RD MARLB' LN CSO</t>
  </si>
  <si>
    <t>ST7421265081</t>
  </si>
  <si>
    <t>E5185</t>
  </si>
  <si>
    <t>17531C1</t>
  </si>
  <si>
    <t>17531C</t>
  </si>
  <si>
    <t>BATH GRN PK RIV SYP TOWPTH CSO</t>
  </si>
  <si>
    <t>ST7485764413</t>
  </si>
  <si>
    <t>E5255</t>
  </si>
  <si>
    <t>17532C1</t>
  </si>
  <si>
    <t>17532C</t>
  </si>
  <si>
    <t>BATH AVON ST O/S TECH COLG CSO</t>
  </si>
  <si>
    <t>ST7482964641</t>
  </si>
  <si>
    <t>E23472</t>
  </si>
  <si>
    <t>B139906</t>
  </si>
  <si>
    <t>B139905</t>
  </si>
  <si>
    <t>B40121</t>
  </si>
  <si>
    <t>17533C1</t>
  </si>
  <si>
    <t>17533C</t>
  </si>
  <si>
    <t xml:space="preserve">BATH BROAD QY/WSTGATE ST CSO </t>
  </si>
  <si>
    <t>ST7504264372</t>
  </si>
  <si>
    <t>E5179</t>
  </si>
  <si>
    <t>17534C1</t>
  </si>
  <si>
    <t>17534C</t>
  </si>
  <si>
    <t>BATH SOUTHGATE (NORTH END) CSO</t>
  </si>
  <si>
    <t>ST7506364562</t>
  </si>
  <si>
    <t>E1506</t>
  </si>
  <si>
    <t>17536C1</t>
  </si>
  <si>
    <t>17536C</t>
  </si>
  <si>
    <t>BATH RAILWY PL ROYAL HOTEL CSO</t>
  </si>
  <si>
    <t>ST7527464383</t>
  </si>
  <si>
    <t>E1516</t>
  </si>
  <si>
    <t>17537C1</t>
  </si>
  <si>
    <t>17537C</t>
  </si>
  <si>
    <t>BATH R/O 30 FAIRFIELD AVE</t>
  </si>
  <si>
    <t>ST7517066721</t>
  </si>
  <si>
    <t>E5104</t>
  </si>
  <si>
    <t>17538C1</t>
  </si>
  <si>
    <t>17538C</t>
  </si>
  <si>
    <t>BATH ALLOT R/O 28 BAYTREE RD</t>
  </si>
  <si>
    <t>ST7559866606</t>
  </si>
  <si>
    <t>E5108</t>
  </si>
  <si>
    <t>17541C1</t>
  </si>
  <si>
    <t>17541C</t>
  </si>
  <si>
    <t>BATH LARKHALL TER FLD REAR CSO</t>
  </si>
  <si>
    <t>ST7620666581</t>
  </si>
  <si>
    <t>E1526</t>
  </si>
  <si>
    <t>17542C1</t>
  </si>
  <si>
    <t>17542C</t>
  </si>
  <si>
    <t>BATH CAR PARK ADJ J.HUGHES COTT</t>
  </si>
  <si>
    <t>ST7624866620</t>
  </si>
  <si>
    <t>E5123</t>
  </si>
  <si>
    <t>[12th Jul 23] EW: updated Spill and Pre-Spill Levels.</t>
  </si>
  <si>
    <t>17543C1</t>
  </si>
  <si>
    <t>17543C</t>
  </si>
  <si>
    <t>BATH LAMBRDGE RGBY GRD C/P CSO</t>
  </si>
  <si>
    <t>ST7633466409</t>
  </si>
  <si>
    <t>E5253</t>
  </si>
  <si>
    <t>17549B1</t>
  </si>
  <si>
    <t>17549B</t>
  </si>
  <si>
    <t>LOXTON STW (NEW)</t>
  </si>
  <si>
    <t>ST3752555626</t>
  </si>
  <si>
    <t>E32963</t>
  </si>
  <si>
    <t>B110223</t>
  </si>
  <si>
    <t>B110224</t>
  </si>
  <si>
    <t>B110225</t>
  </si>
  <si>
    <t>17552X1</t>
  </si>
  <si>
    <t>17552X</t>
  </si>
  <si>
    <t>WESTON-SUPER-MARE - GREENFIELD PLACE O/S 15</t>
  </si>
  <si>
    <t>ST3146962000</t>
  </si>
  <si>
    <t>E5420</t>
  </si>
  <si>
    <t>17577C1</t>
  </si>
  <si>
    <t>17577C</t>
  </si>
  <si>
    <t>BRISTOL HOWARD RD / HALSBURY RD CSO</t>
  </si>
  <si>
    <t>ST5786475912</t>
  </si>
  <si>
    <t>E5522</t>
  </si>
  <si>
    <t>17585E1</t>
  </si>
  <si>
    <t>17585E</t>
  </si>
  <si>
    <t>PYMORE THREAD MILL LANE SPS EO</t>
  </si>
  <si>
    <t>SY4699694477</t>
  </si>
  <si>
    <t>E31226</t>
  </si>
  <si>
    <t>B106935</t>
  </si>
  <si>
    <t>17589C1</t>
  </si>
  <si>
    <t>17589C</t>
  </si>
  <si>
    <t>BATH DARTMOUTH AVENUE CSO</t>
  </si>
  <si>
    <t>ST7334064254</t>
  </si>
  <si>
    <t>E5180</t>
  </si>
  <si>
    <t>17637Z1</t>
  </si>
  <si>
    <t>17637Z</t>
  </si>
  <si>
    <t>DORCHESTER RIVENDELL PUMPED CSO</t>
  </si>
  <si>
    <t>ST7028000125</t>
  </si>
  <si>
    <t>E33413</t>
  </si>
  <si>
    <t>Pump 1 RS: B111939 Pump 2 RS: B111940</t>
  </si>
  <si>
    <t>17638Z1</t>
  </si>
  <si>
    <t>17638Z</t>
  </si>
  <si>
    <t>DORCHESTER PIDDLE INN PUMPED CSO</t>
  </si>
  <si>
    <t>SY7047499754</t>
  </si>
  <si>
    <t>E33371</t>
  </si>
  <si>
    <t>Pump 1 RS: B111806 Pump 2 RS: B111807</t>
  </si>
  <si>
    <t>17684C1</t>
  </si>
  <si>
    <t>17684C</t>
  </si>
  <si>
    <t>BRISTOL WILLSBRIDGE CSO</t>
  </si>
  <si>
    <t>ST6621370106</t>
  </si>
  <si>
    <t>E35961</t>
  </si>
  <si>
    <t>B119442</t>
  </si>
  <si>
    <t>B119456</t>
  </si>
  <si>
    <t>B119443</t>
  </si>
  <si>
    <t>17688B1</t>
  </si>
  <si>
    <t>14139B</t>
  </si>
  <si>
    <t>GREAT RIDGEWAY, SWALLETT GATE CSO</t>
  </si>
  <si>
    <t>ST9855880525</t>
  </si>
  <si>
    <t>E32563</t>
  </si>
  <si>
    <t>B108663</t>
  </si>
  <si>
    <t>B108647</t>
  </si>
  <si>
    <t>[22nd Dec 23] EW: changed Spill alarm to common pumped Spill alarm.
[28th Jun 24] EW: Changed Site ID and Site Name from 14139 SPS to 17688 CSO.</t>
  </si>
  <si>
    <t>14139B1</t>
  </si>
  <si>
    <t>17688X1</t>
  </si>
  <si>
    <t>17688X</t>
  </si>
  <si>
    <t>GREATRIDGEWAYSWALLETTSGATECSO</t>
  </si>
  <si>
    <t>ST9868280710</t>
  </si>
  <si>
    <t>E8113</t>
  </si>
  <si>
    <t>17762C1</t>
  </si>
  <si>
    <t>17762C</t>
  </si>
  <si>
    <t>WEYMOUTH OSMINGTON MILLS CSO</t>
  </si>
  <si>
    <t>SY7355781714</t>
  </si>
  <si>
    <t>E5581</t>
  </si>
  <si>
    <t>Permit is for 14399</t>
  </si>
  <si>
    <t>Covering 14399</t>
  </si>
  <si>
    <t>17771E1</t>
  </si>
  <si>
    <t>17771E</t>
  </si>
  <si>
    <t>BOWERHILL MELKSHAM OAK SPS</t>
  </si>
  <si>
    <t>ST9179862368</t>
  </si>
  <si>
    <t>E32153</t>
  </si>
  <si>
    <t>B107519</t>
  </si>
  <si>
    <t>17892C1</t>
  </si>
  <si>
    <t>17892C</t>
  </si>
  <si>
    <t>TIMSBURY RADFORD HILL CSO</t>
  </si>
  <si>
    <t>ST6711458527</t>
  </si>
  <si>
    <t>E38783</t>
  </si>
  <si>
    <t>B56411</t>
  </si>
  <si>
    <t>B56415</t>
  </si>
  <si>
    <t>B56414</t>
  </si>
  <si>
    <t>Revoked 2003- overflow moved to 17892</t>
  </si>
  <si>
    <t>17990X1</t>
  </si>
  <si>
    <t>17990X</t>
  </si>
  <si>
    <t>ALMONDSBURY AZTEC WEST SPS(MH ST60822109 )</t>
  </si>
  <si>
    <t>ST6023482193</t>
  </si>
  <si>
    <t>18015C1</t>
  </si>
  <si>
    <t>18015C</t>
  </si>
  <si>
    <t xml:space="preserve">BOURNEMOUTH COOPER DEAN TANK </t>
  </si>
  <si>
    <t>SZ1202194044</t>
  </si>
  <si>
    <t>B39613</t>
  </si>
  <si>
    <t>B39627</t>
  </si>
  <si>
    <t>18035X1</t>
  </si>
  <si>
    <t>18035X</t>
  </si>
  <si>
    <t>BRISLINGTON BROADWALK TANK(MH3504)</t>
  </si>
  <si>
    <t>ST6034170557</t>
  </si>
  <si>
    <t>E6109</t>
  </si>
  <si>
    <t>18710E1</t>
  </si>
  <si>
    <t>18710E</t>
  </si>
  <si>
    <t>BRISTOL ROYAL EDWARD DOCK ST ANDREWS ROAD SPS</t>
  </si>
  <si>
    <t>ST5157879601</t>
  </si>
  <si>
    <t xml:space="preserve">
E26341</t>
  </si>
  <si>
    <t>B150920</t>
  </si>
  <si>
    <t xml:space="preserve">
B150919</t>
  </si>
  <si>
    <t xml:space="preserve">
B150921</t>
  </si>
  <si>
    <t>18716E1</t>
  </si>
  <si>
    <t>18716E</t>
  </si>
  <si>
    <t>BUCKHORN WESTON FILLEY BROOK KINGTON MAGNA RD SPS</t>
  </si>
  <si>
    <t xml:space="preserve">ST7592224144 </t>
  </si>
  <si>
    <t>E3696</t>
  </si>
  <si>
    <t>B20556</t>
  </si>
  <si>
    <t>18718B1</t>
  </si>
  <si>
    <t>18718B</t>
  </si>
  <si>
    <t>CHAPMANSLADE DRIVES BRIDGE SPS</t>
  </si>
  <si>
    <t>ST8269646972</t>
  </si>
  <si>
    <t>E3717</t>
  </si>
  <si>
    <t>B20608</t>
  </si>
  <si>
    <t>B20609</t>
  </si>
  <si>
    <t>B20610</t>
  </si>
  <si>
    <t>19030C1</t>
  </si>
  <si>
    <t>19030C</t>
  </si>
  <si>
    <t>BRISTOL MERLIN CLOSE CSO</t>
  </si>
  <si>
    <t>ST5674477531</t>
  </si>
  <si>
    <t>E13158</t>
  </si>
  <si>
    <t>B71631</t>
  </si>
  <si>
    <t>B75958</t>
  </si>
  <si>
    <t>B71632</t>
  </si>
  <si>
    <t>19031C1</t>
  </si>
  <si>
    <t>19031C</t>
  </si>
  <si>
    <t>BUCKLAND NEWTON WRC INLET O/F</t>
  </si>
  <si>
    <t>ST7006006410</t>
  </si>
  <si>
    <t>E55635</t>
  </si>
  <si>
    <t>B149422</t>
  </si>
  <si>
    <t>B149421</t>
  </si>
  <si>
    <t>B149370</t>
  </si>
  <si>
    <t>19031C2</t>
  </si>
  <si>
    <t>19035B1</t>
  </si>
  <si>
    <t>19035B</t>
  </si>
  <si>
    <t>KINGSBURY EPISCOPI SPS</t>
  </si>
  <si>
    <t>ST4309821155</t>
  </si>
  <si>
    <t>E2163</t>
  </si>
  <si>
    <t>B14589</t>
  </si>
  <si>
    <t>B14588</t>
  </si>
  <si>
    <t>B14590</t>
  </si>
  <si>
    <t>19047E1</t>
  </si>
  <si>
    <t>19047E</t>
  </si>
  <si>
    <t xml:space="preserve"> TAUNTON WIVELISCOMBE NORDENS MEADOWS SPS</t>
  </si>
  <si>
    <t>ST0867027790</t>
  </si>
  <si>
    <t>B25281</t>
  </si>
  <si>
    <t>19050C1</t>
  </si>
  <si>
    <t>19050C</t>
  </si>
  <si>
    <t>CAM VALLEY SPLOTT FARM CSO</t>
  </si>
  <si>
    <t>ST7018258554</t>
  </si>
  <si>
    <t>E5249</t>
  </si>
  <si>
    <t>19052C1</t>
  </si>
  <si>
    <t>19052C</t>
  </si>
  <si>
    <t>BOX RECREATION GRND ADJ TO CSO</t>
  </si>
  <si>
    <t>ST8253368730</t>
  </si>
  <si>
    <t>E5124</t>
  </si>
  <si>
    <t>19053E1</t>
  </si>
  <si>
    <t>19053E</t>
  </si>
  <si>
    <t>YEOVIL ALVINGTON TRIANGLE SPS</t>
  </si>
  <si>
    <t xml:space="preserve">ST5268415878 </t>
  </si>
  <si>
    <t>E32086</t>
  </si>
  <si>
    <t>B106915</t>
  </si>
  <si>
    <t>19056B1</t>
  </si>
  <si>
    <t>19056B</t>
  </si>
  <si>
    <t>WYKE REGIS CASTLE COVE SPS</t>
  </si>
  <si>
    <t>SY6752577669</t>
  </si>
  <si>
    <t>E3802</t>
  </si>
  <si>
    <t>B20986</t>
  </si>
  <si>
    <t>B20987</t>
  </si>
  <si>
    <t>Date added by MH from O&amp;M manuals, Mimic still being commissioned.</t>
  </si>
  <si>
    <t>19057E1</t>
  </si>
  <si>
    <t>19057E</t>
  </si>
  <si>
    <t>KINGTON MAGNA FIVE BRIDGES SPS</t>
  </si>
  <si>
    <t>ST7583821478</t>
  </si>
  <si>
    <t>E3706</t>
  </si>
  <si>
    <t>B20577</t>
  </si>
  <si>
    <t>19058E1</t>
  </si>
  <si>
    <t>19058E</t>
  </si>
  <si>
    <t>BRISTOL ROBERTSON DRIVE SPS</t>
  </si>
  <si>
    <t xml:space="preserve">ST6281572222 </t>
  </si>
  <si>
    <t>E5156</t>
  </si>
  <si>
    <t>B26305</t>
  </si>
  <si>
    <t>19080E1</t>
  </si>
  <si>
    <t>19080E</t>
  </si>
  <si>
    <t>PENSFORD PENSFORD BRIDGE SPS</t>
  </si>
  <si>
    <t>ST6189263773</t>
  </si>
  <si>
    <t>E19720</t>
  </si>
  <si>
    <t>B95838</t>
  </si>
  <si>
    <t>19082E1</t>
  </si>
  <si>
    <t>19082E</t>
  </si>
  <si>
    <t>WIMBORNE FURZEHILL SPS</t>
  </si>
  <si>
    <t xml:space="preserve">SU0112201599 </t>
  </si>
  <si>
    <t>B27502</t>
  </si>
  <si>
    <t>19103E1</t>
  </si>
  <si>
    <t>19103E</t>
  </si>
  <si>
    <t>YEOVIL MARSH SPS</t>
  </si>
  <si>
    <t xml:space="preserve">ST5452318789 </t>
  </si>
  <si>
    <t>E19798</t>
  </si>
  <si>
    <t>B96054</t>
  </si>
  <si>
    <t>19121C1</t>
  </si>
  <si>
    <t>19121C</t>
  </si>
  <si>
    <t>PORTISHEAD 47 SLADE RD CSO</t>
  </si>
  <si>
    <t>ST4655676265</t>
  </si>
  <si>
    <t>E5340</t>
  </si>
  <si>
    <t>19122C1</t>
  </si>
  <si>
    <t>19122C</t>
  </si>
  <si>
    <t>PORTISHEAD COMBE/SLADE RD CSO</t>
  </si>
  <si>
    <t>ST4660276435</t>
  </si>
  <si>
    <t>E5336</t>
  </si>
  <si>
    <t>19123C1</t>
  </si>
  <si>
    <t>19123C</t>
  </si>
  <si>
    <t xml:space="preserve">PORTISHEAD BRAMPTON WY CSO </t>
  </si>
  <si>
    <t>ST4676376129</t>
  </si>
  <si>
    <t>E5274</t>
  </si>
  <si>
    <t>19151C1</t>
  </si>
  <si>
    <t>19151C</t>
  </si>
  <si>
    <t>WEYMOUTH CHAFFEYS ATTEN TANK</t>
  </si>
  <si>
    <t>SY6600680073</t>
  </si>
  <si>
    <t>E3816</t>
  </si>
  <si>
    <t>B21027</t>
  </si>
  <si>
    <t>B21028</t>
  </si>
  <si>
    <t>B21029</t>
  </si>
  <si>
    <t>19156E1</t>
  </si>
  <si>
    <t>19156E</t>
  </si>
  <si>
    <t>CHARD PEASMARSH WRC INLET O/F</t>
  </si>
  <si>
    <t>ST3397011810</t>
  </si>
  <si>
    <t>E5637</t>
  </si>
  <si>
    <t>19156R1</t>
  </si>
  <si>
    <t>19156R</t>
  </si>
  <si>
    <t>CHARD WRC SPILL TO STORM</t>
  </si>
  <si>
    <t>ST3309009377</t>
  </si>
  <si>
    <t>E9328</t>
  </si>
  <si>
    <t>B42193</t>
  </si>
  <si>
    <t>B42194</t>
  </si>
  <si>
    <t>B42195</t>
  </si>
  <si>
    <t>19156S1</t>
  </si>
  <si>
    <t>19156S</t>
  </si>
  <si>
    <t>CHARD WRC SETTLED STORM O/F</t>
  </si>
  <si>
    <t>E11732</t>
  </si>
  <si>
    <t>B41567</t>
  </si>
  <si>
    <t>B42318</t>
  </si>
  <si>
    <t>B42319</t>
  </si>
  <si>
    <t>19171C1</t>
  </si>
  <si>
    <t>19171C</t>
  </si>
  <si>
    <t>FILTON REAR 699 FILTON AVE CSO</t>
  </si>
  <si>
    <t>ST6082978675</t>
  </si>
  <si>
    <t>E7913</t>
  </si>
  <si>
    <t>19172C1</t>
  </si>
  <si>
    <t>19172C</t>
  </si>
  <si>
    <t>FILTON CLEVE COURT CLEVE ROAD CSO</t>
  </si>
  <si>
    <t>ST6061779872</t>
  </si>
  <si>
    <t>E13976</t>
  </si>
  <si>
    <t>B76343</t>
  </si>
  <si>
    <t>B76344</t>
  </si>
  <si>
    <t>Information is from 19769.</t>
  </si>
  <si>
    <t>19173C1</t>
  </si>
  <si>
    <t>19173C</t>
  </si>
  <si>
    <t>STOKE GIFFORD SIDE 177 NEW ROAD CSO</t>
  </si>
  <si>
    <t>ST6186379679</t>
  </si>
  <si>
    <t>E5461</t>
  </si>
  <si>
    <t>19179E1</t>
  </si>
  <si>
    <t>19179E</t>
  </si>
  <si>
    <t>NORTH PETHERTON BAYMEAD LANE SPS</t>
  </si>
  <si>
    <t xml:space="preserve">ST2929532507 </t>
  </si>
  <si>
    <t>E6074</t>
  </si>
  <si>
    <t>B30156</t>
  </si>
  <si>
    <t>19207C1</t>
  </si>
  <si>
    <t>19207C</t>
  </si>
  <si>
    <t>SWANAGE SHORE ROAD O/S NURSING HOME DETENTION TANK</t>
  </si>
  <si>
    <t>SZ0309179599</t>
  </si>
  <si>
    <t>E32957</t>
  </si>
  <si>
    <t>B26626</t>
  </si>
  <si>
    <t>B26633</t>
  </si>
  <si>
    <t>B26634</t>
  </si>
  <si>
    <t>19252C1</t>
  </si>
  <si>
    <t>19252C</t>
  </si>
  <si>
    <t>BRISTOL KINGSWOOD DOWNLEAZE GARDEN OF 14 CSO</t>
  </si>
  <si>
    <t>ST6499977893</t>
  </si>
  <si>
    <t>E5588</t>
  </si>
  <si>
    <t>19258C1</t>
  </si>
  <si>
    <t>19258C</t>
  </si>
  <si>
    <t xml:space="preserve"> BRISTOL BATH RD JCT FLOWERS HILL CSO</t>
  </si>
  <si>
    <t>ST6240370271</t>
  </si>
  <si>
    <t>E5190</t>
  </si>
  <si>
    <t>[27th May 22] EW: changed name from "BRISTOL BATH RD/FLWRS HL CSO" to 'BRISTOL BATH RD JCT FLOWERS HILL CSO'</t>
  </si>
  <si>
    <t>19266C1</t>
  </si>
  <si>
    <t>19266C</t>
  </si>
  <si>
    <t>BOURNEMOUTH FISHERMAN WALK CSO</t>
  </si>
  <si>
    <t>SZ1286891375</t>
  </si>
  <si>
    <t>E20036</t>
  </si>
  <si>
    <t>19272E1</t>
  </si>
  <si>
    <t>19272E</t>
  </si>
  <si>
    <t>ALHAMPTON MAIN SPS</t>
  </si>
  <si>
    <t xml:space="preserve">ST6268335172 </t>
  </si>
  <si>
    <t>E12525</t>
  </si>
  <si>
    <t>B68686</t>
  </si>
  <si>
    <t>19274X1</t>
  </si>
  <si>
    <t>19274X</t>
  </si>
  <si>
    <t xml:space="preserve">BRISTOL NEW CHELTENHAM ROAD STORAGE TANK </t>
  </si>
  <si>
    <t>ST6535574343</t>
  </si>
  <si>
    <t>E37373</t>
  </si>
  <si>
    <t>19275C1</t>
  </si>
  <si>
    <t>19275C</t>
  </si>
  <si>
    <t>OLVESTON OPP. LOWER LEAZE (GREEN FARM) CSO</t>
  </si>
  <si>
    <t>ST6004986849</t>
  </si>
  <si>
    <t>E5614</t>
  </si>
  <si>
    <t>19276C1</t>
  </si>
  <si>
    <t>19276C</t>
  </si>
  <si>
    <t>TOCKINGTON MILL LODGE CSO</t>
  </si>
  <si>
    <t>ST6049086239</t>
  </si>
  <si>
    <t>E5683</t>
  </si>
  <si>
    <t>Wrong spill level in PRISM
[24th Jun 24] EW: Utilitec remeasured Spill Level on 21st June 2024 and confirmed that 230 mm is correct.</t>
  </si>
  <si>
    <t>19279E1</t>
  </si>
  <si>
    <t>19279E</t>
  </si>
  <si>
    <t>OAKE SAXON CLOSE SPS</t>
  </si>
  <si>
    <t xml:space="preserve">ST1538725898 </t>
  </si>
  <si>
    <t>E12413</t>
  </si>
  <si>
    <t>B68205</t>
  </si>
  <si>
    <t>19280C1</t>
  </si>
  <si>
    <t>19280C</t>
  </si>
  <si>
    <t>BRISTOL HENLEAZE RD JCT PK CSO</t>
  </si>
  <si>
    <t>ST5781076713</t>
  </si>
  <si>
    <t>E5307</t>
  </si>
  <si>
    <t>19281C1</t>
  </si>
  <si>
    <t>19281C</t>
  </si>
  <si>
    <t>BRISTOL HNLZE PKDR/OKWD RD CSO</t>
  </si>
  <si>
    <t>ST5789876680</t>
  </si>
  <si>
    <t>E5308</t>
  </si>
  <si>
    <t>19292C1</t>
  </si>
  <si>
    <t>19292C</t>
  </si>
  <si>
    <t>CHARD OLD WRC BEECHING CL CSO</t>
  </si>
  <si>
    <t>E3646</t>
  </si>
  <si>
    <t>B20288</t>
  </si>
  <si>
    <t>B20287</t>
  </si>
  <si>
    <t>B20278</t>
  </si>
  <si>
    <t>[8th Aug 23] EW. Updated signal addresses following capital scheme.</t>
  </si>
  <si>
    <t>19293C1</t>
  </si>
  <si>
    <t>19293C</t>
  </si>
  <si>
    <t>BRISTOL GLOS RD/CAMBRG RD CSO</t>
  </si>
  <si>
    <t>ST5918075830</t>
  </si>
  <si>
    <t>E5346</t>
  </si>
  <si>
    <t>19297C1</t>
  </si>
  <si>
    <t>19297C</t>
  </si>
  <si>
    <t>WESTBURY FROGMORE RD OP 67 CSO</t>
  </si>
  <si>
    <t>ST8724151944</t>
  </si>
  <si>
    <t>E1536</t>
  </si>
  <si>
    <t>19307C1</t>
  </si>
  <si>
    <t>19307C</t>
  </si>
  <si>
    <t>BRISTOL KINGSWOOD NEW CHELTENHAM ROAD OPP NEW STORAGE TANK</t>
  </si>
  <si>
    <t>ST6497174355</t>
  </si>
  <si>
    <t>E10342</t>
  </si>
  <si>
    <t>B86170</t>
  </si>
  <si>
    <t>B86171</t>
  </si>
  <si>
    <t>B86172</t>
  </si>
  <si>
    <t>19308C1</t>
  </si>
  <si>
    <t>19308C</t>
  </si>
  <si>
    <t>BRISTOL GLENWOOD RD O/S 1 CSO</t>
  </si>
  <si>
    <t>ST5813177274</t>
  </si>
  <si>
    <t>E35932</t>
  </si>
  <si>
    <t>B119353</t>
  </si>
  <si>
    <t>B119357</t>
  </si>
  <si>
    <t>B119356</t>
  </si>
  <si>
    <t>19308X1</t>
  </si>
  <si>
    <t>19308X</t>
  </si>
  <si>
    <t>23 Lake Rd Westbury on Trym</t>
  </si>
  <si>
    <t>ST5801877350</t>
  </si>
  <si>
    <t>E5641</t>
  </si>
  <si>
    <t>[7th Aug 23] Changed Cello ID to 30505 BRISTOL WESTBURY ON TRYM LAKE RD ST58770305</t>
  </si>
  <si>
    <t>19466C1</t>
  </si>
  <si>
    <t>19466C</t>
  </si>
  <si>
    <t>GLASTONBURY MANOR HOUSE RD / EXCHANGE CSO</t>
  </si>
  <si>
    <t>ST4994739364</t>
  </si>
  <si>
    <t>E5505</t>
  </si>
  <si>
    <t>19467C1</t>
  </si>
  <si>
    <t>19467C</t>
  </si>
  <si>
    <t>WOOKEY AXE RD RIVERSIDE CT CSO</t>
  </si>
  <si>
    <t>ST5149545623</t>
  </si>
  <si>
    <t>E5075</t>
  </si>
  <si>
    <t>19468C1</t>
  </si>
  <si>
    <t>15091C</t>
  </si>
  <si>
    <t>FERNDOWN - ALDRIDGE RD CSO</t>
  </si>
  <si>
    <t>SZ0843499381</t>
  </si>
  <si>
    <t>[28th Jun 24] EW: Updated Permit Reference</t>
  </si>
  <si>
    <t>19506E1</t>
  </si>
  <si>
    <t>19506E</t>
  </si>
  <si>
    <t>SEVERN BEACH WESTERN APPROACH SPS</t>
  </si>
  <si>
    <t>ST5504083804</t>
  </si>
  <si>
    <t>E11951</t>
  </si>
  <si>
    <t>B65818</t>
  </si>
  <si>
    <t>19529C1</t>
  </si>
  <si>
    <t>19529C</t>
  </si>
  <si>
    <t>POOLE SANDBANKS RD NO2</t>
  </si>
  <si>
    <t>SZ0274891379</t>
  </si>
  <si>
    <t>E5473</t>
  </si>
  <si>
    <t>19534C1</t>
  </si>
  <si>
    <t>19534C</t>
  </si>
  <si>
    <t>WEYMOUTH CHICKERELL RD O/S ALLTMNTS NR ADMIRAL CSO</t>
  </si>
  <si>
    <t>SY6642878877</t>
  </si>
  <si>
    <t>E5401</t>
  </si>
  <si>
    <t>19538C1</t>
  </si>
  <si>
    <t>19538C</t>
  </si>
  <si>
    <t>BATH BATHEASTON BY-PASS CSO</t>
  </si>
  <si>
    <t>ST7665366519</t>
  </si>
  <si>
    <t>E1546</t>
  </si>
  <si>
    <t>19539R1</t>
  </si>
  <si>
    <t>19539R</t>
  </si>
  <si>
    <t>BRIDPORT WRC SPILL TO STORM</t>
  </si>
  <si>
    <t>SY4700090650</t>
  </si>
  <si>
    <t>E9483</t>
  </si>
  <si>
    <t>EDM ALARMS: B69077 &amp; B69078 (FFT)
Storm Pumps: B69067, B69068 &amp; B69069</t>
  </si>
  <si>
    <t>Spill to storm located at terminal SPS (13334)</t>
  </si>
  <si>
    <t>19539S1</t>
  </si>
  <si>
    <t>19539S</t>
  </si>
  <si>
    <t>BRIDPORT WRC STORM TANK</t>
  </si>
  <si>
    <t>E12592</t>
  </si>
  <si>
    <t>B69050</t>
  </si>
  <si>
    <t>19539S2</t>
  </si>
  <si>
    <t>BRIDPORT WRC WEST BAY SPS OUTFALL SUMP</t>
  </si>
  <si>
    <t>E25502</t>
  </si>
  <si>
    <t>B83471</t>
  </si>
  <si>
    <t>B83470</t>
  </si>
  <si>
    <t>19541R1</t>
  </si>
  <si>
    <t>19541R</t>
  </si>
  <si>
    <t>SWANAGE WRC SPILL TO STORM</t>
  </si>
  <si>
    <t>SZ0351778629</t>
  </si>
  <si>
    <t>E12191</t>
  </si>
  <si>
    <t>B67177</t>
  </si>
  <si>
    <t>B67179</t>
  </si>
  <si>
    <t>19541S1</t>
  </si>
  <si>
    <t>19541S</t>
  </si>
  <si>
    <t>SWANAGE TUNNEL SSO TO PEV PT</t>
  </si>
  <si>
    <t>E12179</t>
  </si>
  <si>
    <t>B67095</t>
  </si>
  <si>
    <t>B67096</t>
  </si>
  <si>
    <t>B67098</t>
  </si>
  <si>
    <t>19542E1</t>
  </si>
  <si>
    <t>19542E</t>
  </si>
  <si>
    <t>AVONMOUTH CABOT PARK NO.1 SPS</t>
  </si>
  <si>
    <t>ST5316380132</t>
  </si>
  <si>
    <t>E12280</t>
  </si>
  <si>
    <t>B67523</t>
  </si>
  <si>
    <t>19543E1</t>
  </si>
  <si>
    <t>19543E</t>
  </si>
  <si>
    <t>AVONMOUTH CABOT PARK NO.2 SPS</t>
  </si>
  <si>
    <t xml:space="preserve">ST5272480675 </t>
  </si>
  <si>
    <t>E12281</t>
  </si>
  <si>
    <t>B67526</t>
  </si>
  <si>
    <t>19544E1</t>
  </si>
  <si>
    <t>19544E</t>
  </si>
  <si>
    <t>AVONMOUTH CABOT PARK NO.3 SPS</t>
  </si>
  <si>
    <t xml:space="preserve">ST5355680083 </t>
  </si>
  <si>
    <t>E12282</t>
  </si>
  <si>
    <t>B67527</t>
  </si>
  <si>
    <t>19553C1</t>
  </si>
  <si>
    <t>19553C</t>
  </si>
  <si>
    <t>BOURNEMOUTH ASHLEY ROAD / WILSON ROAD CSO</t>
  </si>
  <si>
    <t>SZ1116492632</t>
  </si>
  <si>
    <t>E5492</t>
  </si>
  <si>
    <t>19556R1</t>
  </si>
  <si>
    <t>19556R</t>
  </si>
  <si>
    <t>SOUTH WRAXALL WRC SPILL TO STORM</t>
  </si>
  <si>
    <t>ST8360063990</t>
  </si>
  <si>
    <t>E12814</t>
  </si>
  <si>
    <t>B69904</t>
  </si>
  <si>
    <t>B69905</t>
  </si>
  <si>
    <t>B69903</t>
  </si>
  <si>
    <t>19556S1</t>
  </si>
  <si>
    <t>19556S</t>
  </si>
  <si>
    <t>SOUTH WRAXALL WRC SSO</t>
  </si>
  <si>
    <t>Settled storm overflow &amp; EO</t>
  </si>
  <si>
    <t>E12816</t>
  </si>
  <si>
    <t>B69901</t>
  </si>
  <si>
    <t>B69902</t>
  </si>
  <si>
    <t>Site is SSO/EO
[28th Jun 24] Changed Permit Reference from E to S and changed overflow type from EO to "Settled Storm overflow and EO"</t>
  </si>
  <si>
    <t>19556E1</t>
  </si>
  <si>
    <t xml:space="preserve">ST8360663994 </t>
  </si>
  <si>
    <t>Site is SSO/EO</t>
  </si>
  <si>
    <t>19557C1</t>
  </si>
  <si>
    <t>19557C</t>
  </si>
  <si>
    <t>WEYMOUTH SPRING ROAD, NR MOUNT STREET CSO</t>
  </si>
  <si>
    <t>SY6799278365</t>
  </si>
  <si>
    <t>E27407</t>
  </si>
  <si>
    <t>B92842</t>
  </si>
  <si>
    <t>B92844</t>
  </si>
  <si>
    <t>B92843</t>
  </si>
  <si>
    <t>19560C1</t>
  </si>
  <si>
    <t>19560C</t>
  </si>
  <si>
    <t>BRISTOL STATION ROAD O/S 198 CSO</t>
  </si>
  <si>
    <t>ST5897274578</t>
  </si>
  <si>
    <t>E35901</t>
  </si>
  <si>
    <t>B119277</t>
  </si>
  <si>
    <t>B119278</t>
  </si>
  <si>
    <t>B119279</t>
  </si>
  <si>
    <t>19567C1</t>
  </si>
  <si>
    <t>19567C</t>
  </si>
  <si>
    <t>BRISTOL CRANBROOK RD O/S NO 67 CSO</t>
  </si>
  <si>
    <t>ST5856175085</t>
  </si>
  <si>
    <t>E35438</t>
  </si>
  <si>
    <t>B117387</t>
  </si>
  <si>
    <t>B117391</t>
  </si>
  <si>
    <t>B117390</t>
  </si>
  <si>
    <t>19571C1</t>
  </si>
  <si>
    <t>19571C</t>
  </si>
  <si>
    <t>CHEDDAR REDCLIFFE RD CSO</t>
  </si>
  <si>
    <t>ST4602953291</t>
  </si>
  <si>
    <t>19572C1</t>
  </si>
  <si>
    <t>15082C</t>
  </si>
  <si>
    <t>205 LEIGH ROAD SPS WIMBORNE CSO</t>
  </si>
  <si>
    <t>SZ0233399902</t>
  </si>
  <si>
    <t>E23957</t>
  </si>
  <si>
    <t>B46641</t>
  </si>
  <si>
    <t>B46642</t>
  </si>
  <si>
    <t>B46643</t>
  </si>
  <si>
    <t>19575C1</t>
  </si>
  <si>
    <t>19575C</t>
  </si>
  <si>
    <t xml:space="preserve">YEOVIL MUDFORD TRENT VW F/G CSO </t>
  </si>
  <si>
    <t>ST5709919154</t>
  </si>
  <si>
    <t>E5266</t>
  </si>
  <si>
    <t>19577C1</t>
  </si>
  <si>
    <t>19577C</t>
  </si>
  <si>
    <t>SOUTH PETHERTON - O/S 12 WEST STREET CSO</t>
  </si>
  <si>
    <t>ST4308516739</t>
  </si>
  <si>
    <t>E5578</t>
  </si>
  <si>
    <t>19578C1</t>
  </si>
  <si>
    <t>19578C</t>
  </si>
  <si>
    <t>SOMERTON NEAR 16 NEW HILL CSO</t>
  </si>
  <si>
    <t>ST4940728689</t>
  </si>
  <si>
    <t>E5537</t>
  </si>
  <si>
    <t>19582X1</t>
  </si>
  <si>
    <t>19582X</t>
  </si>
  <si>
    <t>PORTISHEAD HIGH STREET NEAR BUILDERS YARD CSO</t>
  </si>
  <si>
    <t>ST4674276431</t>
  </si>
  <si>
    <t>E6216</t>
  </si>
  <si>
    <t>19583C1</t>
  </si>
  <si>
    <t>19583C</t>
  </si>
  <si>
    <t>CH' POLDEN GOOSE LA O/S 17 CSO</t>
  </si>
  <si>
    <t>ST3750640212</t>
  </si>
  <si>
    <t>E5316</t>
  </si>
  <si>
    <t xml:space="preserve">[21st Feb 23] EW: Spill and Pre-Spill alarm thresholds changed on 19th Jan 2023: 
Spill: 105 --&gt; 130mm
Pre-Spill: 95 mm --&gt; 117 mm. </t>
  </si>
  <si>
    <t>19584C1</t>
  </si>
  <si>
    <t>19584C</t>
  </si>
  <si>
    <t xml:space="preserve">POOLE WLANDS/HINCHLIFE CSO </t>
  </si>
  <si>
    <t>SY9970890873</t>
  </si>
  <si>
    <t>E26466</t>
  </si>
  <si>
    <t>B26420</t>
  </si>
  <si>
    <t>B26422</t>
  </si>
  <si>
    <t>19613C1</t>
  </si>
  <si>
    <t>19613C</t>
  </si>
  <si>
    <t>MONTACUTE NR OLD WRC CSO</t>
  </si>
  <si>
    <t>ST4944417734</t>
  </si>
  <si>
    <t>E5160</t>
  </si>
  <si>
    <t>19663E1</t>
  </si>
  <si>
    <t>19663E</t>
  </si>
  <si>
    <t>BLACKFORD MOOR LANE SPS</t>
  </si>
  <si>
    <t>ST4012847811</t>
  </si>
  <si>
    <t>E12480</t>
  </si>
  <si>
    <t>B68450</t>
  </si>
  <si>
    <t>B68437</t>
  </si>
  <si>
    <t>[16th July 24] EW: Updated Spill and Pre-Spill Levels.</t>
  </si>
  <si>
    <t>19664E1</t>
  </si>
  <si>
    <t>19664E</t>
  </si>
  <si>
    <t>BLACKFORD OLD COURT FARM SPS</t>
  </si>
  <si>
    <t>ST4118747707</t>
  </si>
  <si>
    <t>E12489</t>
  </si>
  <si>
    <t>B68473</t>
  </si>
  <si>
    <t>[5th Jun 24] EW: Spill Level and Pre-Spill Level changed after resurvey on 26th Feb 2024.</t>
  </si>
  <si>
    <t>19670C1</t>
  </si>
  <si>
    <t>19670C</t>
  </si>
  <si>
    <t>BRISTOL RIDGEWAY PLAY FLD CSO</t>
  </si>
  <si>
    <t>ST6287374909</t>
  </si>
  <si>
    <t>E17485</t>
  </si>
  <si>
    <t>B10482</t>
  </si>
  <si>
    <t>B10483</t>
  </si>
  <si>
    <t>B10484</t>
  </si>
  <si>
    <t>19674C1</t>
  </si>
  <si>
    <t>19674C</t>
  </si>
  <si>
    <t>TOCKINGTON LOWER TOCKINGTON RD / IVYWELL CSO</t>
  </si>
  <si>
    <t>ST6088186232</t>
  </si>
  <si>
    <t>E5615</t>
  </si>
  <si>
    <t>19685B1</t>
  </si>
  <si>
    <t>19685B</t>
  </si>
  <si>
    <t>HOLWELL WRC STORM TANK</t>
  </si>
  <si>
    <t>ST7107210784</t>
  </si>
  <si>
    <t>E9519</t>
  </si>
  <si>
    <t>B48093</t>
  </si>
  <si>
    <t>B48094</t>
  </si>
  <si>
    <t>B48095</t>
  </si>
  <si>
    <t>[28th Jun 24] EW: Changed Permit Reference from S to B</t>
  </si>
  <si>
    <t>Change to B?</t>
  </si>
  <si>
    <t>19685R1</t>
  </si>
  <si>
    <t>19685R</t>
  </si>
  <si>
    <t>HOLWELL WRC INLET PS TO STORM</t>
  </si>
  <si>
    <t>E9518</t>
  </si>
  <si>
    <t>B48090</t>
  </si>
  <si>
    <t>B48089</t>
  </si>
  <si>
    <t>B48091</t>
  </si>
  <si>
    <t>19697C1</t>
  </si>
  <si>
    <t>19697C</t>
  </si>
  <si>
    <t>WATCHET MARKET ST CSO</t>
  </si>
  <si>
    <t>ST0699843461</t>
  </si>
  <si>
    <t>E27300</t>
  </si>
  <si>
    <t>B60831</t>
  </si>
  <si>
    <t>B60832</t>
  </si>
  <si>
    <t>19699B1</t>
  </si>
  <si>
    <t>19699B</t>
  </si>
  <si>
    <t>BOVINGTON LYTCHETT LANE SPS</t>
  </si>
  <si>
    <t>SY8424187953</t>
  </si>
  <si>
    <t>E13252</t>
  </si>
  <si>
    <t>B72183</t>
  </si>
  <si>
    <t>B72185</t>
  </si>
  <si>
    <t>B72184</t>
  </si>
  <si>
    <t>19700X1</t>
  </si>
  <si>
    <t>19700X</t>
  </si>
  <si>
    <t>BATH - BATHWICK ST ADJ NO.31</t>
  </si>
  <si>
    <t>ST7560665370</t>
  </si>
  <si>
    <t>Not sure this is operational, no overflow pipe shown on Viewpoint, not in master tracker or AMP7, but operational CSO according to Site Info File.
[16th Jul 24] Dave Searby thinks the CSO is not live.</t>
  </si>
  <si>
    <t>19702C1</t>
  </si>
  <si>
    <t>19702C</t>
  </si>
  <si>
    <t>BATH (S) - WELLSWAY JN MILTON AVE</t>
  </si>
  <si>
    <t>ST7460563700</t>
  </si>
  <si>
    <t>19703C1</t>
  </si>
  <si>
    <t>19703C</t>
  </si>
  <si>
    <t>BATH WELLSWAY NR 372 CSO</t>
  </si>
  <si>
    <t>ST7417262455</t>
  </si>
  <si>
    <t>E1556</t>
  </si>
  <si>
    <t>19704C1</t>
  </si>
  <si>
    <t>19704C</t>
  </si>
  <si>
    <t>BATH BELLOTTS RD CSO</t>
  </si>
  <si>
    <t>ST7348364828</t>
  </si>
  <si>
    <t>E5163</t>
  </si>
  <si>
    <t>19705R1</t>
  </si>
  <si>
    <t>19705R</t>
  </si>
  <si>
    <t>WATCHET WRC SPILL TO STORM</t>
  </si>
  <si>
    <t>ST0627442869</t>
  </si>
  <si>
    <t>E12345</t>
  </si>
  <si>
    <t>B67818</t>
  </si>
  <si>
    <t>B67834</t>
  </si>
  <si>
    <t>19705S1</t>
  </si>
  <si>
    <t>19705S</t>
  </si>
  <si>
    <t>WATCHET WRC SSO ST1</t>
  </si>
  <si>
    <t>E12359</t>
  </si>
  <si>
    <t>B67919</t>
  </si>
  <si>
    <t>B67920</t>
  </si>
  <si>
    <t>19705S2</t>
  </si>
  <si>
    <t>WATCHET WRC SSO ST2</t>
  </si>
  <si>
    <t>E12360</t>
  </si>
  <si>
    <t>19705S3</t>
  </si>
  <si>
    <t>WATCHET WRC SSO ST1 (CELLO)</t>
  </si>
  <si>
    <t>E7918</t>
  </si>
  <si>
    <t>19705S4</t>
  </si>
  <si>
    <t>WATCHET WRC SSO ST2 (CELLO)</t>
  </si>
  <si>
    <t>E5696</t>
  </si>
  <si>
    <t>19711Z1</t>
  </si>
  <si>
    <t>19711Z</t>
  </si>
  <si>
    <t>WILTON - WILTON ESTATE SU10314103</t>
  </si>
  <si>
    <t>SU1044331174</t>
  </si>
  <si>
    <t>E5086</t>
  </si>
  <si>
    <t>[5th Jun 23] Formerly 4103 WILTON SALISBURY ROAD SU10314103</t>
  </si>
  <si>
    <t>19712E1</t>
  </si>
  <si>
    <t>19712E</t>
  </si>
  <si>
    <t>LITTON SPS</t>
  </si>
  <si>
    <t>ST5952054913</t>
  </si>
  <si>
    <t>E13466</t>
  </si>
  <si>
    <t xml:space="preserve">B73488
</t>
  </si>
  <si>
    <t xml:space="preserve">B73489
</t>
  </si>
  <si>
    <t xml:space="preserve">B73490
</t>
  </si>
  <si>
    <t>[29th Sept 23] EW: Spill/Pre-Spill Levels changed.</t>
  </si>
  <si>
    <t>19717C1</t>
  </si>
  <si>
    <t>19717C</t>
  </si>
  <si>
    <t>MELKSHAM SEM RD POLICE STN CSO</t>
  </si>
  <si>
    <t>ST9033463053</t>
  </si>
  <si>
    <t>E20503</t>
  </si>
  <si>
    <t>B97587</t>
  </si>
  <si>
    <t>B97586</t>
  </si>
  <si>
    <t>B97588</t>
  </si>
  <si>
    <t>19723C1</t>
  </si>
  <si>
    <t>19723C</t>
  </si>
  <si>
    <t>WOOKEY HOLE GLENCOTT COTT CSO</t>
  </si>
  <si>
    <t>ST5314646929</t>
  </si>
  <si>
    <t>E21006</t>
  </si>
  <si>
    <t>[3rd Jul 24] EW: Changed Spill and Pre-Spill Levels.</t>
  </si>
  <si>
    <t>19725E1</t>
  </si>
  <si>
    <t>19725E</t>
  </si>
  <si>
    <t>KIMMERIDGE SPS</t>
  </si>
  <si>
    <t>SY9139079656</t>
  </si>
  <si>
    <t>E14188</t>
  </si>
  <si>
    <t>B77548</t>
  </si>
  <si>
    <t>19727C1</t>
  </si>
  <si>
    <t>15558C</t>
  </si>
  <si>
    <t>WEYMOUTH THE MARSH CULVERT TANK KNIGHTSDALE RD</t>
  </si>
  <si>
    <t>SY6679579000</t>
  </si>
  <si>
    <t>E18632</t>
  </si>
  <si>
    <t>B83297</t>
  </si>
  <si>
    <t>B83298</t>
  </si>
  <si>
    <t>Date added by MH from O&amp;M manuals
[13th Mar 24] EW: Updated Spill and Pre-Spill Levels.
[28th Jun 24] EW: Changed Permit Reference from 19727C to 15558C.</t>
  </si>
  <si>
    <t>19731B1</t>
  </si>
  <si>
    <t>19731B</t>
  </si>
  <si>
    <t>HARMANS CROSS SPS</t>
  </si>
  <si>
    <t>SY9911979925</t>
  </si>
  <si>
    <t>E14441</t>
  </si>
  <si>
    <t>B78684</t>
  </si>
  <si>
    <t>B78683</t>
  </si>
  <si>
    <t>B78685</t>
  </si>
  <si>
    <t>19769C1</t>
  </si>
  <si>
    <t>19769C</t>
  </si>
  <si>
    <t>BRISTOL CLEVE COURT CSO</t>
  </si>
  <si>
    <t>ST6060579878</t>
  </si>
  <si>
    <t>E13974</t>
  </si>
  <si>
    <t>B76336</t>
  </si>
  <si>
    <t>19769C2</t>
  </si>
  <si>
    <t>BRISTOL CLEVE COURT MORTUARY CSO</t>
  </si>
  <si>
    <t>Should be ID'd as 19172 as per O&amp;M</t>
  </si>
  <si>
    <t>19770C1</t>
  </si>
  <si>
    <t>19770C</t>
  </si>
  <si>
    <t>BRISTOL KINGSWOOD O/S 86 KINGSHOLME ROAD CSO</t>
  </si>
  <si>
    <t>ST6480174288</t>
  </si>
  <si>
    <t>E5589</t>
  </si>
  <si>
    <t>19772B1</t>
  </si>
  <si>
    <t>14058B</t>
  </si>
  <si>
    <t>HORTON, STEVENS COTTAGE NEW (PUMPED) CSO</t>
  </si>
  <si>
    <t>SU0499963322</t>
  </si>
  <si>
    <t>E13572</t>
  </si>
  <si>
    <t>[28th Jun 24] EW: Changed Site ID and Site Name from 14058 SPS to 19772 CSO.</t>
  </si>
  <si>
    <t>14058B1</t>
  </si>
  <si>
    <t>19776E1</t>
  </si>
  <si>
    <t>19776E</t>
  </si>
  <si>
    <t>WARMWELL HOLIDAY VILLAGE SPS (BOURNE LEISURE)</t>
  </si>
  <si>
    <t>SY7611687578</t>
  </si>
  <si>
    <t xml:space="preserve">
E4882</t>
  </si>
  <si>
    <t>B150935</t>
  </si>
  <si>
    <t xml:space="preserve">
B150936</t>
  </si>
  <si>
    <t xml:space="preserve">
B150937</t>
  </si>
  <si>
    <t>19777C1</t>
  </si>
  <si>
    <t>19777C</t>
  </si>
  <si>
    <t>BRISTOL FOREST RD OPP NO.109 CSO</t>
  </si>
  <si>
    <t>ST6375175574</t>
  </si>
  <si>
    <t>E13299</t>
  </si>
  <si>
    <t>B72625</t>
  </si>
  <si>
    <t>B128319</t>
  </si>
  <si>
    <t>B128320</t>
  </si>
  <si>
    <t>19778C1</t>
  </si>
  <si>
    <t>19778C</t>
  </si>
  <si>
    <t>BRISTOL FISHPONDS RD GATEWAY CR PK CSO</t>
  </si>
  <si>
    <t>ST6332375915</t>
  </si>
  <si>
    <t>E13309</t>
  </si>
  <si>
    <t>B94415</t>
  </si>
  <si>
    <t>B94416</t>
  </si>
  <si>
    <t>B94417</t>
  </si>
  <si>
    <t>19780C1</t>
  </si>
  <si>
    <t>19780C</t>
  </si>
  <si>
    <t>BRISTOL KINGSWOOD AMENITY LAND / 63 QUAKERS ROAD CSO</t>
  </si>
  <si>
    <t>ST6506177921</t>
  </si>
  <si>
    <t>E1417</t>
  </si>
  <si>
    <t>19782C1</t>
  </si>
  <si>
    <t>19782C</t>
  </si>
  <si>
    <t>BRISTOL STAPLETON ROAD CSO</t>
  </si>
  <si>
    <t>ST6079574718</t>
  </si>
  <si>
    <t>E1566</t>
  </si>
  <si>
    <t>19784C1</t>
  </si>
  <si>
    <t>19784C</t>
  </si>
  <si>
    <t xml:space="preserve">WEYMOUTH CORON CRES CSO </t>
  </si>
  <si>
    <t>SY6722381051</t>
  </si>
  <si>
    <t>E27398</t>
  </si>
  <si>
    <t>B92822</t>
  </si>
  <si>
    <t>B92823</t>
  </si>
  <si>
    <t>B92824</t>
  </si>
  <si>
    <t>19786C1</t>
  </si>
  <si>
    <t>19786C</t>
  </si>
  <si>
    <t>CORSTON MILL LANE CSO</t>
  </si>
  <si>
    <t>ST9240184135</t>
  </si>
  <si>
    <t>E5010</t>
  </si>
  <si>
    <t>19787B1</t>
  </si>
  <si>
    <t>19787B</t>
  </si>
  <si>
    <t>STOUR ROW SPS</t>
  </si>
  <si>
    <t>ST8207920797</t>
  </si>
  <si>
    <t>E27649</t>
  </si>
  <si>
    <t xml:space="preserve">B46505
</t>
  </si>
  <si>
    <t xml:space="preserve">B46506
</t>
  </si>
  <si>
    <t xml:space="preserve">B52282
</t>
  </si>
  <si>
    <t>19792C1</t>
  </si>
  <si>
    <t>19792C</t>
  </si>
  <si>
    <t>WEYMOUTH QUEENS RD JCT CSO CSO</t>
  </si>
  <si>
    <t>SY6727381206</t>
  </si>
  <si>
    <t>E27362</t>
  </si>
  <si>
    <t>B92742</t>
  </si>
  <si>
    <t>19817B1</t>
  </si>
  <si>
    <t>19817B</t>
  </si>
  <si>
    <t xml:space="preserve">SANDFORD ORCAS SPS </t>
  </si>
  <si>
    <t>ST6221221131</t>
  </si>
  <si>
    <t>E24085</t>
  </si>
  <si>
    <t>B61776</t>
  </si>
  <si>
    <t>B61777</t>
  </si>
  <si>
    <t>B61778</t>
  </si>
  <si>
    <t>19819E1</t>
  </si>
  <si>
    <t>19819E</t>
  </si>
  <si>
    <t>BLAGDON HILLHOWLEIGH LANE SPS</t>
  </si>
  <si>
    <t xml:space="preserve">ST2094618878 </t>
  </si>
  <si>
    <t>E14458</t>
  </si>
  <si>
    <t>B78737</t>
  </si>
  <si>
    <t>19820E1</t>
  </si>
  <si>
    <t>19820E</t>
  </si>
  <si>
    <t>PITMINSTER QUEENS ARMS SPS</t>
  </si>
  <si>
    <t>ST2195919156</t>
  </si>
  <si>
    <t>E6130</t>
  </si>
  <si>
    <t>B56631</t>
  </si>
  <si>
    <t>[5th Jun 24] EW: Spill Level and Pre-Spill Level changed after resurvey on 21st Feb 2024.</t>
  </si>
  <si>
    <t>19821E1</t>
  </si>
  <si>
    <t>19821E</t>
  </si>
  <si>
    <t>PITMINSTER WEIR SPS</t>
  </si>
  <si>
    <t>ST2239819582</t>
  </si>
  <si>
    <t>E14449</t>
  </si>
  <si>
    <t>B78708</t>
  </si>
  <si>
    <t>19822C1</t>
  </si>
  <si>
    <t>19822C</t>
  </si>
  <si>
    <t>SHAFTESBURY NEW ROAD / WOODLANDS LANE CSO</t>
  </si>
  <si>
    <t>ST8577023348</t>
  </si>
  <si>
    <t>E5510</t>
  </si>
  <si>
    <t>19825C1</t>
  </si>
  <si>
    <t>19825C</t>
  </si>
  <si>
    <t>TYTHERINGTON NEW HOUSE FARM DUCK ST CSO</t>
  </si>
  <si>
    <t>ST6728188091</t>
  </si>
  <si>
    <t>E5687</t>
  </si>
  <si>
    <t>Wrong spill level on PRISM
[28th Jun 24] EW: Changed Permit Reference from X to C.
[15th Jul 24] EW: Updated Spill and Pre-Spill Levels.</t>
  </si>
  <si>
    <t>19834E1</t>
  </si>
  <si>
    <t>19834E</t>
  </si>
  <si>
    <t>STREET STRAWBERRY HILL SPS</t>
  </si>
  <si>
    <t>ST4766737200</t>
  </si>
  <si>
    <t>E25994</t>
  </si>
  <si>
    <t>EDM Probe: B83504</t>
  </si>
  <si>
    <t>19837C1</t>
  </si>
  <si>
    <t>19837C</t>
  </si>
  <si>
    <t>ALFORD WRC SSO</t>
  </si>
  <si>
    <t>ST6038632407</t>
  </si>
  <si>
    <t>[22nd Jan 22] Edmund Willatts: Spill/Pre-Spill Levels and settings updated on 16th Dec 2021.</t>
  </si>
  <si>
    <t>19883C1</t>
  </si>
  <si>
    <t>19883C</t>
  </si>
  <si>
    <t xml:space="preserve">MALMESBURY GLOUCESTER RD O/S 109 </t>
  </si>
  <si>
    <t>ST9308187714</t>
  </si>
  <si>
    <t>E5032</t>
  </si>
  <si>
    <t>19885C1</t>
  </si>
  <si>
    <t>19885C</t>
  </si>
  <si>
    <t>AVONMOTH LOWER HIGH ST CSO</t>
  </si>
  <si>
    <t>ST5281577328</t>
  </si>
  <si>
    <t>E5030</t>
  </si>
  <si>
    <t>19903C1</t>
  </si>
  <si>
    <t>19903C</t>
  </si>
  <si>
    <t>WICK THE GREEN CSO</t>
  </si>
  <si>
    <t>ST6951672619</t>
  </si>
  <si>
    <t>E24550</t>
  </si>
  <si>
    <t>B11797</t>
  </si>
  <si>
    <t>B11794</t>
  </si>
  <si>
    <t>B11798</t>
  </si>
  <si>
    <t>19904C1</t>
  </si>
  <si>
    <t>19904C</t>
  </si>
  <si>
    <t>WICK THE GREEN SOUTH (SAINSBURY MILL) CSO</t>
  </si>
  <si>
    <t>ST6947572554</t>
  </si>
  <si>
    <t>E21215</t>
  </si>
  <si>
    <t>19926C1</t>
  </si>
  <si>
    <t>19926C</t>
  </si>
  <si>
    <t>BRISTOL MANOR WOOD RET TNK CSO</t>
  </si>
  <si>
    <t>ST5729869231</t>
  </si>
  <si>
    <t>E5025</t>
  </si>
  <si>
    <t>19927C1</t>
  </si>
  <si>
    <t>19927C</t>
  </si>
  <si>
    <t>BRISTOL HEADLEY RD ALLOT CSO</t>
  </si>
  <si>
    <t>ST5736168776</t>
  </si>
  <si>
    <t>E4507</t>
  </si>
  <si>
    <t>B30368</t>
  </si>
  <si>
    <t>B30367</t>
  </si>
  <si>
    <t>B30370</t>
  </si>
  <si>
    <t>19928C1</t>
  </si>
  <si>
    <t>19928C</t>
  </si>
  <si>
    <t>BRISTOL QUEENS HEAD PUB QUEENS RD 2</t>
  </si>
  <si>
    <t>ST5701368180</t>
  </si>
  <si>
    <t>E5557</t>
  </si>
  <si>
    <t>19935E1</t>
  </si>
  <si>
    <t>19935E</t>
  </si>
  <si>
    <t>BRADFORD-ON-AVON GREENLAND MILLS SPS</t>
  </si>
  <si>
    <t xml:space="preserve">ST8309460566 </t>
  </si>
  <si>
    <t>E21953</t>
  </si>
  <si>
    <t>B45664</t>
  </si>
  <si>
    <t>19940X1</t>
  </si>
  <si>
    <t>19940X</t>
  </si>
  <si>
    <t>CHRISTCHURCH HOLME RD TANK</t>
  </si>
  <si>
    <t xml:space="preserve">SZ2166693868 </t>
  </si>
  <si>
    <t>E5098</t>
  </si>
  <si>
    <t>19947C1</t>
  </si>
  <si>
    <t>19947C</t>
  </si>
  <si>
    <t>SWANAGE HERSTON CROSS VICTORIA AVE/ HIGH ST DETENTION TANK</t>
  </si>
  <si>
    <t>SZ0173679000</t>
  </si>
  <si>
    <t>E5434</t>
  </si>
  <si>
    <t>19948E1</t>
  </si>
  <si>
    <t>19948E</t>
  </si>
  <si>
    <t>WARMLEY POPLAR FARM ESTATE SPS</t>
  </si>
  <si>
    <t xml:space="preserve">ST6739572846 </t>
  </si>
  <si>
    <t>E27189</t>
  </si>
  <si>
    <t>B57270</t>
  </si>
  <si>
    <t>19954C1</t>
  </si>
  <si>
    <t>19954C</t>
  </si>
  <si>
    <t>BRISTOL WORDSWORTH RD DETENTION TANK</t>
  </si>
  <si>
    <t>ST6034776897</t>
  </si>
  <si>
    <t>E10005</t>
  </si>
  <si>
    <t>19955C1</t>
  </si>
  <si>
    <t>ST LEONARD ROWAN CLOSE CSO</t>
  </si>
  <si>
    <t>SU1072203529</t>
  </si>
  <si>
    <t>E29104</t>
  </si>
  <si>
    <t>B55741</t>
  </si>
  <si>
    <t>B55740</t>
  </si>
  <si>
    <t>B55742</t>
  </si>
  <si>
    <t>Covering 15071</t>
  </si>
  <si>
    <t>19960C1</t>
  </si>
  <si>
    <t>19960C</t>
  </si>
  <si>
    <t>BRISTOL SHEPPARD RD TANK</t>
  </si>
  <si>
    <t>ST6399676606</t>
  </si>
  <si>
    <t>E37419</t>
  </si>
  <si>
    <t>B123086</t>
  </si>
  <si>
    <t>B123087</t>
  </si>
  <si>
    <t>B123097</t>
  </si>
  <si>
    <t>19962C1</t>
  </si>
  <si>
    <t>19962C</t>
  </si>
  <si>
    <t>BRISTOL KINGSW ORC VL 0S42 CSO</t>
  </si>
  <si>
    <t>ST6598073491</t>
  </si>
  <si>
    <t>E2306</t>
  </si>
  <si>
    <t>B24501</t>
  </si>
  <si>
    <t>B24500</t>
  </si>
  <si>
    <t>19964C1</t>
  </si>
  <si>
    <t>19964C</t>
  </si>
  <si>
    <t>BRISTOL HANHAM BRITANIA RD CSO</t>
  </si>
  <si>
    <t>ST6410573361</t>
  </si>
  <si>
    <t>E2256</t>
  </si>
  <si>
    <t>B15017</t>
  </si>
  <si>
    <t>B15016</t>
  </si>
  <si>
    <t>B15014</t>
  </si>
  <si>
    <t>19965C1</t>
  </si>
  <si>
    <t>19965C</t>
  </si>
  <si>
    <t>BRISTOL OAKLEY RD/FILTN AV CSO</t>
  </si>
  <si>
    <t>ST6002077138</t>
  </si>
  <si>
    <t>E13472</t>
  </si>
  <si>
    <t>B73537</t>
  </si>
  <si>
    <t>B73536</t>
  </si>
  <si>
    <t>B73538</t>
  </si>
  <si>
    <t>19975C1</t>
  </si>
  <si>
    <t>19975C</t>
  </si>
  <si>
    <t>FILTON STOKE BROOK CSO</t>
  </si>
  <si>
    <t>ST6094480156</t>
  </si>
  <si>
    <t>E30462</t>
  </si>
  <si>
    <t>B100806 OR B100830 OR B100832 OR B100834</t>
  </si>
  <si>
    <t>B46380</t>
  </si>
  <si>
    <t>B100817</t>
  </si>
  <si>
    <t>19977C1</t>
  </si>
  <si>
    <t>19977C</t>
  </si>
  <si>
    <t>BRISTOL MULLER RD HRFLD CH CSO</t>
  </si>
  <si>
    <t>ST5991776336</t>
  </si>
  <si>
    <t>E13481</t>
  </si>
  <si>
    <t>B73568</t>
  </si>
  <si>
    <t>19978B1</t>
  </si>
  <si>
    <t>19978B</t>
  </si>
  <si>
    <t>ROOKSBRIDGE BRISTOL ROAD SPS</t>
  </si>
  <si>
    <t>ST3690652362</t>
  </si>
  <si>
    <t>E10042</t>
  </si>
  <si>
    <t>[11th Jul 24] EW: Waiting for confirmation of Spill Level. This may be 1200 mm.</t>
  </si>
  <si>
    <t>19984C1</t>
  </si>
  <si>
    <t>19984C</t>
  </si>
  <si>
    <t>DEVIZES WEST LAV'TN CH'HL ARMS NEW CSO</t>
  </si>
  <si>
    <t>SU0038053434</t>
  </si>
  <si>
    <t>E5229</t>
  </si>
  <si>
    <t>19985C1</t>
  </si>
  <si>
    <t>19985C</t>
  </si>
  <si>
    <t>MIDSOMER NORTON N/MEAD RD CSO</t>
  </si>
  <si>
    <t>ST6579354715</t>
  </si>
  <si>
    <t>19999C1</t>
  </si>
  <si>
    <t>19999C</t>
  </si>
  <si>
    <t>WARMINSTER GEORGE ST CSO</t>
  </si>
  <si>
    <t>ST8718745157</t>
  </si>
  <si>
    <t>E1576</t>
  </si>
  <si>
    <t>[7th Nov 23] Updated Spill/Pre-Spill Levels based on 28th Aug 2019 Utilitec resurvey.
Requested Utilitec resurvey: suspect Spill Level is 1190 mm (via screen).</t>
  </si>
  <si>
    <t>20000X1</t>
  </si>
  <si>
    <t>20000X</t>
  </si>
  <si>
    <t>MH ST63790102 CSA</t>
  </si>
  <si>
    <t>ST6300379145</t>
  </si>
  <si>
    <t>20002X1</t>
  </si>
  <si>
    <t>20002X</t>
  </si>
  <si>
    <t>BRISTOL BROADWALK HYDROBRAKE CSA</t>
  </si>
  <si>
    <t>ST6036570575</t>
  </si>
  <si>
    <t>20010X1</t>
  </si>
  <si>
    <t>20010X</t>
  </si>
  <si>
    <t>BRISTOL DOWNEND SYPHON US</t>
  </si>
  <si>
    <t>ST6455678264</t>
  </si>
  <si>
    <t>E6196</t>
  </si>
  <si>
    <t>20011X1</t>
  </si>
  <si>
    <t>20011X</t>
  </si>
  <si>
    <t>BRISTOL DOWNEND SYPHON DS</t>
  </si>
  <si>
    <t>ST6442278209</t>
  </si>
  <si>
    <t>E6198</t>
  </si>
  <si>
    <t>20021X1</t>
  </si>
  <si>
    <t>20021X</t>
  </si>
  <si>
    <t>Radstock Kilmersdon Rd DS</t>
  </si>
  <si>
    <t>ST6888654710</t>
  </si>
  <si>
    <t>E8306</t>
  </si>
  <si>
    <t>20030X1</t>
  </si>
  <si>
    <t>20030X</t>
  </si>
  <si>
    <t>CORSHAM LUDMEAD ROAD SYPHON US</t>
  </si>
  <si>
    <t>ST8737969997</t>
  </si>
  <si>
    <t>E8365</t>
  </si>
  <si>
    <t>20040X1</t>
  </si>
  <si>
    <t>20040X</t>
  </si>
  <si>
    <t>Chippenham Borough Parade Siphon US</t>
  </si>
  <si>
    <t>ST9186373246</t>
  </si>
  <si>
    <t>E10002</t>
  </si>
  <si>
    <t>20041X1</t>
  </si>
  <si>
    <t>20041X</t>
  </si>
  <si>
    <t>Chippenham Borough Parade Siphon DS</t>
  </si>
  <si>
    <t>ST9191973224</t>
  </si>
  <si>
    <t>E10003</t>
  </si>
  <si>
    <t>E6871</t>
  </si>
  <si>
    <t>30007X1</t>
  </si>
  <si>
    <t>30007X</t>
  </si>
  <si>
    <t>BLAKE GARDENS</t>
  </si>
  <si>
    <t>ST3007337010</t>
  </si>
  <si>
    <t>E5449</t>
  </si>
  <si>
    <t>30102X1</t>
  </si>
  <si>
    <t>30102X</t>
  </si>
  <si>
    <t>HARRY STOKE HYDROSLIDE ST63790102</t>
  </si>
  <si>
    <t>ST6300279144</t>
  </si>
  <si>
    <t>E6003</t>
  </si>
  <si>
    <t>[1st Jun 23] Site Name change.</t>
  </si>
  <si>
    <t>30505X1</t>
  </si>
  <si>
    <t>30505X</t>
  </si>
  <si>
    <t>BRISTOL WESTBURY ON TRYM LAKE RD ST58770305</t>
  </si>
  <si>
    <t>[7th Aug 23] Cello ID previously 19308 23 Lake Rd Westbury on Trym</t>
  </si>
  <si>
    <t>30602X1</t>
  </si>
  <si>
    <t>30602X</t>
  </si>
  <si>
    <t>CORSHAM STOCKHALL ST87690602</t>
  </si>
  <si>
    <t>ST8773769721</t>
  </si>
  <si>
    <t>E5430</t>
  </si>
  <si>
    <t>Spill level wrong, mixed up with 36703</t>
  </si>
  <si>
    <t>30704X1</t>
  </si>
  <si>
    <t>30704X</t>
  </si>
  <si>
    <t>KINSON COMMON 2</t>
  </si>
  <si>
    <t>SZ0700695790</t>
  </si>
  <si>
    <t>E5472</t>
  </si>
  <si>
    <t>30746X1</t>
  </si>
  <si>
    <t>30746X</t>
  </si>
  <si>
    <t>BRISTOL WOODLAND ROAD MH0746</t>
  </si>
  <si>
    <t>ST5807073744</t>
  </si>
  <si>
    <t>E5118</t>
  </si>
  <si>
    <t>31101X1</t>
  </si>
  <si>
    <t>31101X</t>
  </si>
  <si>
    <t>Edithmead Private P.S</t>
  </si>
  <si>
    <t>31510X1</t>
  </si>
  <si>
    <t>31510X</t>
  </si>
  <si>
    <t>Wiveliscombe ST08271510 CSA</t>
  </si>
  <si>
    <t>ST0813027600</t>
  </si>
  <si>
    <t>31603X1</t>
  </si>
  <si>
    <t>31603X</t>
  </si>
  <si>
    <t>BURTON RD CHRISTCHURCH</t>
  </si>
  <si>
    <t>SZ1713193681</t>
  </si>
  <si>
    <t>E5388</t>
  </si>
  <si>
    <t>33401X1</t>
  </si>
  <si>
    <t>33401X</t>
  </si>
  <si>
    <t xml:space="preserve">Melksham ST91633301 </t>
  </si>
  <si>
    <t>ST9136363357</t>
  </si>
  <si>
    <t>E5642</t>
  </si>
  <si>
    <t>33704X1</t>
  </si>
  <si>
    <t>33704X</t>
  </si>
  <si>
    <t>BOURNEMOUTH CHARMINSTER RD MH SZ09923704</t>
  </si>
  <si>
    <t>[27th May 22] Original Cello ID was 13704. Updated Wessex records on 27th May 2022; Watercore change happened on 17th May 2022.</t>
  </si>
  <si>
    <t>33801X1</t>
  </si>
  <si>
    <t>33801X</t>
  </si>
  <si>
    <t>PORTLAND TRUNK SEWER LEAK DET</t>
  </si>
  <si>
    <t>SY7037771898</t>
  </si>
  <si>
    <t>E5410</t>
  </si>
  <si>
    <t>Hill</t>
  </si>
  <si>
    <t>34000X1</t>
  </si>
  <si>
    <t>34000X</t>
  </si>
  <si>
    <t>HINKLEY POINT POWER</t>
  </si>
  <si>
    <t>ST2060844929</t>
  </si>
  <si>
    <t>34001X1</t>
  </si>
  <si>
    <t>34001X</t>
  </si>
  <si>
    <t>81603(Non EDM)</t>
  </si>
  <si>
    <t>34002X1</t>
  </si>
  <si>
    <t>34002X</t>
  </si>
  <si>
    <t>SUTTON BINGHAM MANOR(13299)</t>
  </si>
  <si>
    <t>ST5472011212</t>
  </si>
  <si>
    <t>E5202</t>
  </si>
  <si>
    <t>34003X1</t>
  </si>
  <si>
    <t>34003X</t>
  </si>
  <si>
    <t>POORHOUSE WEIR</t>
  </si>
  <si>
    <t>34102X1</t>
  </si>
  <si>
    <t>34102X</t>
  </si>
  <si>
    <t>PORTLAND TRUNK SEWER MH4102(4102)</t>
  </si>
  <si>
    <t>SY7043572160</t>
  </si>
  <si>
    <t>34103X1</t>
  </si>
  <si>
    <t>34103X</t>
  </si>
  <si>
    <t>WILTON SALISBURY ROAD MH4103</t>
  </si>
  <si>
    <t>[5th Jun 23] Site changed from 34103 WILTON SALISBURY ROAD SU10314103 to 19711 WILTON - WILTON ESTATE SU10314103</t>
  </si>
  <si>
    <t>35401X1</t>
  </si>
  <si>
    <t>35401X</t>
  </si>
  <si>
    <t>ABBEY WOOD M/N ST61785401</t>
  </si>
  <si>
    <t>[26th May 23] Previously known as 15401 STOKE GIFFORD M/N ST61785401</t>
  </si>
  <si>
    <t>35768X1</t>
  </si>
  <si>
    <t>35768X</t>
  </si>
  <si>
    <t>BRISTOL SELLEY WALK CSO</t>
  </si>
  <si>
    <t>ST5733568304</t>
  </si>
  <si>
    <t>E20006</t>
  </si>
  <si>
    <t>36703X1</t>
  </si>
  <si>
    <t>36703X</t>
  </si>
  <si>
    <t>CORSHAM STOCKHALL ST87696703</t>
  </si>
  <si>
    <t>ST8705469665</t>
  </si>
  <si>
    <t>E5432</t>
  </si>
  <si>
    <t>Replaced Cello 37703 on 29/10/2020
Spill level wrong, mixed up with 30602</t>
  </si>
  <si>
    <t>36712X1</t>
  </si>
  <si>
    <t>36712X</t>
  </si>
  <si>
    <t>Bason Bridge Factory Lane</t>
  </si>
  <si>
    <t>36713X1</t>
  </si>
  <si>
    <t>36713X</t>
  </si>
  <si>
    <t>VALLEY ROAD CORSHAM</t>
  </si>
  <si>
    <t xml:space="preserve">	ST86696713</t>
  </si>
  <si>
    <t>36802X1</t>
  </si>
  <si>
    <t>36802X</t>
  </si>
  <si>
    <t>Clevedon Kenn Road Discharge</t>
  </si>
  <si>
    <t>36803X1</t>
  </si>
  <si>
    <t>36803X</t>
  </si>
  <si>
    <t>Clevedon Colehouse Caravan</t>
  </si>
  <si>
    <t>37302X1</t>
  </si>
  <si>
    <t>37302X</t>
  </si>
  <si>
    <t>PORTLAND TRUNK SEWER 7302(SY68747302)</t>
  </si>
  <si>
    <t>SY6873974391</t>
  </si>
  <si>
    <t>E5514</t>
  </si>
  <si>
    <t>Wrong spill level on PRISM, might be okay.</t>
  </si>
  <si>
    <t>37303X1</t>
  </si>
  <si>
    <t>37303X</t>
  </si>
  <si>
    <t>PORTLAND TRUNK SEWER</t>
  </si>
  <si>
    <t>SY6895874441</t>
  </si>
  <si>
    <t>E8361</t>
  </si>
  <si>
    <t>37503X1</t>
  </si>
  <si>
    <t>37503X</t>
  </si>
  <si>
    <t>West Quay Drawbridge</t>
  </si>
  <si>
    <t>37604X1</t>
  </si>
  <si>
    <t>37604X</t>
  </si>
  <si>
    <t>Star Cottage SY93867604</t>
  </si>
  <si>
    <t>SY9375386642</t>
  </si>
  <si>
    <t>37703X1</t>
  </si>
  <si>
    <t>37703X</t>
  </si>
  <si>
    <t>ST8768069765</t>
  </si>
  <si>
    <t>37708X1</t>
  </si>
  <si>
    <t>37708X</t>
  </si>
  <si>
    <t>LOCKING 19 LARKHILL RD ST36607708</t>
  </si>
  <si>
    <t>ST36607708</t>
  </si>
  <si>
    <t>E45027</t>
  </si>
  <si>
    <t>37802X1</t>
  </si>
  <si>
    <t>37802X</t>
  </si>
  <si>
    <t>YETMINSTER RAILWAY STN ST59107802</t>
  </si>
  <si>
    <t>ST5970510852</t>
  </si>
  <si>
    <t>E20987</t>
  </si>
  <si>
    <t>Wrong spill level on PRISM.</t>
  </si>
  <si>
    <t>38001X1</t>
  </si>
  <si>
    <t>38001X</t>
  </si>
  <si>
    <t>Keynsham Wellsway MH04</t>
  </si>
  <si>
    <t>ST6589668112</t>
  </si>
  <si>
    <t>E10067</t>
  </si>
  <si>
    <t>38216X1</t>
  </si>
  <si>
    <t>38216X</t>
  </si>
  <si>
    <t>Gillingham Oake Woods MH8216</t>
  </si>
  <si>
    <t>ST8084026173</t>
  </si>
  <si>
    <t>E95027</t>
  </si>
  <si>
    <t>38704X1</t>
  </si>
  <si>
    <t>38704X</t>
  </si>
  <si>
    <t>YETMINSTER BRIERLEY HAY ST59108704</t>
  </si>
  <si>
    <t>ST5979510704</t>
  </si>
  <si>
    <t>E21216</t>
  </si>
  <si>
    <t>38711X1</t>
  </si>
  <si>
    <t>38711X</t>
  </si>
  <si>
    <t>RANELAGH ROAD SY67798711</t>
  </si>
  <si>
    <t>SY67798711</t>
  </si>
  <si>
    <t>E10071</t>
  </si>
  <si>
    <t>38803X1</t>
  </si>
  <si>
    <t>38803X</t>
  </si>
  <si>
    <t>ATWOOD DRIVE ST54788803</t>
  </si>
  <si>
    <t>ST5481678823</t>
  </si>
  <si>
    <t>39901X1</t>
  </si>
  <si>
    <t>39901X</t>
  </si>
  <si>
    <t>Ashton Avenue SPS(ST56719901)</t>
  </si>
  <si>
    <t>ST5695571972</t>
  </si>
  <si>
    <t>E10084</t>
  </si>
  <si>
    <t>Private property</t>
  </si>
  <si>
    <t>43002X1</t>
  </si>
  <si>
    <t>43002X</t>
  </si>
  <si>
    <t>RADSTOCK HYDN HI MH ST6953080(MH ST69530803)</t>
  </si>
  <si>
    <t>ST6900553829</t>
  </si>
  <si>
    <t>E5181</t>
  </si>
  <si>
    <t>fine</t>
  </si>
  <si>
    <t>48501X1</t>
  </si>
  <si>
    <t>48501X</t>
  </si>
  <si>
    <t>COMBE DINGLE ST55778501</t>
  </si>
  <si>
    <t>ST5581377467</t>
  </si>
  <si>
    <t>[24th Jul 24] EW: Updated Spill and Pre-Spill Levels.</t>
  </si>
  <si>
    <t>Both EDMs seem to monitor same point
[24th Jul 24] EW: Updated Spill and Pre-Spill Levels.</t>
  </si>
  <si>
    <t>[5th Jun 24] Spill Level has been updated but site changes are outstanding.
[24th Jul 24] Updated Pre-Spill Level. Settings have been changed on-site too.</t>
  </si>
  <si>
    <t xml:space="preserve">B25705
</t>
  </si>
  <si>
    <t>E45041</t>
  </si>
  <si>
    <t>[24th Jul 24] EW: Updated DB Addresses after Pulsar Ultimate installed.</t>
  </si>
  <si>
    <t>[25th Jul 24] EW: Overflow is capped.</t>
  </si>
  <si>
    <t>HEYWOOD DURSLEY ROAD SPS Storm Tank</t>
  </si>
  <si>
    <t>E3907</t>
  </si>
  <si>
    <t>B21308</t>
  </si>
  <si>
    <t>B21307</t>
  </si>
  <si>
    <t>[26th Jul 24] EW: New installation</t>
  </si>
  <si>
    <t>Permit is for 15071
[2nd Aug 24] EW: Changed Permit Reference to 15071B</t>
  </si>
  <si>
    <t>[7th Aug 24] Updated Pre-Spill Level.</t>
  </si>
  <si>
    <t>E96028</t>
  </si>
  <si>
    <t>B164697</t>
  </si>
  <si>
    <t>B164696</t>
  </si>
  <si>
    <t>B164698</t>
  </si>
  <si>
    <t>[8th Aug 24] EW: Updated Analogue and alarm DB addresses.</t>
  </si>
  <si>
    <t>13274R2</t>
  </si>
  <si>
    <t>SHOSCOMBE WRC Post Primary tank SPILL TO STORM</t>
  </si>
  <si>
    <t>E4229</t>
  </si>
  <si>
    <t>B22505</t>
  </si>
  <si>
    <t>B22542</t>
  </si>
  <si>
    <t xml:space="preserve">B68264
</t>
  </si>
  <si>
    <t>[11th Sept 24] EW: Updated DB addresses (previously used B1/Gravity Spill info).</t>
  </si>
  <si>
    <t>[11th Sept 24] EW: upated Spill/Pre-Spill levels</t>
  </si>
  <si>
    <t>[11th Sept 24] EW: Added missing "Waste2" to analogue signal info.</t>
  </si>
  <si>
    <t>[13th Sep 24] ET: updated Spill and Pre-Spill</t>
  </si>
  <si>
    <t>E97958</t>
  </si>
  <si>
    <t>E37771</t>
  </si>
  <si>
    <t>B15785</t>
  </si>
  <si>
    <t>B15786</t>
  </si>
  <si>
    <t>[4th Sept 24] EW: Created new entry for new installation [13th Sep 24] ET: added spill server, pre spill signal and server and LOE server]</t>
  </si>
  <si>
    <t>[13 Sep 24] ET: updated all alarms servers</t>
  </si>
  <si>
    <t>[13 Sep 24] ET: Created new entry for new installation</t>
  </si>
  <si>
    <t>[13th Sep 24] ET: updated pre spill level</t>
  </si>
  <si>
    <t>[13th Sep 24] ET: updated installation date</t>
  </si>
  <si>
    <t>B136789</t>
  </si>
  <si>
    <t>[13th Sep 24] ET: need to check with site what's going on, not on SH</t>
  </si>
  <si>
    <t>[15th Sept 24] EW: Empty Distance and Spill Level were changed on 13th Sept 2024.</t>
  </si>
  <si>
    <t>[17th Sept 24] Updated Spill &amp; Pre-Spill Levels. Change probably made on 22nd March 2024.</t>
  </si>
  <si>
    <t>[18/09/2024] ET: Updated spill and pre-spill (see comment) after confirmation from Kieran King (see email)</t>
  </si>
  <si>
    <t>% signal
[19th Sept 24] Added Spill Level but this is in mm and the analogue level is in %.</t>
  </si>
  <si>
    <t>SHIPTON GORGE OFF MARKETS LANE SPS</t>
  </si>
  <si>
    <t>Basic Site Info [red text: issues/not live; blue text: MON3/Spill to Storm - not master record]</t>
  </si>
  <si>
    <t>10944X1</t>
  </si>
  <si>
    <t>10944X</t>
  </si>
  <si>
    <t>[MH: 13th April 2023] - No dates for installation, not in AMP7 tracker [24th Sep 2024] ET: Application for permit withdrawn in 2019 due to development of area around site in 2021, changed to NOT LIVE</t>
  </si>
  <si>
    <t>[24th Sep 24] ET: updated installation date and some other gaps</t>
  </si>
  <si>
    <t>Carpark</t>
  </si>
  <si>
    <t>[24 Sep 24] ET: updated installation date, logging freq and type of equipment</t>
  </si>
  <si>
    <t>[24th Sep 24] ET: chnaged installation date from not installed to blank, data found on PRISM but couldn't find installation date.</t>
  </si>
  <si>
    <t>E55059</t>
  </si>
  <si>
    <t>B146370</t>
  </si>
  <si>
    <t>B146369</t>
  </si>
  <si>
    <t>[24th Sep 24]: new entry, can't find installation date</t>
  </si>
  <si>
    <t>[18th Jul 24] EW: Updated analogue level DB address [24th Sep 24] ET: updated installation date</t>
  </si>
  <si>
    <t>[18th Jul 24] EW: Updated Spill &amp; Pre-Spill Levels + Spill &amp; LOE alarm DB addresses. [24th Sep 24] ET: Changed installation date from not installed to blank</t>
  </si>
  <si>
    <t>16 minute</t>
  </si>
  <si>
    <t>B97563</t>
  </si>
  <si>
    <t>B97562</t>
  </si>
  <si>
    <t>[24th Sep 24] ET: updated spill alarm and LOE</t>
  </si>
  <si>
    <t>E26695</t>
  </si>
  <si>
    <t>B24473</t>
  </si>
  <si>
    <t>B24476</t>
  </si>
  <si>
    <t>[24th Sep 24] ET: new entry, can't find installation date</t>
  </si>
  <si>
    <t>B164788</t>
  </si>
  <si>
    <t>B164789</t>
  </si>
  <si>
    <t>[13th Sep 24] ET: updated Spill, Pre-Spill, analogue signal and server [24th Sep 24] ET: updated installation date from not installed to blank</t>
  </si>
  <si>
    <t>E17456</t>
  </si>
  <si>
    <t>B136687</t>
  </si>
  <si>
    <t>B166689</t>
  </si>
  <si>
    <t>[25th Sept 24] EW: updated Spill/Pre-Spill Levels and signal &amp; alarm DB Addresses following equipment changes by AMP7 Project Team.</t>
  </si>
  <si>
    <t>[25th Sep 24] ET: Updated installation date</t>
  </si>
  <si>
    <t>[30th Sep 24] ET: changed FPF from 6.1 to 8.0]</t>
  </si>
  <si>
    <t>[25th Oct 22] EW: Storm Tank 1 alarm settings changed at some point. Detected this today and updated EDM Asset Register. [30th Sep 24] ET: changed FPF from 6.1 to 8.0]</t>
  </si>
  <si>
    <t>[1st Oct 24] EW: Updated Spill and Pre-Spill Levels.</t>
  </si>
  <si>
    <t>FROME WRC Storm Tank</t>
  </si>
  <si>
    <t>Changed name from "...SSO" to '...Storm Tank'.</t>
  </si>
  <si>
    <t>1 minute</t>
  </si>
  <si>
    <t>[1st Oct 24] EW: Swapped Permit Reference &amp; Asset Ref from E to C</t>
  </si>
  <si>
    <r>
      <t xml:space="preserve">Check for signal info, probable alarm signals: Waste B105725 and B105726
</t>
    </r>
    <r>
      <rPr>
        <sz val="11"/>
        <rFont val="Arial"/>
        <family val="2"/>
      </rPr>
      <t>[1st Oct 24] EW: Swapped Permit Reference &amp; Asset Ref from E to C</t>
    </r>
  </si>
  <si>
    <t>SOMERTON WRC Storm Tank O/F</t>
  </si>
  <si>
    <t>[1st Oct 24] EW: Added "Storm Tank" to name</t>
  </si>
  <si>
    <t>[1st Oct 24] EW: Added Spill Level with information from Greg Willis.</t>
  </si>
  <si>
    <t>14291R1</t>
  </si>
  <si>
    <t>14291R</t>
  </si>
  <si>
    <t>WEST CAMEL FROG LANE SPS Spill to Storm</t>
  </si>
  <si>
    <t>[2nd Oct 24] EW: New entry</t>
  </si>
  <si>
    <t>BRISTOL 74 BIFIELD ROAD Foul MH ST62687202</t>
  </si>
  <si>
    <r>
      <rPr>
        <strike/>
        <sz val="11"/>
        <color theme="1"/>
        <rFont val="Arial"/>
        <family val="2"/>
      </rPr>
      <t>Surface water CSO</t>
    </r>
    <r>
      <rPr>
        <sz val="11"/>
        <color theme="1"/>
        <rFont val="Arial"/>
        <family val="2"/>
      </rPr>
      <t xml:space="preserve">
[2nd Oct 24] Swapped entry name &amp; ID from 10944C1 …Surface CSO to 10944X1 Foul ...</t>
    </r>
  </si>
  <si>
    <t>[1st Nov 23] EW; Foul manhole connected to Surface system (10944)
[23rd Sept 24] EW: Changed Asset &amp; permit IDs from 20944 to 10944.
[2nd Oct 24] Swapped entry name &amp; ID from 10944X1 ... Foul to 10944C1 …Surface CSO</t>
  </si>
  <si>
    <t>[2nd Oct 24] EW: updated Spill and Pre-Spill Levels.</t>
  </si>
  <si>
    <t>[14th Jul 22] EW: Spill Location is actually 16615 POOLE EVENING HILL CSO
[28th Jun 24] EW: Changed Permit Reference. [3rd Oct 24] ET: corrected site id typo (from 16115 to 16615)</t>
  </si>
  <si>
    <t>E17833</t>
  </si>
  <si>
    <t>[4th Oct 24] ET: added analoguie signal and removed pre-spil alarm</t>
  </si>
  <si>
    <t>13171X5</t>
  </si>
  <si>
    <t>[4th Oct 24] ET: Updated individual asset reference from 13171X1 to 13171X2</t>
  </si>
  <si>
    <t>[4th Oct 24] ET: Updated individual asset reference from 13171X2 to 13171X3</t>
  </si>
  <si>
    <t>[11th Jul 24] EW: Added entry
[4th Oct 24] ET: Updated individual asset reference from 13171X3 to 13171X4</t>
  </si>
  <si>
    <t>Pumped?</t>
  </si>
  <si>
    <t>Gravity?</t>
  </si>
  <si>
    <t>[8th Oct 24] EW: Site was resurveyed on 25th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</si>
</sst>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amily val="2"/>
    </font>
    <font>
      <sz val="11"/>
      <color theme="1"/>
      <name val="Arial"/>
      <family val="2"/>
    </font>
    <font>
      <sz val="11"/>
      <color rgb="FFFF0000"/>
      <name val="Arial"/>
      <family val="2"/>
    </font>
    <font>
      <b/>
      <sz val="11"/>
      <color theme="1"/>
      <name val="Arial"/>
      <family val="2"/>
    </font>
    <font>
      <b/>
      <sz val="11"/>
      <color rgb="FFFF0000"/>
      <name val="Arial"/>
      <family val="2"/>
    </font>
    <font>
      <sz val="10"/>
      <name val="Arial"/>
      <family val="2"/>
    </font>
    <font>
      <sz val="11"/>
      <name val="Arial"/>
      <family val="2"/>
    </font>
    <font>
      <sz val="10"/>
      <color indexed="8"/>
      <name val="Arial"/>
      <family val="2"/>
    </font>
    <font>
      <sz val="11"/>
      <color indexed="8"/>
      <name val="Arial"/>
      <family val="2"/>
    </font>
    <font>
      <sz val="11"/>
      <color rgb="FF000000"/>
      <name val="Arial"/>
      <family val="2"/>
    </font>
    <font>
      <b/>
      <sz val="11"/>
      <name val="Arial"/>
      <family val="2"/>
    </font>
    <font>
      <sz val="8"/>
      <name val="Arial"/>
      <family val="2"/>
    </font>
    <font>
      <sz val="11"/>
      <color indexed="8"/>
      <name val="Calibri"/>
      <family val="2"/>
    </font>
    <font>
      <b/>
      <sz val="11"/>
      <color rgb="FFFF3300"/>
      <name val="Arial"/>
      <family val="2"/>
    </font>
    <font>
      <sz val="11"/>
      <color rgb="FFFF3300"/>
      <name val="Arial"/>
      <family val="2"/>
    </font>
    <font>
      <i/>
      <sz val="11"/>
      <color rgb="FFFF0000"/>
      <name val="Arial"/>
      <family val="2"/>
    </font>
    <font>
      <i/>
      <sz val="11"/>
      <color theme="4" tint="-0.249977111117893"/>
      <name val="Arial"/>
      <family val="2"/>
    </font>
    <font>
      <i/>
      <sz val="11"/>
      <color theme="4"/>
      <name val="Arial"/>
      <family val="2"/>
    </font>
    <font>
      <sz val="11"/>
      <color rgb="FF9966FF"/>
      <name val="Arial"/>
      <family val="2"/>
    </font>
    <font>
      <strike/>
      <sz val="11"/>
      <color theme="1"/>
      <name val="Arial"/>
      <family val="2"/>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CDCDFF"/>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6A2A2"/>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5" fillId="0" borderId="0"/>
    <xf numFmtId="0" fontId="7" fillId="0" borderId="0"/>
  </cellStyleXfs>
  <cellXfs count="207">
    <xf numFmtId="0" fontId="0" fillId="0" borderId="0" xfId="0"/>
    <xf numFmtId="0" fontId="0" fillId="2" borderId="1" xfId="0" applyFill="1" applyBorder="1" applyAlignment="1">
      <alignment vertical="top"/>
    </xf>
    <xf numFmtId="0" fontId="6" fillId="2" borderId="1" xfId="1" applyFont="1" applyFill="1" applyBorder="1" applyAlignment="1">
      <alignment horizontal="center" vertical="top"/>
    </xf>
    <xf numFmtId="0" fontId="1" fillId="3" borderId="1" xfId="1" applyFont="1" applyFill="1" applyBorder="1" applyAlignment="1">
      <alignment horizontal="center" vertical="top" wrapText="1"/>
    </xf>
    <xf numFmtId="0" fontId="0" fillId="4" borderId="1" xfId="0" applyFill="1" applyBorder="1" applyAlignment="1">
      <alignment horizontal="center" vertical="top"/>
    </xf>
    <xf numFmtId="0" fontId="0" fillId="5" borderId="1" xfId="0" applyFill="1" applyBorder="1" applyAlignment="1">
      <alignment vertical="top"/>
    </xf>
    <xf numFmtId="0" fontId="0" fillId="2" borderId="1" xfId="0" applyFill="1" applyBorder="1" applyAlignment="1">
      <alignment horizontal="center" vertical="top"/>
    </xf>
    <xf numFmtId="0" fontId="0" fillId="5" borderId="1" xfId="0" applyFill="1" applyBorder="1" applyAlignment="1">
      <alignment vertical="top" wrapText="1"/>
    </xf>
    <xf numFmtId="0" fontId="3" fillId="3" borderId="1" xfId="0" applyFont="1" applyFill="1" applyBorder="1" applyAlignment="1">
      <alignment horizontal="center" vertical="top" wrapText="1"/>
    </xf>
    <xf numFmtId="49" fontId="6" fillId="2" borderId="1" xfId="1" applyNumberFormat="1" applyFont="1" applyFill="1" applyBorder="1" applyAlignment="1">
      <alignment horizontal="center" vertical="top"/>
    </xf>
    <xf numFmtId="0" fontId="0" fillId="3" borderId="1" xfId="0" applyFill="1" applyBorder="1" applyAlignment="1">
      <alignment horizontal="center" vertical="top"/>
    </xf>
    <xf numFmtId="0" fontId="0" fillId="7" borderId="1" xfId="0" applyFill="1" applyBorder="1" applyAlignment="1">
      <alignment horizontal="center" vertical="top"/>
    </xf>
    <xf numFmtId="0" fontId="3" fillId="4" borderId="1" xfId="0" applyFont="1" applyFill="1" applyBorder="1" applyAlignment="1">
      <alignment horizontal="center" vertical="top" wrapText="1"/>
    </xf>
    <xf numFmtId="14" fontId="0" fillId="7" borderId="1" xfId="0" applyNumberFormat="1" applyFill="1" applyBorder="1" applyAlignment="1">
      <alignment horizontal="center" vertical="top"/>
    </xf>
    <xf numFmtId="0" fontId="3" fillId="9" borderId="1" xfId="0" applyFont="1" applyFill="1" applyBorder="1" applyAlignment="1">
      <alignment horizontal="center" vertical="top" wrapText="1"/>
    </xf>
    <xf numFmtId="0" fontId="3" fillId="9" borderId="1" xfId="0" applyFont="1" applyFill="1" applyBorder="1" applyAlignment="1">
      <alignment vertical="top" wrapText="1"/>
    </xf>
    <xf numFmtId="0" fontId="0" fillId="9" borderId="1" xfId="0" applyFill="1" applyBorder="1" applyAlignment="1">
      <alignment vertical="top"/>
    </xf>
    <xf numFmtId="0" fontId="0" fillId="9" borderId="1" xfId="0" applyFill="1" applyBorder="1" applyAlignment="1">
      <alignment horizontal="center" vertical="top"/>
    </xf>
    <xf numFmtId="0" fontId="0" fillId="10" borderId="1" xfId="0" applyFill="1" applyBorder="1" applyAlignment="1">
      <alignment vertical="top" wrapText="1"/>
    </xf>
    <xf numFmtId="0" fontId="0" fillId="5" borderId="2" xfId="0" applyFill="1" applyBorder="1" applyAlignment="1">
      <alignment vertical="top"/>
    </xf>
    <xf numFmtId="0" fontId="0" fillId="6" borderId="1" xfId="0" applyFill="1" applyBorder="1" applyAlignment="1">
      <alignment horizontal="right" vertical="top"/>
    </xf>
    <xf numFmtId="0" fontId="3" fillId="9" borderId="1" xfId="0" applyFont="1" applyFill="1" applyBorder="1" applyAlignment="1">
      <alignment horizontal="left" vertical="top" wrapText="1"/>
    </xf>
    <xf numFmtId="0" fontId="0" fillId="9" borderId="1" xfId="0" applyFill="1" applyBorder="1" applyAlignment="1">
      <alignment horizontal="right" vertical="top"/>
    </xf>
    <xf numFmtId="1" fontId="0" fillId="6" borderId="1" xfId="0" applyNumberFormat="1" applyFill="1" applyBorder="1" applyAlignment="1">
      <alignment horizontal="right" vertical="top"/>
    </xf>
    <xf numFmtId="0" fontId="0" fillId="0" borderId="0" xfId="0" applyAlignment="1">
      <alignment vertical="top"/>
    </xf>
    <xf numFmtId="49" fontId="4" fillId="2" borderId="1" xfId="0" applyNumberFormat="1" applyFont="1" applyFill="1" applyBorder="1" applyAlignment="1">
      <alignment horizontal="center"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0" fontId="3" fillId="7"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4" fillId="5" borderId="1" xfId="0" applyFont="1" applyFill="1" applyBorder="1" applyAlignment="1">
      <alignment vertical="top" wrapText="1"/>
    </xf>
    <xf numFmtId="0" fontId="10" fillId="5" borderId="1" xfId="0" applyFont="1" applyFill="1" applyBorder="1" applyAlignment="1">
      <alignment vertical="top" wrapText="1"/>
    </xf>
    <xf numFmtId="0" fontId="3" fillId="5" borderId="1" xfId="0" applyFont="1" applyFill="1" applyBorder="1" applyAlignment="1">
      <alignment vertical="top" wrapText="1"/>
    </xf>
    <xf numFmtId="0" fontId="3" fillId="5" borderId="2" xfId="0" applyFont="1" applyFill="1" applyBorder="1" applyAlignment="1">
      <alignment vertical="top" wrapText="1"/>
    </xf>
    <xf numFmtId="0" fontId="13" fillId="10" borderId="1" xfId="0" applyFont="1" applyFill="1" applyBorder="1" applyAlignment="1">
      <alignment vertical="top" wrapText="1"/>
    </xf>
    <xf numFmtId="0" fontId="0" fillId="8" borderId="1" xfId="0" applyFill="1" applyBorder="1" applyAlignment="1">
      <alignment horizontal="center" vertical="top"/>
    </xf>
    <xf numFmtId="0" fontId="0" fillId="9" borderId="1" xfId="0" applyFill="1" applyBorder="1" applyAlignment="1">
      <alignment horizontal="left" vertical="top"/>
    </xf>
    <xf numFmtId="0" fontId="0" fillId="8" borderId="1" xfId="0" applyFill="1" applyBorder="1" applyAlignment="1">
      <alignment horizontal="left" vertical="top"/>
    </xf>
    <xf numFmtId="0" fontId="2" fillId="10" borderId="1" xfId="0" applyFont="1" applyFill="1" applyBorder="1" applyAlignment="1">
      <alignment vertical="top" wrapText="1"/>
    </xf>
    <xf numFmtId="0" fontId="9" fillId="2" borderId="1" xfId="0" applyFont="1" applyFill="1" applyBorder="1" applyAlignment="1">
      <alignment horizontal="center" vertical="top" wrapText="1"/>
    </xf>
    <xf numFmtId="0" fontId="2" fillId="2" borderId="1" xfId="1" applyFont="1" applyFill="1" applyBorder="1" applyAlignment="1">
      <alignment horizontal="center" vertical="top"/>
    </xf>
    <xf numFmtId="0" fontId="0" fillId="6" borderId="1" xfId="0" applyFill="1" applyBorder="1" applyAlignment="1">
      <alignment horizontal="right" vertical="top" wrapText="1"/>
    </xf>
    <xf numFmtId="0" fontId="8" fillId="2" borderId="1" xfId="2" applyFont="1" applyFill="1" applyBorder="1" applyAlignment="1">
      <alignment horizontal="center" vertical="top" wrapText="1"/>
    </xf>
    <xf numFmtId="0" fontId="12" fillId="10" borderId="1" xfId="2" applyFont="1"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horizontal="center" vertical="top"/>
    </xf>
    <xf numFmtId="0" fontId="6" fillId="2" borderId="1" xfId="1" applyFont="1" applyFill="1" applyBorder="1" applyAlignment="1">
      <alignment horizontal="center" vertical="top" wrapText="1"/>
    </xf>
    <xf numFmtId="0" fontId="0" fillId="5" borderId="2" xfId="0" applyFill="1" applyBorder="1" applyAlignment="1">
      <alignment vertical="top" wrapText="1"/>
    </xf>
    <xf numFmtId="49"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vertical="top" wrapText="1"/>
    </xf>
    <xf numFmtId="0" fontId="2" fillId="6" borderId="1" xfId="0" applyFont="1" applyFill="1" applyBorder="1" applyAlignment="1">
      <alignment horizontal="right" vertical="top"/>
    </xf>
    <xf numFmtId="49" fontId="2" fillId="2" borderId="1" xfId="1" applyNumberFormat="1" applyFont="1" applyFill="1" applyBorder="1" applyAlignment="1">
      <alignment horizontal="center" vertical="top"/>
    </xf>
    <xf numFmtId="0" fontId="2" fillId="2" borderId="1" xfId="0" applyFont="1" applyFill="1" applyBorder="1" applyAlignment="1">
      <alignment vertical="top"/>
    </xf>
    <xf numFmtId="0" fontId="2" fillId="3" borderId="1" xfId="0" applyFont="1" applyFill="1" applyBorder="1" applyAlignment="1">
      <alignment horizontal="center" vertical="top"/>
    </xf>
    <xf numFmtId="0" fontId="2" fillId="9" borderId="1" xfId="0" applyFont="1" applyFill="1" applyBorder="1" applyAlignment="1">
      <alignment horizontal="center" vertical="top"/>
    </xf>
    <xf numFmtId="0" fontId="2" fillId="9" borderId="1" xfId="0" applyFont="1" applyFill="1" applyBorder="1" applyAlignment="1">
      <alignment horizontal="left" vertical="top"/>
    </xf>
    <xf numFmtId="0" fontId="2" fillId="9" borderId="1" xfId="0" applyFont="1" applyFill="1" applyBorder="1" applyAlignment="1">
      <alignment horizontal="right" vertical="top"/>
    </xf>
    <xf numFmtId="0" fontId="2" fillId="4" borderId="1" xfId="0" applyFont="1" applyFill="1" applyBorder="1" applyAlignment="1">
      <alignment horizontal="center" vertical="top"/>
    </xf>
    <xf numFmtId="14" fontId="2" fillId="7" borderId="1" xfId="0" applyNumberFormat="1" applyFont="1" applyFill="1" applyBorder="1" applyAlignment="1">
      <alignment horizontal="center" vertical="top"/>
    </xf>
    <xf numFmtId="0" fontId="2" fillId="7" borderId="1" xfId="0" applyFont="1" applyFill="1" applyBorder="1" applyAlignment="1">
      <alignment horizontal="center" vertical="top"/>
    </xf>
    <xf numFmtId="0" fontId="2" fillId="5" borderId="1" xfId="0" applyFont="1" applyFill="1" applyBorder="1" applyAlignment="1">
      <alignment vertical="top"/>
    </xf>
    <xf numFmtId="0" fontId="2" fillId="5" borderId="2" xfId="0" applyFont="1" applyFill="1" applyBorder="1" applyAlignment="1">
      <alignment vertical="top"/>
    </xf>
    <xf numFmtId="0" fontId="2" fillId="8" borderId="1" xfId="0" applyFont="1" applyFill="1" applyBorder="1" applyAlignment="1">
      <alignment horizontal="center" vertical="top"/>
    </xf>
    <xf numFmtId="0" fontId="10" fillId="8"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0" fillId="0" borderId="0" xfId="0" applyAlignment="1">
      <alignment horizontal="left" vertical="top"/>
    </xf>
    <xf numFmtId="0" fontId="0" fillId="8" borderId="1" xfId="0" applyFill="1" applyBorder="1" applyAlignment="1">
      <alignment horizontal="right" vertical="top"/>
    </xf>
    <xf numFmtId="0" fontId="2" fillId="2" borderId="1" xfId="0" applyFont="1" applyFill="1" applyBorder="1" applyAlignment="1">
      <alignment horizontal="center" vertical="top"/>
    </xf>
    <xf numFmtId="0" fontId="2" fillId="3" borderId="1" xfId="1" applyFont="1" applyFill="1" applyBorder="1" applyAlignment="1">
      <alignment horizontal="center" vertical="top" wrapText="1"/>
    </xf>
    <xf numFmtId="0" fontId="2" fillId="9" borderId="1" xfId="0" applyFont="1" applyFill="1" applyBorder="1" applyAlignment="1">
      <alignment vertical="top"/>
    </xf>
    <xf numFmtId="0" fontId="2" fillId="5" borderId="1" xfId="0" applyFont="1" applyFill="1" applyBorder="1" applyAlignment="1">
      <alignment vertical="top" wrapText="1"/>
    </xf>
    <xf numFmtId="0" fontId="2" fillId="0" borderId="0" xfId="0" applyFont="1" applyAlignment="1">
      <alignment vertical="top"/>
    </xf>
    <xf numFmtId="0" fontId="0" fillId="2" borderId="1" xfId="0" applyFill="1" applyBorder="1" applyAlignment="1">
      <alignment horizontal="left" vertical="top"/>
    </xf>
    <xf numFmtId="0" fontId="6" fillId="3" borderId="1" xfId="0" applyFont="1" applyFill="1" applyBorder="1" applyAlignment="1">
      <alignment horizontal="center" vertical="top"/>
    </xf>
    <xf numFmtId="0" fontId="6" fillId="9" borderId="1" xfId="0" applyFont="1" applyFill="1" applyBorder="1" applyAlignment="1">
      <alignment horizontal="center" vertical="top"/>
    </xf>
    <xf numFmtId="0" fontId="6" fillId="9" borderId="1" xfId="0" applyFont="1" applyFill="1" applyBorder="1" applyAlignment="1">
      <alignment horizontal="right" vertical="top"/>
    </xf>
    <xf numFmtId="0" fontId="6" fillId="4" borderId="1" xfId="0" applyFont="1" applyFill="1" applyBorder="1" applyAlignment="1">
      <alignment horizontal="center" vertical="top"/>
    </xf>
    <xf numFmtId="14" fontId="6" fillId="7" borderId="1" xfId="0" applyNumberFormat="1" applyFont="1" applyFill="1" applyBorder="1" applyAlignment="1">
      <alignment horizontal="center" vertical="top"/>
    </xf>
    <xf numFmtId="0" fontId="6" fillId="7" borderId="1" xfId="0" applyFont="1" applyFill="1" applyBorder="1" applyAlignment="1">
      <alignment horizontal="center" vertical="top"/>
    </xf>
    <xf numFmtId="0" fontId="6" fillId="6" borderId="1" xfId="0" applyFont="1" applyFill="1" applyBorder="1" applyAlignment="1">
      <alignment horizontal="righ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8" borderId="1" xfId="0" applyFont="1" applyFill="1" applyBorder="1" applyAlignment="1">
      <alignment horizontal="center" vertical="top"/>
    </xf>
    <xf numFmtId="0" fontId="6" fillId="10" borderId="1" xfId="0" applyFont="1" applyFill="1" applyBorder="1" applyAlignment="1">
      <alignment vertical="top" wrapText="1"/>
    </xf>
    <xf numFmtId="0" fontId="6" fillId="0" borderId="0" xfId="0" applyFont="1" applyAlignment="1">
      <alignment vertical="top"/>
    </xf>
    <xf numFmtId="0" fontId="2" fillId="2" borderId="1" xfId="0" applyFont="1" applyFill="1" applyBorder="1" applyAlignment="1">
      <alignment horizontal="left" vertical="top"/>
    </xf>
    <xf numFmtId="0" fontId="6" fillId="2" borderId="1" xfId="0" applyFont="1" applyFill="1" applyBorder="1" applyAlignment="1">
      <alignment horizontal="center" vertical="top"/>
    </xf>
    <xf numFmtId="0" fontId="6" fillId="3" borderId="1" xfId="1" applyFont="1" applyFill="1" applyBorder="1" applyAlignment="1">
      <alignment horizontal="center" vertical="top" wrapText="1"/>
    </xf>
    <xf numFmtId="0" fontId="6" fillId="9" borderId="1" xfId="0" applyFont="1" applyFill="1" applyBorder="1" applyAlignment="1">
      <alignment vertical="top"/>
    </xf>
    <xf numFmtId="0" fontId="6" fillId="5" borderId="1" xfId="0" applyFont="1" applyFill="1" applyBorder="1" applyAlignment="1">
      <alignment vertical="top" wrapText="1"/>
    </xf>
    <xf numFmtId="0" fontId="2" fillId="2" borderId="1" xfId="0" applyFont="1" applyFill="1" applyBorder="1" applyAlignment="1">
      <alignment horizontal="center" vertical="top" wrapText="1"/>
    </xf>
    <xf numFmtId="1" fontId="2" fillId="6" borderId="1" xfId="0" applyNumberFormat="1" applyFont="1" applyFill="1" applyBorder="1" applyAlignment="1">
      <alignment horizontal="right" vertical="top"/>
    </xf>
    <xf numFmtId="0" fontId="6" fillId="2" borderId="1" xfId="0" applyFont="1" applyFill="1" applyBorder="1" applyAlignment="1">
      <alignment horizontal="left" vertical="top"/>
    </xf>
    <xf numFmtId="14" fontId="14" fillId="7" borderId="1" xfId="0" applyNumberFormat="1" applyFont="1" applyFill="1" applyBorder="1" applyAlignment="1">
      <alignment horizontal="center" vertical="top"/>
    </xf>
    <xf numFmtId="9" fontId="6" fillId="6" borderId="1" xfId="0" applyNumberFormat="1" applyFont="1" applyFill="1" applyBorder="1" applyAlignment="1">
      <alignment horizontal="right" vertical="top"/>
    </xf>
    <xf numFmtId="0" fontId="6" fillId="9" borderId="1" xfId="0" applyFont="1" applyFill="1" applyBorder="1" applyAlignment="1">
      <alignment horizontal="left" vertical="top"/>
    </xf>
    <xf numFmtId="14" fontId="0" fillId="10" borderId="1" xfId="0" applyNumberFormat="1" applyFill="1" applyBorder="1" applyAlignment="1">
      <alignment vertical="top" wrapText="1"/>
    </xf>
    <xf numFmtId="14" fontId="13" fillId="10" borderId="1" xfId="0" applyNumberFormat="1" applyFont="1" applyFill="1" applyBorder="1" applyAlignment="1">
      <alignment vertical="top" wrapText="1"/>
    </xf>
    <xf numFmtId="14" fontId="0" fillId="0" borderId="0" xfId="0" applyNumberFormat="1" applyAlignment="1">
      <alignment vertical="top" wrapText="1"/>
    </xf>
    <xf numFmtId="14" fontId="2" fillId="10" borderId="1" xfId="0" applyNumberFormat="1" applyFont="1" applyFill="1" applyBorder="1" applyAlignment="1">
      <alignment vertical="top" wrapText="1"/>
    </xf>
    <xf numFmtId="0" fontId="15" fillId="2" borderId="1" xfId="1" applyFont="1" applyFill="1" applyBorder="1" applyAlignment="1">
      <alignment horizontal="center" vertical="top"/>
    </xf>
    <xf numFmtId="0" fontId="15" fillId="2" borderId="1" xfId="0" applyFont="1" applyFill="1" applyBorder="1" applyAlignment="1">
      <alignment horizontal="left" vertical="top"/>
    </xf>
    <xf numFmtId="0" fontId="15" fillId="2"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1" xfId="1" applyFont="1" applyFill="1" applyBorder="1" applyAlignment="1">
      <alignment horizontal="center" vertical="top" wrapText="1"/>
    </xf>
    <xf numFmtId="0" fontId="15" fillId="9" borderId="1" xfId="0" applyFont="1" applyFill="1" applyBorder="1" applyAlignment="1">
      <alignment horizontal="center" vertical="top"/>
    </xf>
    <xf numFmtId="0" fontId="15" fillId="9" borderId="1" xfId="0" applyFont="1" applyFill="1" applyBorder="1" applyAlignment="1">
      <alignment vertical="top"/>
    </xf>
    <xf numFmtId="0" fontId="15" fillId="9" borderId="1" xfId="0" applyFont="1" applyFill="1" applyBorder="1" applyAlignment="1">
      <alignment horizontal="right" vertical="top"/>
    </xf>
    <xf numFmtId="0" fontId="15" fillId="4" borderId="1" xfId="0" applyFont="1" applyFill="1" applyBorder="1" applyAlignment="1">
      <alignment horizontal="center" vertical="top"/>
    </xf>
    <xf numFmtId="14" fontId="15" fillId="7" borderId="1" xfId="0" applyNumberFormat="1" applyFont="1" applyFill="1" applyBorder="1" applyAlignment="1">
      <alignment horizontal="center" vertical="top"/>
    </xf>
    <xf numFmtId="0" fontId="15" fillId="7" borderId="1" xfId="0" applyFont="1" applyFill="1" applyBorder="1" applyAlignment="1">
      <alignment horizontal="center" vertical="top"/>
    </xf>
    <xf numFmtId="0" fontId="15" fillId="6" borderId="1" xfId="0" applyFont="1" applyFill="1" applyBorder="1" applyAlignment="1">
      <alignment horizontal="right" vertical="top"/>
    </xf>
    <xf numFmtId="0" fontId="15" fillId="5" borderId="1" xfId="0" applyFont="1" applyFill="1" applyBorder="1" applyAlignment="1">
      <alignment vertical="top"/>
    </xf>
    <xf numFmtId="0" fontId="15" fillId="5" borderId="2" xfId="0" applyFont="1" applyFill="1" applyBorder="1" applyAlignment="1">
      <alignment vertical="top"/>
    </xf>
    <xf numFmtId="0" fontId="15" fillId="8" borderId="1" xfId="0" applyFont="1" applyFill="1" applyBorder="1" applyAlignment="1">
      <alignment horizontal="center" vertical="top"/>
    </xf>
    <xf numFmtId="1" fontId="15" fillId="6" borderId="1" xfId="0" applyNumberFormat="1" applyFont="1" applyFill="1" applyBorder="1" applyAlignment="1">
      <alignment horizontal="right" vertical="top"/>
    </xf>
    <xf numFmtId="49" fontId="16" fillId="2" borderId="1" xfId="0" applyNumberFormat="1" applyFont="1" applyFill="1" applyBorder="1" applyAlignment="1">
      <alignment horizontal="center" vertical="top"/>
    </xf>
    <xf numFmtId="0" fontId="16" fillId="2" borderId="1" xfId="0" applyFont="1" applyFill="1" applyBorder="1" applyAlignment="1">
      <alignment vertical="top"/>
    </xf>
    <xf numFmtId="0" fontId="16" fillId="2" borderId="1" xfId="1" applyFont="1" applyFill="1" applyBorder="1" applyAlignment="1">
      <alignment horizontal="center" vertical="top"/>
    </xf>
    <xf numFmtId="0" fontId="16" fillId="2" borderId="1" xfId="0" applyFont="1" applyFill="1" applyBorder="1" applyAlignment="1">
      <alignment horizontal="center" vertical="top"/>
    </xf>
    <xf numFmtId="0" fontId="16" fillId="3" borderId="1" xfId="0" applyFont="1" applyFill="1" applyBorder="1" applyAlignment="1">
      <alignment horizontal="center" vertical="top"/>
    </xf>
    <xf numFmtId="0" fontId="16" fillId="3" borderId="1" xfId="1" applyFont="1" applyFill="1" applyBorder="1" applyAlignment="1">
      <alignment horizontal="center" vertical="top" wrapText="1"/>
    </xf>
    <xf numFmtId="0" fontId="16" fillId="9" borderId="1" xfId="0" applyFont="1" applyFill="1" applyBorder="1" applyAlignment="1">
      <alignment horizontal="center" vertical="top"/>
    </xf>
    <xf numFmtId="0" fontId="16" fillId="9" borderId="1" xfId="0" applyFont="1" applyFill="1" applyBorder="1" applyAlignment="1">
      <alignment vertical="top"/>
    </xf>
    <xf numFmtId="0" fontId="16" fillId="9" borderId="1" xfId="0" applyFont="1" applyFill="1" applyBorder="1" applyAlignment="1">
      <alignment horizontal="right" vertical="top"/>
    </xf>
    <xf numFmtId="0" fontId="16" fillId="4" borderId="1" xfId="0" applyFont="1" applyFill="1" applyBorder="1" applyAlignment="1">
      <alignment horizontal="center" vertical="top"/>
    </xf>
    <xf numFmtId="14" fontId="16" fillId="7" borderId="1" xfId="0" applyNumberFormat="1" applyFont="1" applyFill="1" applyBorder="1" applyAlignment="1">
      <alignment horizontal="center" vertical="top"/>
    </xf>
    <xf numFmtId="0" fontId="16" fillId="7" borderId="1" xfId="0" applyFont="1" applyFill="1" applyBorder="1" applyAlignment="1">
      <alignment horizontal="center" vertical="top"/>
    </xf>
    <xf numFmtId="0" fontId="16" fillId="6" borderId="1" xfId="0" applyFont="1" applyFill="1" applyBorder="1" applyAlignment="1">
      <alignment horizontal="right" vertical="top"/>
    </xf>
    <xf numFmtId="1" fontId="16" fillId="6" borderId="1" xfId="0" applyNumberFormat="1" applyFont="1" applyFill="1" applyBorder="1" applyAlignment="1">
      <alignment horizontal="right" vertical="top"/>
    </xf>
    <xf numFmtId="0" fontId="16" fillId="5" borderId="1" xfId="0" applyFont="1" applyFill="1" applyBorder="1" applyAlignment="1">
      <alignment vertical="top"/>
    </xf>
    <xf numFmtId="0" fontId="16" fillId="5" borderId="2" xfId="0" applyFont="1" applyFill="1" applyBorder="1" applyAlignment="1">
      <alignment vertical="top"/>
    </xf>
    <xf numFmtId="0" fontId="16" fillId="8" borderId="1" xfId="0" applyFont="1" applyFill="1" applyBorder="1" applyAlignment="1">
      <alignment horizontal="center" vertical="top"/>
    </xf>
    <xf numFmtId="0" fontId="16" fillId="2" borderId="1" xfId="0" applyFont="1" applyFill="1" applyBorder="1" applyAlignment="1">
      <alignment horizontal="left" vertical="top"/>
    </xf>
    <xf numFmtId="49" fontId="16" fillId="2" borderId="1" xfId="1" applyNumberFormat="1" applyFont="1" applyFill="1" applyBorder="1" applyAlignment="1">
      <alignment horizontal="center" vertical="top"/>
    </xf>
    <xf numFmtId="0" fontId="16" fillId="5" borderId="1" xfId="0" applyFont="1" applyFill="1" applyBorder="1" applyAlignment="1">
      <alignment vertical="top" wrapText="1"/>
    </xf>
    <xf numFmtId="0" fontId="16" fillId="5" borderId="5" xfId="0" applyFont="1" applyFill="1" applyBorder="1" applyAlignment="1">
      <alignment vertical="top"/>
    </xf>
    <xf numFmtId="14" fontId="0" fillId="7" borderId="0" xfId="0" applyNumberFormat="1" applyFill="1" applyAlignment="1">
      <alignment horizontal="center" vertical="top"/>
    </xf>
    <xf numFmtId="9" fontId="16" fillId="6" borderId="1" xfId="0" applyNumberFormat="1" applyFont="1" applyFill="1" applyBorder="1" applyAlignment="1">
      <alignment horizontal="right" vertical="top"/>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14" fontId="6" fillId="10" borderId="1" xfId="0" applyNumberFormat="1" applyFont="1" applyFill="1" applyBorder="1" applyAlignment="1">
      <alignment vertical="top" wrapText="1"/>
    </xf>
    <xf numFmtId="0" fontId="0" fillId="2" borderId="1" xfId="0" applyFill="1" applyBorder="1" applyAlignment="1">
      <alignment wrapText="1"/>
    </xf>
    <xf numFmtId="0" fontId="0" fillId="3" borderId="1" xfId="0" applyFill="1" applyBorder="1"/>
    <xf numFmtId="0" fontId="0" fillId="9" borderId="1" xfId="0" applyFill="1" applyBorder="1" applyAlignment="1">
      <alignment horizontal="center" wrapText="1"/>
    </xf>
    <xf numFmtId="0" fontId="0" fillId="9" borderId="1" xfId="0" applyFill="1" applyBorder="1" applyAlignment="1">
      <alignment wrapText="1"/>
    </xf>
    <xf numFmtId="0" fontId="0" fillId="4" borderId="1" xfId="0" applyFill="1" applyBorder="1"/>
    <xf numFmtId="0" fontId="0" fillId="7" borderId="1" xfId="0" applyFill="1" applyBorder="1"/>
    <xf numFmtId="0" fontId="0" fillId="6" borderId="1" xfId="0" applyFill="1" applyBorder="1"/>
    <xf numFmtId="0" fontId="6" fillId="5" borderId="1" xfId="0" applyFont="1" applyFill="1" applyBorder="1" applyAlignment="1">
      <alignment wrapText="1"/>
    </xf>
    <xf numFmtId="0" fontId="0" fillId="2" borderId="1" xfId="0" applyFill="1" applyBorder="1" applyAlignment="1">
      <alignment horizontal="center" wrapText="1"/>
    </xf>
    <xf numFmtId="0" fontId="0" fillId="2" borderId="1" xfId="0" applyFill="1" applyBorder="1" applyAlignment="1">
      <alignment horizontal="center"/>
    </xf>
    <xf numFmtId="49" fontId="0" fillId="2" borderId="1" xfId="0" applyNumberFormat="1" applyFill="1" applyBorder="1" applyAlignment="1">
      <alignment horizontal="center"/>
    </xf>
    <xf numFmtId="0" fontId="3" fillId="2" borderId="1" xfId="0" applyFont="1" applyFill="1" applyBorder="1" applyAlignment="1">
      <alignment horizontal="left" vertical="top"/>
    </xf>
    <xf numFmtId="9" fontId="0" fillId="6" borderId="1" xfId="0" applyNumberFormat="1" applyFill="1" applyBorder="1" applyAlignment="1">
      <alignment horizontal="right" vertical="top"/>
    </xf>
    <xf numFmtId="0" fontId="16" fillId="6" borderId="1" xfId="0" applyFont="1" applyFill="1" applyBorder="1" applyAlignment="1">
      <alignment horizontal="right" vertical="top" wrapText="1"/>
    </xf>
    <xf numFmtId="14" fontId="0" fillId="5" borderId="2" xfId="0" applyNumberFormat="1" applyFill="1" applyBorder="1" applyAlignment="1">
      <alignment vertical="top"/>
    </xf>
    <xf numFmtId="1" fontId="6" fillId="6" borderId="1" xfId="0" applyNumberFormat="1" applyFont="1" applyFill="1" applyBorder="1" applyAlignment="1">
      <alignment horizontal="right" vertical="top"/>
    </xf>
    <xf numFmtId="0" fontId="17" fillId="2" borderId="1" xfId="1" applyFont="1" applyFill="1" applyBorder="1" applyAlignment="1">
      <alignment horizontal="center" vertical="top"/>
    </xf>
    <xf numFmtId="0" fontId="17" fillId="2" borderId="1" xfId="0" applyFont="1" applyFill="1" applyBorder="1" applyAlignment="1">
      <alignment horizontal="left" vertical="top"/>
    </xf>
    <xf numFmtId="0" fontId="17" fillId="2" borderId="1" xfId="0" applyFont="1" applyFill="1" applyBorder="1" applyAlignment="1">
      <alignment horizontal="center" vertical="top"/>
    </xf>
    <xf numFmtId="0" fontId="17" fillId="3" borderId="1" xfId="0" applyFont="1" applyFill="1" applyBorder="1" applyAlignment="1">
      <alignment horizontal="center" vertical="top"/>
    </xf>
    <xf numFmtId="0" fontId="17" fillId="3" borderId="1" xfId="1" applyFont="1" applyFill="1" applyBorder="1" applyAlignment="1">
      <alignment horizontal="center" vertical="top" wrapText="1"/>
    </xf>
    <xf numFmtId="0" fontId="17" fillId="9" borderId="1" xfId="0" applyFont="1" applyFill="1" applyBorder="1" applyAlignment="1">
      <alignment horizontal="center" vertical="top"/>
    </xf>
    <xf numFmtId="0" fontId="17" fillId="9" borderId="1" xfId="0" applyFont="1" applyFill="1" applyBorder="1" applyAlignment="1">
      <alignment vertical="top"/>
    </xf>
    <xf numFmtId="0" fontId="17" fillId="9" borderId="1" xfId="0" applyFont="1" applyFill="1" applyBorder="1" applyAlignment="1">
      <alignment horizontal="right" vertical="top"/>
    </xf>
    <xf numFmtId="0" fontId="17" fillId="4" borderId="1" xfId="0" applyFont="1" applyFill="1" applyBorder="1" applyAlignment="1">
      <alignment horizontal="center" vertical="top"/>
    </xf>
    <xf numFmtId="14" fontId="17" fillId="7" borderId="1" xfId="0" applyNumberFormat="1" applyFont="1" applyFill="1" applyBorder="1" applyAlignment="1">
      <alignment horizontal="center" vertical="top"/>
    </xf>
    <xf numFmtId="0" fontId="17" fillId="7" borderId="1" xfId="0" applyFont="1" applyFill="1" applyBorder="1" applyAlignment="1">
      <alignment horizontal="center" vertical="top"/>
    </xf>
    <xf numFmtId="0" fontId="17" fillId="6" borderId="1" xfId="0" applyFont="1" applyFill="1" applyBorder="1" applyAlignment="1">
      <alignment horizontal="right" vertical="top"/>
    </xf>
    <xf numFmtId="1" fontId="17" fillId="6" borderId="1" xfId="0" applyNumberFormat="1" applyFont="1" applyFill="1" applyBorder="1" applyAlignment="1">
      <alignment horizontal="right" vertical="top"/>
    </xf>
    <xf numFmtId="0" fontId="17" fillId="5" borderId="1" xfId="0" applyFont="1" applyFill="1" applyBorder="1" applyAlignment="1">
      <alignment vertical="top"/>
    </xf>
    <xf numFmtId="0" fontId="17" fillId="5" borderId="2" xfId="0" applyFont="1" applyFill="1" applyBorder="1" applyAlignment="1">
      <alignment vertical="top"/>
    </xf>
    <xf numFmtId="0" fontId="17" fillId="8" borderId="1" xfId="0" applyFont="1" applyFill="1" applyBorder="1" applyAlignment="1">
      <alignment horizontal="center" vertical="top"/>
    </xf>
    <xf numFmtId="0" fontId="17" fillId="10" borderId="1" xfId="0" applyFont="1" applyFill="1" applyBorder="1" applyAlignment="1">
      <alignment vertical="top" wrapText="1"/>
    </xf>
    <xf numFmtId="14" fontId="17" fillId="10" borderId="1" xfId="0" applyNumberFormat="1" applyFont="1" applyFill="1" applyBorder="1" applyAlignment="1">
      <alignment vertical="top" wrapText="1"/>
    </xf>
    <xf numFmtId="14" fontId="0" fillId="7" borderId="1" xfId="0" applyNumberFormat="1" applyFill="1" applyBorder="1"/>
    <xf numFmtId="0" fontId="0" fillId="5" borderId="5" xfId="0" applyFill="1" applyBorder="1" applyAlignment="1">
      <alignment vertical="top"/>
    </xf>
    <xf numFmtId="0" fontId="6" fillId="5" borderId="2" xfId="0" applyFont="1" applyFill="1" applyBorder="1" applyAlignment="1">
      <alignment wrapText="1"/>
    </xf>
    <xf numFmtId="49" fontId="18" fillId="2" borderId="1" xfId="1" applyNumberFormat="1" applyFont="1" applyFill="1" applyBorder="1" applyAlignment="1">
      <alignment horizontal="center" vertical="top"/>
    </xf>
    <xf numFmtId="0" fontId="18" fillId="2" borderId="1" xfId="1" applyFont="1" applyFill="1" applyBorder="1" applyAlignment="1">
      <alignment horizontal="center" vertical="top"/>
    </xf>
    <xf numFmtId="0" fontId="6" fillId="2" borderId="1" xfId="0" applyFont="1" applyFill="1" applyBorder="1" applyAlignment="1">
      <alignment vertical="top"/>
    </xf>
    <xf numFmtId="0" fontId="0" fillId="3" borderId="1" xfId="1" applyFont="1" applyFill="1" applyBorder="1" applyAlignment="1">
      <alignment horizontal="center" vertical="top" wrapText="1"/>
    </xf>
    <xf numFmtId="0" fontId="0" fillId="9" borderId="1" xfId="0" applyFill="1" applyBorder="1" applyAlignment="1">
      <alignment horizontal="right" wrapText="1"/>
    </xf>
    <xf numFmtId="0" fontId="0" fillId="3" borderId="1" xfId="0" applyFill="1" applyBorder="1" applyAlignment="1">
      <alignment horizontal="center"/>
    </xf>
    <xf numFmtId="0" fontId="0" fillId="3" borderId="1" xfId="0" applyFill="1" applyBorder="1" applyAlignment="1">
      <alignment horizontal="center" wrapText="1"/>
    </xf>
    <xf numFmtId="0" fontId="0" fillId="4" borderId="1" xfId="0" applyFill="1" applyBorder="1" applyAlignment="1">
      <alignment horizontal="center"/>
    </xf>
    <xf numFmtId="0" fontId="0" fillId="7" borderId="1" xfId="0" applyFill="1" applyBorder="1" applyAlignment="1">
      <alignment horizontal="center"/>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4" xfId="0" applyFont="1" applyFill="1" applyBorder="1" applyAlignment="1">
      <alignment horizontal="center" vertical="top" wrapText="1"/>
    </xf>
    <xf numFmtId="0" fontId="3" fillId="8" borderId="1" xfId="0" applyFont="1" applyFill="1" applyBorder="1" applyAlignment="1">
      <alignment horizontal="center" vertical="top"/>
    </xf>
    <xf numFmtId="0" fontId="3" fillId="6" borderId="2" xfId="0" applyFont="1" applyFill="1" applyBorder="1" applyAlignment="1">
      <alignment horizontal="center" vertical="top" wrapText="1"/>
    </xf>
    <xf numFmtId="0" fontId="3" fillId="6" borderId="4" xfId="0" applyFont="1" applyFill="1" applyBorder="1" applyAlignment="1">
      <alignment horizontal="center" vertical="top" wrapText="1"/>
    </xf>
    <xf numFmtId="0" fontId="3" fillId="5" borderId="3" xfId="0" applyFont="1" applyFill="1" applyBorder="1" applyAlignment="1">
      <alignment horizontal="center" vertical="top"/>
    </xf>
    <xf numFmtId="0" fontId="3" fillId="5" borderId="3"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7" borderId="2" xfId="0" applyFont="1" applyFill="1" applyBorder="1" applyAlignment="1">
      <alignment horizontal="center" vertical="top" wrapText="1"/>
    </xf>
    <xf numFmtId="0" fontId="3" fillId="7" borderId="3" xfId="0" applyFont="1" applyFill="1" applyBorder="1" applyAlignment="1">
      <alignment horizontal="center" vertical="top" wrapText="1"/>
    </xf>
    <xf numFmtId="0" fontId="3" fillId="7" borderId="4" xfId="0" applyFont="1" applyFill="1" applyBorder="1" applyAlignment="1">
      <alignment horizontal="center" vertical="top" wrapText="1"/>
    </xf>
  </cellXfs>
  <cellStyles count="3">
    <cellStyle name="Normal" xfId="0" builtinId="0"/>
    <cellStyle name="Normal 3 2" xfId="1" xr:uid="{ACC0D532-9021-4520-91BB-220189CB6243}"/>
    <cellStyle name="Normal_Sheet1" xfId="2" xr:uid="{E14F945D-D820-4270-8BAB-8F2E16798FA5}"/>
  </cellStyles>
  <dxfs count="24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66FF"/>
      <color rgb="FFFF3300"/>
      <color rgb="FFF6A2A2"/>
      <color rgb="FF99CC00"/>
      <color rgb="FF3399FF"/>
      <color rgb="FF0066FF"/>
      <color rgb="FFFF0066"/>
      <color rgb="FFFF6699"/>
      <color rgb="FFCC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ichael_hainsby_wessexwater_co_uk/Documents/Documents/Stormharvester/Copy%20of%20Wessex%20Sites%20as%20of%2014.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A1" t="str">
            <v>Site ID</v>
          </cell>
          <cell r="F1" t="str">
            <v>Analogue Sensors</v>
          </cell>
        </row>
        <row r="2">
          <cell r="A2">
            <v>10288</v>
          </cell>
          <cell r="F2" t="str">
            <v>E5300</v>
          </cell>
        </row>
        <row r="3">
          <cell r="A3">
            <v>10375</v>
          </cell>
          <cell r="F3" t="str">
            <v>E1136</v>
          </cell>
        </row>
        <row r="4">
          <cell r="A4">
            <v>12168</v>
          </cell>
          <cell r="F4" t="str">
            <v>E54577</v>
          </cell>
        </row>
        <row r="5">
          <cell r="A5">
            <v>12773</v>
          </cell>
          <cell r="F5" t="str">
            <v>E21335</v>
          </cell>
        </row>
        <row r="6">
          <cell r="A6">
            <v>13014</v>
          </cell>
          <cell r="F6" t="str">
            <v>E5083</v>
          </cell>
        </row>
        <row r="7">
          <cell r="A7">
            <v>13014</v>
          </cell>
          <cell r="F7" t="str">
            <v>E5514</v>
          </cell>
        </row>
        <row r="8">
          <cell r="A8">
            <v>13016</v>
          </cell>
          <cell r="F8" t="str">
            <v>E23449</v>
          </cell>
        </row>
        <row r="9">
          <cell r="A9">
            <v>13016</v>
          </cell>
          <cell r="F9" t="str">
            <v>E20063</v>
          </cell>
        </row>
        <row r="10">
          <cell r="A10">
            <v>13016</v>
          </cell>
          <cell r="F10" t="str">
            <v>E20064</v>
          </cell>
        </row>
        <row r="11">
          <cell r="A11">
            <v>13047</v>
          </cell>
          <cell r="F11" t="str">
            <v>E52667</v>
          </cell>
        </row>
        <row r="12">
          <cell r="A12">
            <v>13047</v>
          </cell>
          <cell r="F12" t="str">
            <v>E52686</v>
          </cell>
        </row>
        <row r="13">
          <cell r="A13">
            <v>13047</v>
          </cell>
          <cell r="F13" t="str">
            <v>E5487</v>
          </cell>
        </row>
        <row r="14">
          <cell r="A14">
            <v>13047</v>
          </cell>
          <cell r="F14" t="str">
            <v>E5488</v>
          </cell>
        </row>
        <row r="15">
          <cell r="A15">
            <v>13047</v>
          </cell>
          <cell r="F15" t="str">
            <v>E5495</v>
          </cell>
        </row>
        <row r="16">
          <cell r="A16">
            <v>13047</v>
          </cell>
          <cell r="F16" t="str">
            <v>E5496</v>
          </cell>
        </row>
        <row r="17">
          <cell r="A17">
            <v>13058</v>
          </cell>
          <cell r="F17" t="str">
            <v>E1350</v>
          </cell>
        </row>
        <row r="18">
          <cell r="A18">
            <v>13058</v>
          </cell>
          <cell r="F18" t="str">
            <v>E25984</v>
          </cell>
        </row>
        <row r="19">
          <cell r="A19">
            <v>13058</v>
          </cell>
          <cell r="F19" t="str">
            <v>E5474</v>
          </cell>
        </row>
        <row r="20">
          <cell r="A20">
            <v>13058</v>
          </cell>
          <cell r="F20" t="str">
            <v>E5475</v>
          </cell>
        </row>
        <row r="21">
          <cell r="A21">
            <v>13061</v>
          </cell>
          <cell r="F21" t="str">
            <v>E4067</v>
          </cell>
        </row>
        <row r="22">
          <cell r="A22">
            <v>13061</v>
          </cell>
          <cell r="F22" t="str">
            <v>E5382</v>
          </cell>
        </row>
        <row r="23">
          <cell r="A23">
            <v>13061</v>
          </cell>
          <cell r="F23" t="str">
            <v>E5451</v>
          </cell>
        </row>
        <row r="24">
          <cell r="A24">
            <v>13061</v>
          </cell>
          <cell r="F24" t="str">
            <v>E54049</v>
          </cell>
        </row>
        <row r="25">
          <cell r="A25">
            <v>13084</v>
          </cell>
          <cell r="F25" t="str">
            <v>E1902</v>
          </cell>
        </row>
        <row r="26">
          <cell r="A26">
            <v>13084</v>
          </cell>
          <cell r="F26" t="str">
            <v>E1901</v>
          </cell>
        </row>
        <row r="27">
          <cell r="A27">
            <v>13084</v>
          </cell>
          <cell r="F27" t="str">
            <v>E5396</v>
          </cell>
        </row>
        <row r="28">
          <cell r="A28">
            <v>13084</v>
          </cell>
          <cell r="F28" t="str">
            <v>E5397</v>
          </cell>
        </row>
        <row r="29">
          <cell r="A29">
            <v>13084</v>
          </cell>
          <cell r="F29" t="str">
            <v>E5398</v>
          </cell>
        </row>
        <row r="30">
          <cell r="A30">
            <v>13093</v>
          </cell>
          <cell r="F30" t="str">
            <v>E14299</v>
          </cell>
        </row>
        <row r="31">
          <cell r="A31">
            <v>13093</v>
          </cell>
          <cell r="F31" t="str">
            <v>E14300</v>
          </cell>
        </row>
        <row r="32">
          <cell r="A32">
            <v>13118</v>
          </cell>
          <cell r="F32" t="str">
            <v>E5357</v>
          </cell>
        </row>
        <row r="33">
          <cell r="A33">
            <v>13118</v>
          </cell>
          <cell r="F33" t="str">
            <v>E5483</v>
          </cell>
        </row>
        <row r="34">
          <cell r="A34">
            <v>13118</v>
          </cell>
          <cell r="F34" t="str">
            <v>E35958</v>
          </cell>
        </row>
        <row r="35">
          <cell r="A35">
            <v>13118</v>
          </cell>
          <cell r="F35" t="str">
            <v>E10056</v>
          </cell>
        </row>
        <row r="36">
          <cell r="A36">
            <v>13134</v>
          </cell>
          <cell r="F36" t="str">
            <v>E52954</v>
          </cell>
        </row>
        <row r="37">
          <cell r="A37">
            <v>13134</v>
          </cell>
          <cell r="F37" t="str">
            <v>E3319</v>
          </cell>
        </row>
        <row r="38">
          <cell r="A38">
            <v>13134</v>
          </cell>
          <cell r="F38" t="str">
            <v>E28370</v>
          </cell>
        </row>
        <row r="39">
          <cell r="A39">
            <v>13134</v>
          </cell>
          <cell r="F39" t="str">
            <v>E28371</v>
          </cell>
        </row>
        <row r="40">
          <cell r="A40">
            <v>13134</v>
          </cell>
          <cell r="F40" t="str">
            <v>E28372</v>
          </cell>
        </row>
        <row r="41">
          <cell r="A41">
            <v>13134</v>
          </cell>
          <cell r="F41" t="str">
            <v>E28373</v>
          </cell>
        </row>
        <row r="42">
          <cell r="A42">
            <v>13134</v>
          </cell>
          <cell r="F42" t="str">
            <v>E28374</v>
          </cell>
        </row>
        <row r="43">
          <cell r="A43">
            <v>13153</v>
          </cell>
          <cell r="F43" t="str">
            <v>E35511</v>
          </cell>
        </row>
        <row r="44">
          <cell r="A44">
            <v>13153</v>
          </cell>
          <cell r="F44" t="str">
            <v>E35514</v>
          </cell>
        </row>
        <row r="45">
          <cell r="A45">
            <v>13189</v>
          </cell>
          <cell r="F45" t="str">
            <v>E11327</v>
          </cell>
        </row>
        <row r="46">
          <cell r="A46">
            <v>13189</v>
          </cell>
          <cell r="F46" t="str">
            <v>E11328</v>
          </cell>
        </row>
        <row r="47">
          <cell r="A47">
            <v>13208</v>
          </cell>
          <cell r="F47" t="str">
            <v>E2046</v>
          </cell>
        </row>
        <row r="48">
          <cell r="A48">
            <v>13208</v>
          </cell>
          <cell r="F48" t="str">
            <v>E2047</v>
          </cell>
        </row>
        <row r="49">
          <cell r="A49">
            <v>13208</v>
          </cell>
          <cell r="F49" t="str">
            <v>E21846</v>
          </cell>
        </row>
        <row r="50">
          <cell r="A50">
            <v>13216</v>
          </cell>
          <cell r="F50" t="str">
            <v>E26050</v>
          </cell>
        </row>
        <row r="51">
          <cell r="A51">
            <v>13252</v>
          </cell>
          <cell r="F51" t="str">
            <v>E1738</v>
          </cell>
        </row>
        <row r="52">
          <cell r="A52">
            <v>13252</v>
          </cell>
          <cell r="F52" t="str">
            <v>E1735</v>
          </cell>
        </row>
        <row r="53">
          <cell r="A53">
            <v>13252</v>
          </cell>
          <cell r="F53" t="str">
            <v>E1744</v>
          </cell>
        </row>
        <row r="54">
          <cell r="A54">
            <v>13252</v>
          </cell>
          <cell r="F54" t="str">
            <v>E56543</v>
          </cell>
        </row>
        <row r="55">
          <cell r="A55">
            <v>13252</v>
          </cell>
          <cell r="F55" t="str">
            <v>E1578</v>
          </cell>
        </row>
        <row r="56">
          <cell r="A56">
            <v>13252</v>
          </cell>
          <cell r="F56" t="str">
            <v>E1577</v>
          </cell>
        </row>
        <row r="57">
          <cell r="A57">
            <v>13265</v>
          </cell>
          <cell r="F57" t="str">
            <v>E11972</v>
          </cell>
        </row>
        <row r="58">
          <cell r="A58">
            <v>13275</v>
          </cell>
          <cell r="F58" t="str">
            <v>E17875</v>
          </cell>
        </row>
        <row r="59">
          <cell r="A59">
            <v>13275</v>
          </cell>
          <cell r="F59" t="str">
            <v>E31196</v>
          </cell>
        </row>
        <row r="60">
          <cell r="A60">
            <v>13275</v>
          </cell>
          <cell r="F60" t="str">
            <v>E31200</v>
          </cell>
        </row>
        <row r="61">
          <cell r="A61">
            <v>13283</v>
          </cell>
          <cell r="F61" t="str">
            <v>E32609</v>
          </cell>
        </row>
        <row r="62">
          <cell r="A62">
            <v>13283</v>
          </cell>
          <cell r="F62" t="str">
            <v>E32607</v>
          </cell>
        </row>
        <row r="63">
          <cell r="A63">
            <v>13337</v>
          </cell>
          <cell r="F63" t="str">
            <v>E25104</v>
          </cell>
        </row>
        <row r="64">
          <cell r="A64">
            <v>13337</v>
          </cell>
          <cell r="F64" t="str">
            <v>E25103</v>
          </cell>
        </row>
        <row r="65">
          <cell r="A65">
            <v>13373</v>
          </cell>
          <cell r="F65" t="str">
            <v>E32949</v>
          </cell>
        </row>
        <row r="66">
          <cell r="A66">
            <v>14002</v>
          </cell>
          <cell r="F66" t="str">
            <v>E23593</v>
          </cell>
        </row>
        <row r="67">
          <cell r="A67">
            <v>14002</v>
          </cell>
          <cell r="F67" t="str">
            <v>E6609</v>
          </cell>
        </row>
        <row r="68">
          <cell r="A68">
            <v>14009</v>
          </cell>
          <cell r="F68" t="str">
            <v>E6837</v>
          </cell>
        </row>
        <row r="69">
          <cell r="A69">
            <v>14014</v>
          </cell>
          <cell r="F69" t="str">
            <v>E10965</v>
          </cell>
        </row>
        <row r="70">
          <cell r="A70">
            <v>14016</v>
          </cell>
          <cell r="F70" t="str">
            <v>E11437</v>
          </cell>
        </row>
        <row r="71">
          <cell r="A71">
            <v>14016</v>
          </cell>
          <cell r="F71" t="str">
            <v>E11443</v>
          </cell>
        </row>
        <row r="72">
          <cell r="A72">
            <v>14016</v>
          </cell>
          <cell r="F72" t="str">
            <v>E11445</v>
          </cell>
        </row>
        <row r="73">
          <cell r="A73">
            <v>14016</v>
          </cell>
          <cell r="F73" t="str">
            <v>E11435</v>
          </cell>
        </row>
        <row r="74">
          <cell r="A74">
            <v>14016</v>
          </cell>
          <cell r="F74" t="str">
            <v>E11453</v>
          </cell>
        </row>
        <row r="75">
          <cell r="A75">
            <v>14016</v>
          </cell>
          <cell r="F75" t="str">
            <v>E11454</v>
          </cell>
        </row>
        <row r="76">
          <cell r="A76">
            <v>14017</v>
          </cell>
          <cell r="F76" t="str">
            <v>E5148</v>
          </cell>
        </row>
        <row r="77">
          <cell r="A77">
            <v>14046</v>
          </cell>
          <cell r="F77" t="str">
            <v>E24655</v>
          </cell>
        </row>
        <row r="78">
          <cell r="A78">
            <v>14046</v>
          </cell>
          <cell r="F78" t="str">
            <v>E24657</v>
          </cell>
        </row>
        <row r="79">
          <cell r="A79">
            <v>14046</v>
          </cell>
          <cell r="F79" t="str">
            <v>E24656</v>
          </cell>
        </row>
        <row r="80">
          <cell r="A80">
            <v>14047</v>
          </cell>
          <cell r="F80" t="str">
            <v>E27046</v>
          </cell>
        </row>
        <row r="81">
          <cell r="A81">
            <v>14047</v>
          </cell>
          <cell r="F81" t="str">
            <v>E27045</v>
          </cell>
        </row>
        <row r="82">
          <cell r="A82">
            <v>14050</v>
          </cell>
          <cell r="F82" t="str">
            <v>E23791</v>
          </cell>
        </row>
        <row r="83">
          <cell r="A83">
            <v>14050</v>
          </cell>
          <cell r="F83" t="str">
            <v>E23792</v>
          </cell>
        </row>
        <row r="84">
          <cell r="A84">
            <v>14054</v>
          </cell>
          <cell r="F84" t="str">
            <v>E5365</v>
          </cell>
        </row>
        <row r="85">
          <cell r="A85">
            <v>14054</v>
          </cell>
          <cell r="F85" t="str">
            <v>E24021</v>
          </cell>
        </row>
        <row r="86">
          <cell r="A86">
            <v>14055</v>
          </cell>
          <cell r="F86" t="str">
            <v>E26415</v>
          </cell>
        </row>
        <row r="87">
          <cell r="A87">
            <v>14057</v>
          </cell>
          <cell r="F87" t="str">
            <v>E5096</v>
          </cell>
        </row>
        <row r="88">
          <cell r="A88">
            <v>14057</v>
          </cell>
          <cell r="F88" t="str">
            <v>E5099</v>
          </cell>
        </row>
        <row r="89">
          <cell r="A89">
            <v>14058</v>
          </cell>
          <cell r="F89" t="str">
            <v>E13572/E12956</v>
          </cell>
        </row>
        <row r="90">
          <cell r="A90">
            <v>14058</v>
          </cell>
          <cell r="F90" t="str">
            <v>E13572</v>
          </cell>
        </row>
        <row r="91">
          <cell r="A91">
            <v>14058</v>
          </cell>
          <cell r="F91" t="str">
            <v>E12956</v>
          </cell>
        </row>
        <row r="92">
          <cell r="A92">
            <v>14059</v>
          </cell>
          <cell r="F92" t="str">
            <v>E25064</v>
          </cell>
        </row>
        <row r="93">
          <cell r="A93">
            <v>14063</v>
          </cell>
          <cell r="F93" t="str">
            <v>E26380</v>
          </cell>
        </row>
        <row r="94">
          <cell r="A94">
            <v>14064</v>
          </cell>
          <cell r="F94" t="str">
            <v>E5023</v>
          </cell>
        </row>
        <row r="95">
          <cell r="A95">
            <v>14064</v>
          </cell>
          <cell r="F95" t="str">
            <v>E1610</v>
          </cell>
        </row>
        <row r="96">
          <cell r="A96">
            <v>14067</v>
          </cell>
          <cell r="F96" t="str">
            <v>E51507</v>
          </cell>
        </row>
        <row r="97">
          <cell r="A97">
            <v>14067</v>
          </cell>
          <cell r="F97" t="str">
            <v>E51509</v>
          </cell>
        </row>
        <row r="98">
          <cell r="A98">
            <v>14068</v>
          </cell>
          <cell r="F98" t="str">
            <v>E5416</v>
          </cell>
        </row>
        <row r="99">
          <cell r="A99">
            <v>14069</v>
          </cell>
          <cell r="F99" t="str">
            <v>E5663</v>
          </cell>
        </row>
        <row r="100">
          <cell r="A100">
            <v>14069</v>
          </cell>
          <cell r="F100" t="str">
            <v>E5662</v>
          </cell>
        </row>
        <row r="101">
          <cell r="A101">
            <v>14070</v>
          </cell>
          <cell r="F101" t="str">
            <v>E5616</v>
          </cell>
        </row>
        <row r="102">
          <cell r="A102">
            <v>14071</v>
          </cell>
          <cell r="F102" t="str">
            <v>E3195</v>
          </cell>
        </row>
        <row r="103">
          <cell r="A103">
            <v>14072</v>
          </cell>
          <cell r="F103" t="str">
            <v>E5130</v>
          </cell>
        </row>
        <row r="104">
          <cell r="A104">
            <v>14072</v>
          </cell>
          <cell r="F104" t="str">
            <v>E5521</v>
          </cell>
        </row>
        <row r="105">
          <cell r="A105">
            <v>14075</v>
          </cell>
          <cell r="F105" t="str">
            <v>E6285</v>
          </cell>
        </row>
        <row r="106">
          <cell r="A106">
            <v>14075</v>
          </cell>
          <cell r="F106" t="str">
            <v>E6286</v>
          </cell>
        </row>
        <row r="107">
          <cell r="A107">
            <v>14076</v>
          </cell>
          <cell r="F107" t="str">
            <v>E5551</v>
          </cell>
        </row>
        <row r="108">
          <cell r="A108">
            <v>14078</v>
          </cell>
          <cell r="F108" t="str">
            <v>E3170</v>
          </cell>
        </row>
        <row r="109">
          <cell r="A109">
            <v>14080</v>
          </cell>
          <cell r="F109" t="str">
            <v>E33015</v>
          </cell>
        </row>
        <row r="110">
          <cell r="A110">
            <v>14082</v>
          </cell>
          <cell r="F110" t="str">
            <v>E39930</v>
          </cell>
        </row>
        <row r="111">
          <cell r="A111">
            <v>14082</v>
          </cell>
          <cell r="F111" t="str">
            <v>E39929</v>
          </cell>
        </row>
        <row r="112">
          <cell r="A112">
            <v>14083</v>
          </cell>
          <cell r="F112" t="str">
            <v>E5725</v>
          </cell>
        </row>
        <row r="113">
          <cell r="A113">
            <v>14083</v>
          </cell>
          <cell r="F113" t="str">
            <v>E5726</v>
          </cell>
        </row>
        <row r="114">
          <cell r="A114">
            <v>14084</v>
          </cell>
          <cell r="F114" t="str">
            <v>E5094</v>
          </cell>
        </row>
        <row r="115">
          <cell r="A115">
            <v>14089</v>
          </cell>
          <cell r="F115" t="str">
            <v>E5739</v>
          </cell>
        </row>
        <row r="116">
          <cell r="A116">
            <v>14090</v>
          </cell>
          <cell r="F116" t="str">
            <v>E5339</v>
          </cell>
        </row>
        <row r="117">
          <cell r="A117">
            <v>14090</v>
          </cell>
          <cell r="F117" t="str">
            <v>E5336</v>
          </cell>
        </row>
        <row r="118">
          <cell r="A118">
            <v>14092</v>
          </cell>
          <cell r="F118" t="str">
            <v>E5600</v>
          </cell>
        </row>
        <row r="119">
          <cell r="A119">
            <v>14094</v>
          </cell>
          <cell r="F119" t="str">
            <v>E5586</v>
          </cell>
        </row>
        <row r="120">
          <cell r="A120">
            <v>14095</v>
          </cell>
          <cell r="F120" t="str">
            <v>E5081</v>
          </cell>
        </row>
        <row r="121">
          <cell r="A121">
            <v>14095</v>
          </cell>
          <cell r="F121" t="str">
            <v>E3215</v>
          </cell>
        </row>
        <row r="122">
          <cell r="A122">
            <v>14095</v>
          </cell>
          <cell r="F122" t="str">
            <v>E3216</v>
          </cell>
        </row>
        <row r="123">
          <cell r="A123">
            <v>14097</v>
          </cell>
          <cell r="F123" t="str">
            <v>E5406</v>
          </cell>
        </row>
        <row r="124">
          <cell r="A124">
            <v>14097</v>
          </cell>
          <cell r="F124" t="str">
            <v>E5407</v>
          </cell>
        </row>
        <row r="125">
          <cell r="A125">
            <v>14097</v>
          </cell>
          <cell r="F125" t="str">
            <v>E5409</v>
          </cell>
        </row>
        <row r="126">
          <cell r="A126">
            <v>14102</v>
          </cell>
          <cell r="F126" t="str">
            <v>E52900</v>
          </cell>
        </row>
        <row r="127">
          <cell r="A127">
            <v>14102</v>
          </cell>
          <cell r="F127" t="str">
            <v>E5181</v>
          </cell>
        </row>
        <row r="128">
          <cell r="A128">
            <v>14107</v>
          </cell>
          <cell r="F128" t="str">
            <v>E22404</v>
          </cell>
        </row>
        <row r="129">
          <cell r="A129">
            <v>14108</v>
          </cell>
          <cell r="F129" t="str">
            <v>E4151</v>
          </cell>
        </row>
        <row r="130">
          <cell r="A130">
            <v>14108</v>
          </cell>
          <cell r="F130" t="str">
            <v>E4152</v>
          </cell>
        </row>
        <row r="131">
          <cell r="A131">
            <v>14110</v>
          </cell>
          <cell r="F131" t="str">
            <v>E4246</v>
          </cell>
        </row>
        <row r="132">
          <cell r="A132">
            <v>14110</v>
          </cell>
          <cell r="F132" t="str">
            <v>E4247</v>
          </cell>
        </row>
        <row r="133">
          <cell r="A133">
            <v>14113</v>
          </cell>
          <cell r="F133" t="str">
            <v>E33205</v>
          </cell>
        </row>
        <row r="134">
          <cell r="A134">
            <v>14114</v>
          </cell>
          <cell r="F134" t="str">
            <v>E5565</v>
          </cell>
        </row>
        <row r="135">
          <cell r="A135">
            <v>14116</v>
          </cell>
          <cell r="F135" t="str">
            <v>E4131</v>
          </cell>
        </row>
        <row r="136">
          <cell r="A136">
            <v>14116</v>
          </cell>
          <cell r="F136" t="str">
            <v>E4133</v>
          </cell>
        </row>
        <row r="137">
          <cell r="A137">
            <v>14117</v>
          </cell>
          <cell r="F137" t="str">
            <v>E5676</v>
          </cell>
        </row>
        <row r="138">
          <cell r="A138">
            <v>14119</v>
          </cell>
          <cell r="F138" t="str">
            <v>E5711</v>
          </cell>
        </row>
        <row r="139">
          <cell r="A139">
            <v>14125</v>
          </cell>
          <cell r="F139" t="str">
            <v>E18644</v>
          </cell>
        </row>
        <row r="140">
          <cell r="A140">
            <v>14126</v>
          </cell>
          <cell r="F140" t="str">
            <v>E17878</v>
          </cell>
        </row>
        <row r="141">
          <cell r="A141">
            <v>14126</v>
          </cell>
          <cell r="F141" t="str">
            <v>E17877</v>
          </cell>
        </row>
        <row r="142">
          <cell r="A142">
            <v>14132</v>
          </cell>
          <cell r="F142" t="str">
            <v>E23711</v>
          </cell>
        </row>
        <row r="143">
          <cell r="A143">
            <v>14139</v>
          </cell>
          <cell r="F143" t="str">
            <v>E32563/E27063</v>
          </cell>
        </row>
        <row r="144">
          <cell r="A144">
            <v>14139</v>
          </cell>
          <cell r="F144" t="str">
            <v>E32563</v>
          </cell>
        </row>
        <row r="145">
          <cell r="A145">
            <v>14139</v>
          </cell>
          <cell r="F145" t="str">
            <v>E27063</v>
          </cell>
        </row>
        <row r="146">
          <cell r="A146">
            <v>14142</v>
          </cell>
          <cell r="F146" t="str">
            <v>E21677/E11147/E11146/E11148</v>
          </cell>
        </row>
        <row r="147">
          <cell r="A147">
            <v>14142</v>
          </cell>
          <cell r="F147" t="str">
            <v>E21677</v>
          </cell>
        </row>
        <row r="148">
          <cell r="A148">
            <v>14142</v>
          </cell>
          <cell r="F148" t="str">
            <v>E11147</v>
          </cell>
        </row>
        <row r="149">
          <cell r="A149">
            <v>14142</v>
          </cell>
          <cell r="F149" t="str">
            <v>E11146</v>
          </cell>
        </row>
        <row r="150">
          <cell r="A150">
            <v>14142</v>
          </cell>
          <cell r="F150" t="str">
            <v>E11148</v>
          </cell>
        </row>
        <row r="151">
          <cell r="A151">
            <v>14145</v>
          </cell>
          <cell r="F151" t="str">
            <v>E11909</v>
          </cell>
        </row>
        <row r="152">
          <cell r="A152">
            <v>14147</v>
          </cell>
          <cell r="F152" t="str">
            <v>E21144</v>
          </cell>
        </row>
        <row r="153">
          <cell r="A153">
            <v>14147</v>
          </cell>
          <cell r="F153" t="str">
            <v>E21143</v>
          </cell>
        </row>
        <row r="154">
          <cell r="A154">
            <v>14149</v>
          </cell>
          <cell r="F154" t="str">
            <v>E21117</v>
          </cell>
        </row>
        <row r="155">
          <cell r="A155">
            <v>14151</v>
          </cell>
          <cell r="F155" t="str">
            <v>E21170/E21169</v>
          </cell>
        </row>
        <row r="156">
          <cell r="A156">
            <v>14151</v>
          </cell>
          <cell r="F156" t="str">
            <v>E21170</v>
          </cell>
        </row>
        <row r="157">
          <cell r="A157">
            <v>14151</v>
          </cell>
          <cell r="F157" t="str">
            <v>E21169</v>
          </cell>
        </row>
        <row r="158">
          <cell r="A158">
            <v>14152</v>
          </cell>
          <cell r="F158" t="str">
            <v>E14405</v>
          </cell>
        </row>
        <row r="159">
          <cell r="A159">
            <v>14152</v>
          </cell>
          <cell r="F159" t="str">
            <v>E14404</v>
          </cell>
        </row>
        <row r="160">
          <cell r="A160">
            <v>14158</v>
          </cell>
          <cell r="F160" t="str">
            <v>E13831</v>
          </cell>
        </row>
        <row r="161">
          <cell r="A161">
            <v>14158</v>
          </cell>
          <cell r="F161" t="str">
            <v>E13830</v>
          </cell>
        </row>
        <row r="162">
          <cell r="A162">
            <v>14162</v>
          </cell>
          <cell r="F162" t="str">
            <v>E5087</v>
          </cell>
        </row>
        <row r="163">
          <cell r="A163">
            <v>14174</v>
          </cell>
          <cell r="F163" t="str">
            <v>E20682</v>
          </cell>
        </row>
        <row r="164">
          <cell r="A164">
            <v>14174</v>
          </cell>
          <cell r="F164" t="str">
            <v>E20681</v>
          </cell>
        </row>
        <row r="165">
          <cell r="A165">
            <v>14176</v>
          </cell>
          <cell r="F165" t="str">
            <v>E2316</v>
          </cell>
        </row>
        <row r="166">
          <cell r="A166">
            <v>14176</v>
          </cell>
          <cell r="F166" t="str">
            <v>E2316</v>
          </cell>
        </row>
        <row r="167">
          <cell r="A167">
            <v>14176</v>
          </cell>
          <cell r="F167" t="str">
            <v>E2315</v>
          </cell>
        </row>
        <row r="168">
          <cell r="A168">
            <v>14179</v>
          </cell>
          <cell r="F168" t="str">
            <v>E21052</v>
          </cell>
        </row>
        <row r="169">
          <cell r="A169">
            <v>14179</v>
          </cell>
          <cell r="F169" t="str">
            <v>E21053</v>
          </cell>
        </row>
        <row r="170">
          <cell r="A170">
            <v>14185</v>
          </cell>
          <cell r="F170" t="str">
            <v>E35362</v>
          </cell>
        </row>
        <row r="171">
          <cell r="A171">
            <v>14185</v>
          </cell>
          <cell r="F171" t="str">
            <v>E35361</v>
          </cell>
        </row>
        <row r="172">
          <cell r="A172">
            <v>14188</v>
          </cell>
          <cell r="F172" t="str">
            <v>E37999</v>
          </cell>
        </row>
        <row r="173">
          <cell r="A173">
            <v>14188</v>
          </cell>
          <cell r="F173" t="str">
            <v>E38000</v>
          </cell>
        </row>
        <row r="174">
          <cell r="A174">
            <v>14188</v>
          </cell>
          <cell r="F174" t="str">
            <v>E38001</v>
          </cell>
        </row>
        <row r="175">
          <cell r="A175">
            <v>14192</v>
          </cell>
          <cell r="F175" t="str">
            <v>E51398</v>
          </cell>
        </row>
        <row r="176">
          <cell r="A176">
            <v>14196</v>
          </cell>
          <cell r="F176" t="str">
            <v>E7199</v>
          </cell>
        </row>
        <row r="177">
          <cell r="A177">
            <v>14199</v>
          </cell>
          <cell r="F177" t="str">
            <v>E24507/E24504</v>
          </cell>
        </row>
        <row r="178">
          <cell r="A178">
            <v>14199</v>
          </cell>
          <cell r="F178" t="str">
            <v>E24507</v>
          </cell>
        </row>
        <row r="179">
          <cell r="A179">
            <v>14199</v>
          </cell>
          <cell r="F179" t="str">
            <v>E24504</v>
          </cell>
        </row>
        <row r="180">
          <cell r="A180">
            <v>14199</v>
          </cell>
          <cell r="F180" t="str">
            <v>E24505</v>
          </cell>
        </row>
        <row r="181">
          <cell r="A181">
            <v>14200</v>
          </cell>
          <cell r="F181" t="str">
            <v>E13545</v>
          </cell>
        </row>
        <row r="182">
          <cell r="A182">
            <v>14200</v>
          </cell>
          <cell r="F182" t="str">
            <v>E13544</v>
          </cell>
        </row>
        <row r="183">
          <cell r="A183">
            <v>14202</v>
          </cell>
          <cell r="F183" t="str">
            <v>E21247</v>
          </cell>
        </row>
        <row r="184">
          <cell r="A184">
            <v>14211</v>
          </cell>
          <cell r="F184" t="str">
            <v>E50763</v>
          </cell>
        </row>
        <row r="185">
          <cell r="A185">
            <v>14216</v>
          </cell>
          <cell r="F185" t="str">
            <v>E17982</v>
          </cell>
        </row>
        <row r="186">
          <cell r="A186">
            <v>14216</v>
          </cell>
          <cell r="F186" t="str">
            <v>E17981</v>
          </cell>
        </row>
        <row r="187">
          <cell r="A187">
            <v>14219</v>
          </cell>
          <cell r="F187" t="str">
            <v>E18410</v>
          </cell>
        </row>
        <row r="188">
          <cell r="A188">
            <v>14220</v>
          </cell>
          <cell r="F188" t="str">
            <v>E11312</v>
          </cell>
        </row>
        <row r="189">
          <cell r="A189">
            <v>14220</v>
          </cell>
          <cell r="F189" t="str">
            <v>E3754</v>
          </cell>
        </row>
        <row r="190">
          <cell r="A190">
            <v>14220</v>
          </cell>
          <cell r="F190" t="str">
            <v>E11311</v>
          </cell>
        </row>
        <row r="191">
          <cell r="A191">
            <v>14222</v>
          </cell>
          <cell r="F191" t="str">
            <v>E14123</v>
          </cell>
        </row>
        <row r="192">
          <cell r="A192">
            <v>14222</v>
          </cell>
          <cell r="F192" t="str">
            <v>E14120</v>
          </cell>
        </row>
        <row r="193">
          <cell r="A193">
            <v>14222</v>
          </cell>
          <cell r="F193" t="str">
            <v>E14122</v>
          </cell>
        </row>
        <row r="194">
          <cell r="A194">
            <v>14227</v>
          </cell>
          <cell r="F194" t="str">
            <v>E18163</v>
          </cell>
        </row>
        <row r="195">
          <cell r="A195">
            <v>14229</v>
          </cell>
          <cell r="F195" t="str">
            <v>E13957</v>
          </cell>
        </row>
        <row r="196">
          <cell r="A196">
            <v>14237</v>
          </cell>
          <cell r="F196" t="str">
            <v>E18670</v>
          </cell>
        </row>
        <row r="197">
          <cell r="A197">
            <v>14243</v>
          </cell>
          <cell r="F197" t="str">
            <v>E1753</v>
          </cell>
        </row>
        <row r="198">
          <cell r="A198">
            <v>14243</v>
          </cell>
          <cell r="F198" t="str">
            <v>E1754</v>
          </cell>
        </row>
        <row r="199">
          <cell r="A199">
            <v>14244</v>
          </cell>
          <cell r="F199" t="str">
            <v>E18203</v>
          </cell>
        </row>
        <row r="200">
          <cell r="A200">
            <v>14244</v>
          </cell>
          <cell r="F200" t="str">
            <v>E18202</v>
          </cell>
        </row>
        <row r="201">
          <cell r="A201">
            <v>14248</v>
          </cell>
          <cell r="F201" t="str">
            <v>E50610</v>
          </cell>
        </row>
        <row r="202">
          <cell r="A202">
            <v>14252</v>
          </cell>
          <cell r="F202" t="str">
            <v>E33050</v>
          </cell>
        </row>
        <row r="203">
          <cell r="A203">
            <v>14252</v>
          </cell>
          <cell r="F203" t="str">
            <v>E13938</v>
          </cell>
        </row>
        <row r="204">
          <cell r="A204">
            <v>14255</v>
          </cell>
          <cell r="F204" t="str">
            <v>E17994</v>
          </cell>
        </row>
        <row r="205">
          <cell r="A205">
            <v>14256</v>
          </cell>
          <cell r="F205" t="str">
            <v>E14694</v>
          </cell>
        </row>
        <row r="206">
          <cell r="A206">
            <v>14259</v>
          </cell>
          <cell r="F206" t="str">
            <v>E18501</v>
          </cell>
        </row>
        <row r="207">
          <cell r="A207">
            <v>14261</v>
          </cell>
          <cell r="F207" t="str">
            <v>E5435</v>
          </cell>
        </row>
        <row r="208">
          <cell r="A208">
            <v>14261</v>
          </cell>
          <cell r="F208" t="str">
            <v>E18176</v>
          </cell>
        </row>
        <row r="209">
          <cell r="A209">
            <v>14263</v>
          </cell>
          <cell r="F209" t="str">
            <v>E13948</v>
          </cell>
        </row>
        <row r="210">
          <cell r="A210">
            <v>14265</v>
          </cell>
          <cell r="F210" t="str">
            <v>E12796</v>
          </cell>
        </row>
        <row r="211">
          <cell r="A211">
            <v>14265</v>
          </cell>
          <cell r="F211" t="str">
            <v>E12794</v>
          </cell>
        </row>
        <row r="212">
          <cell r="A212">
            <v>14265</v>
          </cell>
          <cell r="F212" t="str">
            <v>E12795</v>
          </cell>
        </row>
        <row r="213">
          <cell r="A213">
            <v>14266</v>
          </cell>
          <cell r="F213" t="str">
            <v>E13965</v>
          </cell>
        </row>
        <row r="214">
          <cell r="A214">
            <v>14272</v>
          </cell>
          <cell r="F214" t="str">
            <v>E15331</v>
          </cell>
        </row>
        <row r="215">
          <cell r="A215">
            <v>14272</v>
          </cell>
          <cell r="F215" t="str">
            <v>E15330</v>
          </cell>
        </row>
        <row r="216">
          <cell r="A216">
            <v>14273</v>
          </cell>
          <cell r="F216" t="str">
            <v>E9464</v>
          </cell>
        </row>
        <row r="217">
          <cell r="A217">
            <v>14273</v>
          </cell>
          <cell r="F217" t="str">
            <v>E9465</v>
          </cell>
        </row>
        <row r="218">
          <cell r="A218">
            <v>14273</v>
          </cell>
          <cell r="F218" t="str">
            <v>E9467</v>
          </cell>
        </row>
        <row r="219">
          <cell r="A219">
            <v>14276</v>
          </cell>
          <cell r="F219" t="str">
            <v>E15955</v>
          </cell>
        </row>
        <row r="220">
          <cell r="A220">
            <v>14276</v>
          </cell>
          <cell r="F220" t="str">
            <v>E15954</v>
          </cell>
        </row>
        <row r="221">
          <cell r="A221">
            <v>14283</v>
          </cell>
          <cell r="F221" t="str">
            <v>E5306</v>
          </cell>
        </row>
        <row r="222">
          <cell r="A222">
            <v>14286</v>
          </cell>
          <cell r="F222" t="str">
            <v>E2010</v>
          </cell>
        </row>
        <row r="223">
          <cell r="A223">
            <v>14287</v>
          </cell>
          <cell r="F223" t="str">
            <v>E5150</v>
          </cell>
        </row>
        <row r="224">
          <cell r="A224">
            <v>14287</v>
          </cell>
          <cell r="F224" t="str">
            <v>E1980</v>
          </cell>
        </row>
        <row r="225">
          <cell r="A225">
            <v>14288</v>
          </cell>
          <cell r="F225" t="str">
            <v>E5157</v>
          </cell>
        </row>
        <row r="226">
          <cell r="A226">
            <v>14288</v>
          </cell>
          <cell r="F226" t="str">
            <v>E13694</v>
          </cell>
        </row>
        <row r="227">
          <cell r="A227">
            <v>14289</v>
          </cell>
          <cell r="F227" t="str">
            <v>E25348</v>
          </cell>
        </row>
        <row r="228">
          <cell r="A228">
            <v>14291</v>
          </cell>
          <cell r="F228" t="str">
            <v>E5079</v>
          </cell>
        </row>
        <row r="229">
          <cell r="A229">
            <v>14293</v>
          </cell>
          <cell r="F229" t="str">
            <v>E20026</v>
          </cell>
        </row>
        <row r="230">
          <cell r="A230">
            <v>14294</v>
          </cell>
          <cell r="F230" t="str">
            <v>E1925</v>
          </cell>
        </row>
        <row r="231">
          <cell r="A231">
            <v>14295</v>
          </cell>
          <cell r="F231" t="str">
            <v>E13707</v>
          </cell>
        </row>
        <row r="232">
          <cell r="A232">
            <v>14295</v>
          </cell>
          <cell r="F232" t="str">
            <v>E13704</v>
          </cell>
        </row>
        <row r="233">
          <cell r="A233">
            <v>14295</v>
          </cell>
          <cell r="F233" t="str">
            <v>E13705</v>
          </cell>
        </row>
        <row r="234">
          <cell r="A234">
            <v>14301</v>
          </cell>
          <cell r="F234" t="str">
            <v>E17943</v>
          </cell>
        </row>
        <row r="235">
          <cell r="A235">
            <v>14301</v>
          </cell>
          <cell r="F235" t="str">
            <v>E17942</v>
          </cell>
        </row>
        <row r="236">
          <cell r="A236">
            <v>14302</v>
          </cell>
          <cell r="F236" t="str">
            <v>E16618</v>
          </cell>
        </row>
        <row r="237">
          <cell r="A237">
            <v>14302</v>
          </cell>
          <cell r="F237" t="str">
            <v>E16617</v>
          </cell>
        </row>
        <row r="238">
          <cell r="A238">
            <v>14303</v>
          </cell>
          <cell r="F238" t="str">
            <v>E14940</v>
          </cell>
        </row>
        <row r="239">
          <cell r="A239">
            <v>14304</v>
          </cell>
          <cell r="F239" t="str">
            <v>E14759</v>
          </cell>
        </row>
        <row r="240">
          <cell r="A240">
            <v>14304</v>
          </cell>
          <cell r="F240" t="str">
            <v>E14758</v>
          </cell>
        </row>
        <row r="241">
          <cell r="A241">
            <v>14309</v>
          </cell>
          <cell r="F241" t="str">
            <v>E16097</v>
          </cell>
        </row>
        <row r="242">
          <cell r="A242">
            <v>14311</v>
          </cell>
          <cell r="F242" t="str">
            <v>E18307</v>
          </cell>
        </row>
        <row r="243">
          <cell r="A243">
            <v>14311</v>
          </cell>
          <cell r="F243" t="str">
            <v>E18306</v>
          </cell>
        </row>
        <row r="244">
          <cell r="A244">
            <v>14317</v>
          </cell>
          <cell r="F244" t="str">
            <v>E22492</v>
          </cell>
        </row>
        <row r="245">
          <cell r="A245">
            <v>14317</v>
          </cell>
          <cell r="F245" t="str">
            <v>E22491</v>
          </cell>
        </row>
        <row r="246">
          <cell r="A246">
            <v>14328</v>
          </cell>
          <cell r="F246" t="str">
            <v>E16513</v>
          </cell>
        </row>
        <row r="247">
          <cell r="A247">
            <v>14328</v>
          </cell>
          <cell r="F247" t="str">
            <v>E32030</v>
          </cell>
        </row>
        <row r="248">
          <cell r="A248">
            <v>14328</v>
          </cell>
          <cell r="F248" t="str">
            <v>E32029</v>
          </cell>
        </row>
        <row r="249">
          <cell r="A249">
            <v>14346</v>
          </cell>
          <cell r="F249" t="str">
            <v>E16554</v>
          </cell>
        </row>
        <row r="250">
          <cell r="A250">
            <v>14346</v>
          </cell>
          <cell r="F250" t="str">
            <v>E16552</v>
          </cell>
        </row>
        <row r="251">
          <cell r="A251">
            <v>14354</v>
          </cell>
          <cell r="F251" t="str">
            <v>E14837</v>
          </cell>
        </row>
        <row r="252">
          <cell r="A252">
            <v>14354</v>
          </cell>
          <cell r="F252" t="str">
            <v>E14836</v>
          </cell>
        </row>
        <row r="253">
          <cell r="A253">
            <v>14368</v>
          </cell>
          <cell r="F253" t="str">
            <v>E16968</v>
          </cell>
        </row>
        <row r="254">
          <cell r="A254">
            <v>14371</v>
          </cell>
          <cell r="F254" t="str">
            <v>E4764</v>
          </cell>
        </row>
        <row r="255">
          <cell r="A255">
            <v>14371</v>
          </cell>
          <cell r="F255" t="str">
            <v>E4762</v>
          </cell>
        </row>
        <row r="256">
          <cell r="A256">
            <v>14371</v>
          </cell>
          <cell r="F256" t="str">
            <v>E4763</v>
          </cell>
        </row>
        <row r="257">
          <cell r="A257">
            <v>14372</v>
          </cell>
          <cell r="F257" t="str">
            <v>E56409</v>
          </cell>
        </row>
        <row r="258">
          <cell r="A258">
            <v>14372</v>
          </cell>
          <cell r="F258" t="str">
            <v>E56414</v>
          </cell>
        </row>
        <row r="259">
          <cell r="A259">
            <v>14372</v>
          </cell>
          <cell r="F259" t="str">
            <v>E56410</v>
          </cell>
        </row>
        <row r="260">
          <cell r="A260">
            <v>14374</v>
          </cell>
          <cell r="F260" t="str">
            <v>E3573</v>
          </cell>
        </row>
        <row r="261">
          <cell r="A261">
            <v>14375</v>
          </cell>
          <cell r="F261" t="str">
            <v>E5147</v>
          </cell>
        </row>
        <row r="262">
          <cell r="A262">
            <v>14375</v>
          </cell>
          <cell r="F262" t="str">
            <v>E4801</v>
          </cell>
        </row>
        <row r="263">
          <cell r="A263">
            <v>14376</v>
          </cell>
          <cell r="F263" t="str">
            <v>E13659</v>
          </cell>
        </row>
        <row r="264">
          <cell r="A264">
            <v>14378</v>
          </cell>
          <cell r="F264" t="str">
            <v>E24683</v>
          </cell>
        </row>
        <row r="265">
          <cell r="A265">
            <v>14378</v>
          </cell>
          <cell r="F265" t="str">
            <v>E5449</v>
          </cell>
        </row>
        <row r="266">
          <cell r="A266">
            <v>14378</v>
          </cell>
          <cell r="F266" t="str">
            <v>E24684</v>
          </cell>
        </row>
        <row r="267">
          <cell r="A267">
            <v>14378</v>
          </cell>
          <cell r="F267" t="str">
            <v>E13731</v>
          </cell>
        </row>
        <row r="268">
          <cell r="A268">
            <v>14379</v>
          </cell>
          <cell r="F268" t="str">
            <v>E4591</v>
          </cell>
        </row>
        <row r="269">
          <cell r="A269">
            <v>14380</v>
          </cell>
          <cell r="F269" t="str">
            <v>E13759</v>
          </cell>
        </row>
        <row r="270">
          <cell r="A270">
            <v>14383</v>
          </cell>
          <cell r="F270" t="str">
            <v>E13665</v>
          </cell>
        </row>
        <row r="271">
          <cell r="A271">
            <v>14383</v>
          </cell>
          <cell r="F271" t="str">
            <v>E13664</v>
          </cell>
        </row>
        <row r="272">
          <cell r="A272">
            <v>14384</v>
          </cell>
          <cell r="F272" t="str">
            <v>E31273</v>
          </cell>
        </row>
        <row r="273">
          <cell r="A273">
            <v>14384</v>
          </cell>
          <cell r="F273" t="str">
            <v>E31281</v>
          </cell>
        </row>
        <row r="274">
          <cell r="A274">
            <v>14384</v>
          </cell>
          <cell r="F274" t="str">
            <v>E31277</v>
          </cell>
        </row>
        <row r="275">
          <cell r="A275">
            <v>14384</v>
          </cell>
          <cell r="F275" t="str">
            <v>E31278</v>
          </cell>
        </row>
        <row r="276">
          <cell r="A276">
            <v>14385</v>
          </cell>
          <cell r="F276" t="str">
            <v>E52065</v>
          </cell>
        </row>
        <row r="277">
          <cell r="A277">
            <v>14385</v>
          </cell>
          <cell r="F277" t="str">
            <v>E52066</v>
          </cell>
        </row>
        <row r="278">
          <cell r="A278">
            <v>14386</v>
          </cell>
          <cell r="F278" t="str">
            <v>E4611</v>
          </cell>
        </row>
        <row r="279">
          <cell r="A279">
            <v>14388</v>
          </cell>
          <cell r="F279" t="str">
            <v>E1041</v>
          </cell>
        </row>
        <row r="280">
          <cell r="A280">
            <v>14388</v>
          </cell>
          <cell r="F280" t="str">
            <v>E1040</v>
          </cell>
        </row>
        <row r="281">
          <cell r="A281">
            <v>14389</v>
          </cell>
          <cell r="F281" t="str">
            <v>E5955</v>
          </cell>
        </row>
        <row r="282">
          <cell r="A282">
            <v>14389</v>
          </cell>
          <cell r="F282" t="str">
            <v>E5939</v>
          </cell>
        </row>
        <row r="283">
          <cell r="A283">
            <v>14389</v>
          </cell>
          <cell r="F283" t="str">
            <v>E5959</v>
          </cell>
        </row>
        <row r="284">
          <cell r="A284">
            <v>14389</v>
          </cell>
          <cell r="F284" t="str">
            <v>E5960</v>
          </cell>
        </row>
        <row r="285">
          <cell r="A285">
            <v>14391</v>
          </cell>
          <cell r="F285" t="str">
            <v>E13805</v>
          </cell>
        </row>
        <row r="286">
          <cell r="A286">
            <v>14391</v>
          </cell>
          <cell r="F286" t="str">
            <v>E13804</v>
          </cell>
        </row>
        <row r="287">
          <cell r="A287">
            <v>14392</v>
          </cell>
          <cell r="F287" t="str">
            <v>E13769</v>
          </cell>
        </row>
        <row r="288">
          <cell r="A288">
            <v>14392</v>
          </cell>
          <cell r="F288" t="str">
            <v>E13770</v>
          </cell>
        </row>
        <row r="289">
          <cell r="A289">
            <v>14393</v>
          </cell>
          <cell r="F289" t="str">
            <v>E13774</v>
          </cell>
        </row>
        <row r="290">
          <cell r="A290">
            <v>14394</v>
          </cell>
          <cell r="F290" t="str">
            <v>E4726</v>
          </cell>
        </row>
        <row r="291">
          <cell r="A291">
            <v>14394</v>
          </cell>
          <cell r="F291" t="str">
            <v>E4727</v>
          </cell>
        </row>
        <row r="292">
          <cell r="A292">
            <v>14397</v>
          </cell>
          <cell r="F292" t="str">
            <v>E5101</v>
          </cell>
        </row>
        <row r="293">
          <cell r="A293">
            <v>14397</v>
          </cell>
          <cell r="F293" t="str">
            <v>E2350</v>
          </cell>
        </row>
        <row r="294">
          <cell r="A294">
            <v>14399</v>
          </cell>
          <cell r="F294" t="str">
            <v>E5507</v>
          </cell>
        </row>
        <row r="295">
          <cell r="A295">
            <v>14399</v>
          </cell>
          <cell r="F295" t="str">
            <v>E14226</v>
          </cell>
        </row>
        <row r="296">
          <cell r="A296">
            <v>14399</v>
          </cell>
          <cell r="F296" t="str">
            <v>E14227</v>
          </cell>
        </row>
        <row r="297">
          <cell r="A297">
            <v>14404</v>
          </cell>
          <cell r="F297" t="str">
            <v>E21992</v>
          </cell>
        </row>
        <row r="298">
          <cell r="A298">
            <v>14404</v>
          </cell>
          <cell r="F298" t="str">
            <v>E21996</v>
          </cell>
        </row>
        <row r="299">
          <cell r="A299">
            <v>14410</v>
          </cell>
          <cell r="F299" t="str">
            <v>E15435</v>
          </cell>
        </row>
        <row r="300">
          <cell r="A300">
            <v>14410</v>
          </cell>
          <cell r="F300" t="str">
            <v>E15434</v>
          </cell>
        </row>
        <row r="301">
          <cell r="A301">
            <v>14411</v>
          </cell>
          <cell r="F301" t="str">
            <v>E10639</v>
          </cell>
        </row>
        <row r="302">
          <cell r="A302">
            <v>14411</v>
          </cell>
          <cell r="F302" t="str">
            <v>E10637</v>
          </cell>
        </row>
        <row r="303">
          <cell r="A303">
            <v>14412</v>
          </cell>
          <cell r="F303" t="str">
            <v>E17254</v>
          </cell>
        </row>
        <row r="304">
          <cell r="A304">
            <v>14413</v>
          </cell>
          <cell r="F304" t="str">
            <v>E32996</v>
          </cell>
        </row>
        <row r="305">
          <cell r="A305">
            <v>14415</v>
          </cell>
          <cell r="F305" t="str">
            <v>E16748</v>
          </cell>
        </row>
        <row r="306">
          <cell r="A306">
            <v>14415</v>
          </cell>
          <cell r="F306" t="str">
            <v>E16747</v>
          </cell>
        </row>
        <row r="307">
          <cell r="A307">
            <v>14417</v>
          </cell>
          <cell r="F307" t="str">
            <v>E8485</v>
          </cell>
        </row>
        <row r="308">
          <cell r="A308">
            <v>14420</v>
          </cell>
          <cell r="F308" t="str">
            <v>E8513</v>
          </cell>
        </row>
        <row r="309">
          <cell r="A309">
            <v>14421</v>
          </cell>
          <cell r="F309" t="str">
            <v>E8499</v>
          </cell>
        </row>
        <row r="310">
          <cell r="A310">
            <v>14423</v>
          </cell>
          <cell r="F310" t="str">
            <v>E8492</v>
          </cell>
        </row>
        <row r="311">
          <cell r="A311">
            <v>14423</v>
          </cell>
          <cell r="F311" t="str">
            <v>E1570</v>
          </cell>
        </row>
        <row r="312">
          <cell r="A312">
            <v>14425</v>
          </cell>
          <cell r="F312" t="str">
            <v>E26690</v>
          </cell>
        </row>
        <row r="313">
          <cell r="A313">
            <v>14425</v>
          </cell>
          <cell r="F313" t="str">
            <v>E1685</v>
          </cell>
        </row>
        <row r="314">
          <cell r="A314">
            <v>14426</v>
          </cell>
          <cell r="F314" t="str">
            <v>E1695</v>
          </cell>
        </row>
        <row r="315">
          <cell r="A315">
            <v>14427</v>
          </cell>
          <cell r="F315" t="str">
            <v>E13780/E13779</v>
          </cell>
        </row>
        <row r="316">
          <cell r="A316">
            <v>14427</v>
          </cell>
          <cell r="F316" t="str">
            <v>E13780</v>
          </cell>
        </row>
        <row r="317">
          <cell r="A317">
            <v>14427</v>
          </cell>
          <cell r="F317" t="str">
            <v>E13779</v>
          </cell>
        </row>
        <row r="318">
          <cell r="A318">
            <v>14428</v>
          </cell>
          <cell r="F318" t="str">
            <v>E1390</v>
          </cell>
        </row>
        <row r="319">
          <cell r="A319">
            <v>14429</v>
          </cell>
          <cell r="F319" t="str">
            <v>E1677/E1675</v>
          </cell>
        </row>
        <row r="320">
          <cell r="A320">
            <v>14429</v>
          </cell>
          <cell r="F320" t="str">
            <v>E1677</v>
          </cell>
        </row>
        <row r="321">
          <cell r="A321">
            <v>14429</v>
          </cell>
          <cell r="F321" t="str">
            <v>E1675</v>
          </cell>
        </row>
        <row r="322">
          <cell r="A322">
            <v>14429</v>
          </cell>
          <cell r="F322" t="str">
            <v>E1676</v>
          </cell>
        </row>
        <row r="323">
          <cell r="A323">
            <v>14430</v>
          </cell>
          <cell r="F323" t="str">
            <v>E24126</v>
          </cell>
        </row>
        <row r="324">
          <cell r="A324">
            <v>14430</v>
          </cell>
          <cell r="F324" t="str">
            <v>E24127</v>
          </cell>
        </row>
        <row r="325">
          <cell r="A325">
            <v>14431</v>
          </cell>
          <cell r="F325" t="str">
            <v>E36116</v>
          </cell>
        </row>
        <row r="326">
          <cell r="A326">
            <v>14431</v>
          </cell>
          <cell r="F326" t="str">
            <v>E36117</v>
          </cell>
        </row>
        <row r="327">
          <cell r="A327">
            <v>14431</v>
          </cell>
          <cell r="F327" t="str">
            <v>E36118</v>
          </cell>
        </row>
        <row r="328">
          <cell r="A328">
            <v>14432</v>
          </cell>
          <cell r="F328" t="str">
            <v>E1371</v>
          </cell>
        </row>
        <row r="329">
          <cell r="A329">
            <v>14432</v>
          </cell>
          <cell r="F329" t="str">
            <v>E1370</v>
          </cell>
        </row>
        <row r="330">
          <cell r="A330">
            <v>14437</v>
          </cell>
          <cell r="F330" t="str">
            <v>E33174</v>
          </cell>
        </row>
        <row r="331">
          <cell r="A331">
            <v>14439</v>
          </cell>
          <cell r="F331" t="str">
            <v>E11919</v>
          </cell>
        </row>
        <row r="332">
          <cell r="A332">
            <v>14439</v>
          </cell>
          <cell r="F332" t="str">
            <v>E11918</v>
          </cell>
        </row>
        <row r="333">
          <cell r="A333">
            <v>14444</v>
          </cell>
          <cell r="F333" t="str">
            <v>E53261</v>
          </cell>
        </row>
        <row r="334">
          <cell r="A334">
            <v>14444</v>
          </cell>
          <cell r="F334" t="str">
            <v>E30198</v>
          </cell>
        </row>
        <row r="335">
          <cell r="A335">
            <v>14444</v>
          </cell>
          <cell r="F335" t="str">
            <v>E30197</v>
          </cell>
        </row>
        <row r="336">
          <cell r="A336">
            <v>14447</v>
          </cell>
          <cell r="F336" t="str">
            <v>E26565</v>
          </cell>
        </row>
        <row r="337">
          <cell r="A337">
            <v>14447</v>
          </cell>
          <cell r="F337" t="str">
            <v>E26564</v>
          </cell>
        </row>
        <row r="338">
          <cell r="A338">
            <v>14452</v>
          </cell>
          <cell r="F338" t="str">
            <v>E20747</v>
          </cell>
        </row>
        <row r="339">
          <cell r="A339">
            <v>14453</v>
          </cell>
          <cell r="F339" t="str">
            <v>E22187</v>
          </cell>
        </row>
        <row r="340">
          <cell r="A340">
            <v>14456</v>
          </cell>
          <cell r="F340" t="str">
            <v>E19851</v>
          </cell>
        </row>
        <row r="341">
          <cell r="A341">
            <v>14456</v>
          </cell>
          <cell r="F341" t="str">
            <v>E19850</v>
          </cell>
        </row>
        <row r="342">
          <cell r="A342">
            <v>14457</v>
          </cell>
          <cell r="F342" t="str">
            <v>E20016</v>
          </cell>
        </row>
        <row r="343">
          <cell r="A343">
            <v>14457</v>
          </cell>
          <cell r="F343" t="str">
            <v>E26263</v>
          </cell>
        </row>
        <row r="344">
          <cell r="A344">
            <v>14459</v>
          </cell>
          <cell r="F344" t="str">
            <v>E20864</v>
          </cell>
        </row>
        <row r="345">
          <cell r="A345">
            <v>14459</v>
          </cell>
          <cell r="F345" t="str">
            <v>E20863</v>
          </cell>
        </row>
        <row r="346">
          <cell r="A346">
            <v>14459</v>
          </cell>
          <cell r="F346" t="str">
            <v>E37474</v>
          </cell>
        </row>
        <row r="347">
          <cell r="A347">
            <v>14463</v>
          </cell>
          <cell r="F347" t="str">
            <v>E12876</v>
          </cell>
        </row>
        <row r="348">
          <cell r="A348">
            <v>14463</v>
          </cell>
          <cell r="F348" t="str">
            <v>E12875</v>
          </cell>
        </row>
        <row r="349">
          <cell r="A349">
            <v>14466</v>
          </cell>
          <cell r="F349" t="str">
            <v>E3927</v>
          </cell>
        </row>
        <row r="350">
          <cell r="A350">
            <v>14466</v>
          </cell>
          <cell r="F350" t="str">
            <v>E3926</v>
          </cell>
        </row>
        <row r="351">
          <cell r="A351">
            <v>14467</v>
          </cell>
          <cell r="F351" t="str">
            <v>E21510</v>
          </cell>
        </row>
        <row r="352">
          <cell r="A352">
            <v>14467</v>
          </cell>
          <cell r="F352" t="str">
            <v>E21507</v>
          </cell>
        </row>
        <row r="353">
          <cell r="A353">
            <v>14469</v>
          </cell>
          <cell r="F353" t="str">
            <v>E39039</v>
          </cell>
        </row>
        <row r="354">
          <cell r="A354">
            <v>14469</v>
          </cell>
          <cell r="F354" t="str">
            <v>E5494</v>
          </cell>
        </row>
        <row r="355">
          <cell r="A355">
            <v>14473</v>
          </cell>
          <cell r="F355" t="str">
            <v>E58626</v>
          </cell>
        </row>
        <row r="356">
          <cell r="A356">
            <v>14486</v>
          </cell>
          <cell r="F356" t="str">
            <v>E26722</v>
          </cell>
        </row>
        <row r="357">
          <cell r="A357">
            <v>14487</v>
          </cell>
          <cell r="F357" t="str">
            <v>E12885</v>
          </cell>
        </row>
        <row r="358">
          <cell r="A358">
            <v>14487</v>
          </cell>
          <cell r="F358" t="str">
            <v>E12884</v>
          </cell>
        </row>
        <row r="359">
          <cell r="A359">
            <v>14495</v>
          </cell>
          <cell r="F359" t="str">
            <v>E50932</v>
          </cell>
        </row>
        <row r="360">
          <cell r="A360">
            <v>14495</v>
          </cell>
          <cell r="F360" t="str">
            <v>E50934</v>
          </cell>
        </row>
        <row r="361">
          <cell r="A361">
            <v>14495</v>
          </cell>
          <cell r="F361" t="str">
            <v>E50933</v>
          </cell>
        </row>
        <row r="362">
          <cell r="A362">
            <v>14495</v>
          </cell>
          <cell r="F362" t="str">
            <v>E2686</v>
          </cell>
        </row>
        <row r="363">
          <cell r="A363">
            <v>14501</v>
          </cell>
          <cell r="F363" t="str">
            <v>E20076</v>
          </cell>
        </row>
        <row r="364">
          <cell r="A364">
            <v>14501</v>
          </cell>
          <cell r="F364" t="str">
            <v>E10944</v>
          </cell>
        </row>
        <row r="365">
          <cell r="A365">
            <v>14502</v>
          </cell>
          <cell r="F365" t="str">
            <v>E10952</v>
          </cell>
        </row>
        <row r="366">
          <cell r="A366">
            <v>14502</v>
          </cell>
          <cell r="F366" t="str">
            <v>E10951</v>
          </cell>
        </row>
        <row r="367">
          <cell r="A367">
            <v>14505</v>
          </cell>
          <cell r="F367" t="str">
            <v>E21312</v>
          </cell>
        </row>
        <row r="368">
          <cell r="A368">
            <v>14508</v>
          </cell>
          <cell r="F368" t="str">
            <v>E10972</v>
          </cell>
        </row>
        <row r="369">
          <cell r="A369">
            <v>14512</v>
          </cell>
          <cell r="F369" t="str">
            <v>E5579</v>
          </cell>
        </row>
        <row r="370">
          <cell r="A370">
            <v>14519</v>
          </cell>
          <cell r="F370" t="str">
            <v>E19226</v>
          </cell>
        </row>
        <row r="371">
          <cell r="A371">
            <v>14520</v>
          </cell>
          <cell r="F371" t="str">
            <v>E3906</v>
          </cell>
        </row>
        <row r="372">
          <cell r="A372">
            <v>14521</v>
          </cell>
          <cell r="F372" t="str">
            <v>E3410</v>
          </cell>
        </row>
        <row r="373">
          <cell r="A373">
            <v>14525</v>
          </cell>
          <cell r="F373" t="str">
            <v>E19590</v>
          </cell>
        </row>
        <row r="374">
          <cell r="A374">
            <v>14526</v>
          </cell>
          <cell r="F374" t="str">
            <v>E20733</v>
          </cell>
        </row>
        <row r="375">
          <cell r="A375">
            <v>14528</v>
          </cell>
          <cell r="F375" t="str">
            <v>E19876</v>
          </cell>
        </row>
        <row r="376">
          <cell r="A376">
            <v>14532</v>
          </cell>
          <cell r="F376" t="str">
            <v>E20204</v>
          </cell>
        </row>
        <row r="377">
          <cell r="A377">
            <v>14535</v>
          </cell>
          <cell r="F377" t="str">
            <v>E5697</v>
          </cell>
        </row>
        <row r="378">
          <cell r="A378">
            <v>14540</v>
          </cell>
          <cell r="F378" t="str">
            <v>E28459</v>
          </cell>
        </row>
        <row r="379">
          <cell r="A379">
            <v>14542</v>
          </cell>
          <cell r="F379" t="str">
            <v>E3400</v>
          </cell>
        </row>
        <row r="380">
          <cell r="A380">
            <v>14547</v>
          </cell>
          <cell r="F380" t="str">
            <v>E19759</v>
          </cell>
        </row>
        <row r="381">
          <cell r="A381">
            <v>14549</v>
          </cell>
          <cell r="F381" t="str">
            <v>E21742</v>
          </cell>
        </row>
        <row r="382">
          <cell r="A382">
            <v>14549</v>
          </cell>
          <cell r="F382" t="str">
            <v>E21741</v>
          </cell>
        </row>
        <row r="383">
          <cell r="A383">
            <v>14550</v>
          </cell>
          <cell r="F383" t="str">
            <v>E21299</v>
          </cell>
        </row>
        <row r="384">
          <cell r="A384">
            <v>14555</v>
          </cell>
          <cell r="F384" t="str">
            <v>E11963</v>
          </cell>
        </row>
        <row r="385">
          <cell r="A385">
            <v>14555</v>
          </cell>
          <cell r="F385" t="str">
            <v>E11962</v>
          </cell>
        </row>
        <row r="386">
          <cell r="A386">
            <v>14558</v>
          </cell>
          <cell r="F386" t="str">
            <v>E5012</v>
          </cell>
        </row>
        <row r="387">
          <cell r="A387">
            <v>14563</v>
          </cell>
          <cell r="F387" t="str">
            <v>E11297</v>
          </cell>
        </row>
        <row r="388">
          <cell r="A388">
            <v>14564</v>
          </cell>
          <cell r="F388" t="str">
            <v>E26740</v>
          </cell>
        </row>
        <row r="389">
          <cell r="A389">
            <v>14573</v>
          </cell>
          <cell r="F389" t="str">
            <v>E11000</v>
          </cell>
        </row>
        <row r="390">
          <cell r="A390">
            <v>14577</v>
          </cell>
          <cell r="F390" t="str">
            <v>E34337</v>
          </cell>
        </row>
        <row r="391">
          <cell r="A391">
            <v>14581</v>
          </cell>
          <cell r="F391" t="str">
            <v>E11015</v>
          </cell>
        </row>
        <row r="392">
          <cell r="A392">
            <v>14581</v>
          </cell>
          <cell r="F392" t="str">
            <v>E11014</v>
          </cell>
        </row>
        <row r="393">
          <cell r="A393">
            <v>14583</v>
          </cell>
          <cell r="F393" t="str">
            <v>E11022</v>
          </cell>
        </row>
        <row r="394">
          <cell r="A394">
            <v>14583</v>
          </cell>
          <cell r="F394" t="str">
            <v>E11021</v>
          </cell>
        </row>
        <row r="395">
          <cell r="A395">
            <v>14585</v>
          </cell>
          <cell r="F395" t="str">
            <v>E5249</v>
          </cell>
        </row>
        <row r="396">
          <cell r="A396">
            <v>14585</v>
          </cell>
          <cell r="F396" t="str">
            <v>E5247</v>
          </cell>
        </row>
        <row r="397">
          <cell r="A397">
            <v>14588</v>
          </cell>
          <cell r="F397" t="str">
            <v>E4038</v>
          </cell>
        </row>
        <row r="398">
          <cell r="A398">
            <v>14588</v>
          </cell>
          <cell r="F398" t="str">
            <v>E4037</v>
          </cell>
        </row>
        <row r="399">
          <cell r="A399">
            <v>14600</v>
          </cell>
          <cell r="F399" t="str">
            <v>E6291</v>
          </cell>
        </row>
        <row r="400">
          <cell r="A400">
            <v>14618</v>
          </cell>
          <cell r="F400" t="str">
            <v>E21336</v>
          </cell>
        </row>
        <row r="401">
          <cell r="A401">
            <v>14621</v>
          </cell>
          <cell r="F401" t="str">
            <v>E24144</v>
          </cell>
        </row>
        <row r="402">
          <cell r="A402">
            <v>14621</v>
          </cell>
          <cell r="F402" t="str">
            <v>E11500</v>
          </cell>
        </row>
        <row r="403">
          <cell r="A403">
            <v>14621</v>
          </cell>
          <cell r="F403" t="str">
            <v>E11501</v>
          </cell>
        </row>
        <row r="404">
          <cell r="A404">
            <v>14624</v>
          </cell>
          <cell r="F404" t="str">
            <v>E20321</v>
          </cell>
        </row>
        <row r="405">
          <cell r="A405">
            <v>14627</v>
          </cell>
          <cell r="F405" t="str">
            <v>E1186</v>
          </cell>
        </row>
        <row r="406">
          <cell r="A406">
            <v>14632</v>
          </cell>
          <cell r="F406" t="str">
            <v>E6858</v>
          </cell>
        </row>
        <row r="407">
          <cell r="A407">
            <v>14632</v>
          </cell>
          <cell r="F407" t="str">
            <v>E6859</v>
          </cell>
        </row>
        <row r="408">
          <cell r="A408">
            <v>14634</v>
          </cell>
          <cell r="F408" t="str">
            <v>E8602</v>
          </cell>
        </row>
        <row r="409">
          <cell r="A409">
            <v>14648</v>
          </cell>
          <cell r="F409" t="str">
            <v>E18979</v>
          </cell>
        </row>
        <row r="410">
          <cell r="A410">
            <v>14648</v>
          </cell>
          <cell r="F410" t="str">
            <v>E18982</v>
          </cell>
        </row>
        <row r="411">
          <cell r="A411">
            <v>14649</v>
          </cell>
          <cell r="F411" t="str">
            <v>E9016</v>
          </cell>
        </row>
        <row r="412">
          <cell r="A412">
            <v>15002</v>
          </cell>
          <cell r="F412" t="str">
            <v>E9425</v>
          </cell>
        </row>
        <row r="413">
          <cell r="A413">
            <v>15002</v>
          </cell>
          <cell r="F413" t="str">
            <v>E9426</v>
          </cell>
        </row>
        <row r="414">
          <cell r="A414">
            <v>15002</v>
          </cell>
          <cell r="F414" t="str">
            <v>E9424</v>
          </cell>
        </row>
        <row r="415">
          <cell r="A415">
            <v>15007</v>
          </cell>
          <cell r="F415" t="str">
            <v>E13878</v>
          </cell>
        </row>
        <row r="416">
          <cell r="A416">
            <v>15013</v>
          </cell>
          <cell r="F416" t="str">
            <v>E9491</v>
          </cell>
        </row>
        <row r="417">
          <cell r="A417">
            <v>15013</v>
          </cell>
          <cell r="F417" t="str">
            <v>E9495</v>
          </cell>
        </row>
        <row r="418">
          <cell r="A418">
            <v>15013</v>
          </cell>
          <cell r="F418" t="str">
            <v>E9497</v>
          </cell>
        </row>
        <row r="419">
          <cell r="A419">
            <v>15019</v>
          </cell>
          <cell r="F419" t="str">
            <v>E29652</v>
          </cell>
        </row>
        <row r="420">
          <cell r="A420">
            <v>15019</v>
          </cell>
          <cell r="F420" t="str">
            <v>E29650</v>
          </cell>
        </row>
        <row r="421">
          <cell r="A421">
            <v>15019</v>
          </cell>
          <cell r="F421" t="str">
            <v>E29651</v>
          </cell>
        </row>
        <row r="422">
          <cell r="A422">
            <v>15043</v>
          </cell>
          <cell r="F422" t="str">
            <v>E17046</v>
          </cell>
        </row>
        <row r="423">
          <cell r="A423">
            <v>15043</v>
          </cell>
          <cell r="F423" t="str">
            <v>E17049</v>
          </cell>
        </row>
        <row r="424">
          <cell r="A424">
            <v>15047</v>
          </cell>
          <cell r="F424" t="str">
            <v>E5372</v>
          </cell>
        </row>
        <row r="425">
          <cell r="A425">
            <v>15051</v>
          </cell>
          <cell r="F425" t="str">
            <v>E7835</v>
          </cell>
        </row>
        <row r="426">
          <cell r="A426">
            <v>15052</v>
          </cell>
          <cell r="F426" t="str">
            <v>E34143</v>
          </cell>
        </row>
        <row r="427">
          <cell r="A427">
            <v>15052</v>
          </cell>
          <cell r="F427" t="str">
            <v>E34150</v>
          </cell>
        </row>
        <row r="428">
          <cell r="A428">
            <v>15053</v>
          </cell>
          <cell r="F428" t="str">
            <v>E13635</v>
          </cell>
        </row>
        <row r="429">
          <cell r="A429">
            <v>15053</v>
          </cell>
          <cell r="F429" t="str">
            <v>E13634</v>
          </cell>
        </row>
        <row r="430">
          <cell r="A430">
            <v>15057</v>
          </cell>
          <cell r="F430" t="str">
            <v>E5142</v>
          </cell>
        </row>
        <row r="431">
          <cell r="A431">
            <v>15057</v>
          </cell>
          <cell r="F431" t="str">
            <v>E7872</v>
          </cell>
        </row>
        <row r="432">
          <cell r="A432">
            <v>15060</v>
          </cell>
          <cell r="F432" t="str">
            <v>E7887</v>
          </cell>
        </row>
        <row r="433">
          <cell r="A433">
            <v>15060</v>
          </cell>
          <cell r="F433" t="str">
            <v>E7886</v>
          </cell>
        </row>
        <row r="434">
          <cell r="A434">
            <v>15068</v>
          </cell>
          <cell r="F434" t="str">
            <v>E5371</v>
          </cell>
        </row>
        <row r="435">
          <cell r="A435">
            <v>15068</v>
          </cell>
          <cell r="F435" t="str">
            <v>E7942</v>
          </cell>
        </row>
        <row r="436">
          <cell r="A436">
            <v>15069</v>
          </cell>
          <cell r="F436" t="str">
            <v>E7951</v>
          </cell>
        </row>
        <row r="437">
          <cell r="A437">
            <v>15072</v>
          </cell>
          <cell r="F437" t="str">
            <v>E7974</v>
          </cell>
        </row>
        <row r="438">
          <cell r="A438">
            <v>15073</v>
          </cell>
          <cell r="F438" t="str">
            <v>E5100</v>
          </cell>
        </row>
        <row r="439">
          <cell r="A439">
            <v>15073</v>
          </cell>
          <cell r="F439" t="str">
            <v>E7981</v>
          </cell>
        </row>
        <row r="440">
          <cell r="A440">
            <v>15075</v>
          </cell>
          <cell r="F440" t="str">
            <v>E51207</v>
          </cell>
        </row>
        <row r="441">
          <cell r="A441">
            <v>15078</v>
          </cell>
          <cell r="F441" t="str">
            <v>E29063</v>
          </cell>
        </row>
        <row r="442">
          <cell r="A442">
            <v>15079</v>
          </cell>
          <cell r="F442" t="str">
            <v>E51990</v>
          </cell>
        </row>
        <row r="443">
          <cell r="A443">
            <v>15079</v>
          </cell>
          <cell r="F443" t="str">
            <v>E5112</v>
          </cell>
        </row>
        <row r="444">
          <cell r="A444">
            <v>15080</v>
          </cell>
          <cell r="F444" t="str">
            <v>E8034</v>
          </cell>
        </row>
        <row r="445">
          <cell r="A445">
            <v>15084</v>
          </cell>
          <cell r="F445" t="str">
            <v>E8063</v>
          </cell>
        </row>
        <row r="446">
          <cell r="A446">
            <v>15084</v>
          </cell>
          <cell r="F446" t="str">
            <v>E8062</v>
          </cell>
        </row>
        <row r="447">
          <cell r="A447">
            <v>15088</v>
          </cell>
          <cell r="F447" t="str">
            <v>E13749</v>
          </cell>
        </row>
        <row r="448">
          <cell r="A448">
            <v>15088</v>
          </cell>
          <cell r="F448" t="str">
            <v>E13751</v>
          </cell>
        </row>
        <row r="449">
          <cell r="A449">
            <v>15091</v>
          </cell>
          <cell r="F449" t="str">
            <v>E5151</v>
          </cell>
        </row>
        <row r="450">
          <cell r="A450">
            <v>15091</v>
          </cell>
          <cell r="F450" t="str">
            <v>E8104</v>
          </cell>
        </row>
        <row r="451">
          <cell r="A451">
            <v>15095</v>
          </cell>
          <cell r="F451" t="str">
            <v>E13709</v>
          </cell>
        </row>
        <row r="452">
          <cell r="A452">
            <v>15100</v>
          </cell>
          <cell r="F452" t="str">
            <v>E6173</v>
          </cell>
        </row>
        <row r="453">
          <cell r="A453">
            <v>15100</v>
          </cell>
          <cell r="F453" t="str">
            <v>E6172</v>
          </cell>
        </row>
        <row r="454">
          <cell r="A454">
            <v>15101</v>
          </cell>
          <cell r="F454" t="str">
            <v>E13581</v>
          </cell>
        </row>
        <row r="455">
          <cell r="A455">
            <v>15101</v>
          </cell>
          <cell r="F455" t="str">
            <v>E13580</v>
          </cell>
        </row>
        <row r="456">
          <cell r="A456">
            <v>15102</v>
          </cell>
          <cell r="F456" t="str">
            <v>E58736</v>
          </cell>
        </row>
        <row r="457">
          <cell r="A457">
            <v>15103</v>
          </cell>
          <cell r="F457" t="str">
            <v>E13684</v>
          </cell>
        </row>
        <row r="458">
          <cell r="A458">
            <v>15106</v>
          </cell>
          <cell r="F458" t="str">
            <v>E5812</v>
          </cell>
        </row>
        <row r="459">
          <cell r="A459">
            <v>15106</v>
          </cell>
          <cell r="F459" t="str">
            <v>E5811</v>
          </cell>
        </row>
        <row r="460">
          <cell r="A460">
            <v>15111</v>
          </cell>
          <cell r="F460" t="str">
            <v>E13719</v>
          </cell>
        </row>
        <row r="461">
          <cell r="A461">
            <v>15111</v>
          </cell>
          <cell r="F461" t="str">
            <v>E13720</v>
          </cell>
        </row>
        <row r="462">
          <cell r="A462">
            <v>15115</v>
          </cell>
          <cell r="F462" t="str">
            <v>E22501</v>
          </cell>
        </row>
        <row r="463">
          <cell r="A463">
            <v>15115</v>
          </cell>
          <cell r="F463" t="str">
            <v>E22500</v>
          </cell>
        </row>
        <row r="464">
          <cell r="A464">
            <v>15117</v>
          </cell>
          <cell r="F464" t="str">
            <v>E13690</v>
          </cell>
        </row>
        <row r="465">
          <cell r="A465">
            <v>15117</v>
          </cell>
          <cell r="F465" t="str">
            <v>E13689</v>
          </cell>
        </row>
        <row r="466">
          <cell r="A466">
            <v>15120</v>
          </cell>
          <cell r="F466" t="str">
            <v>E13598</v>
          </cell>
        </row>
        <row r="467">
          <cell r="A467">
            <v>15123</v>
          </cell>
          <cell r="F467" t="str">
            <v>E22056</v>
          </cell>
        </row>
        <row r="468">
          <cell r="A468">
            <v>15125</v>
          </cell>
          <cell r="F468" t="str">
            <v>E13608</v>
          </cell>
        </row>
        <row r="469">
          <cell r="A469">
            <v>15125</v>
          </cell>
          <cell r="F469" t="str">
            <v>E13607</v>
          </cell>
        </row>
        <row r="470">
          <cell r="A470">
            <v>15128</v>
          </cell>
          <cell r="F470" t="str">
            <v>E5143</v>
          </cell>
        </row>
        <row r="471">
          <cell r="A471">
            <v>15128</v>
          </cell>
          <cell r="F471" t="str">
            <v>E13617</v>
          </cell>
        </row>
        <row r="472">
          <cell r="A472">
            <v>15129</v>
          </cell>
          <cell r="F472" t="str">
            <v>E13727</v>
          </cell>
        </row>
        <row r="473">
          <cell r="A473">
            <v>15129</v>
          </cell>
          <cell r="F473" t="str">
            <v>E13724</v>
          </cell>
        </row>
        <row r="474">
          <cell r="A474">
            <v>15146</v>
          </cell>
          <cell r="F474" t="str">
            <v>E12000</v>
          </cell>
        </row>
        <row r="475">
          <cell r="A475">
            <v>15167</v>
          </cell>
          <cell r="F475" t="str">
            <v>E31948</v>
          </cell>
        </row>
        <row r="476">
          <cell r="A476">
            <v>15167</v>
          </cell>
          <cell r="F476" t="str">
            <v>E31947</v>
          </cell>
        </row>
        <row r="477">
          <cell r="A477">
            <v>15173</v>
          </cell>
          <cell r="F477" t="str">
            <v>E23826</v>
          </cell>
        </row>
        <row r="478">
          <cell r="A478">
            <v>15186</v>
          </cell>
          <cell r="F478" t="str">
            <v>E23385</v>
          </cell>
        </row>
        <row r="479">
          <cell r="A479">
            <v>15190</v>
          </cell>
          <cell r="F479" t="str">
            <v>E7206</v>
          </cell>
        </row>
        <row r="480">
          <cell r="A480">
            <v>15190</v>
          </cell>
          <cell r="F480" t="str">
            <v>E7280</v>
          </cell>
        </row>
        <row r="481">
          <cell r="A481">
            <v>15190</v>
          </cell>
          <cell r="F481" t="str">
            <v>E7278</v>
          </cell>
        </row>
        <row r="482">
          <cell r="A482">
            <v>15190</v>
          </cell>
          <cell r="F482" t="str">
            <v>E7281</v>
          </cell>
        </row>
        <row r="483">
          <cell r="A483">
            <v>15193</v>
          </cell>
          <cell r="F483" t="str">
            <v>E7216</v>
          </cell>
        </row>
        <row r="484">
          <cell r="A484">
            <v>15196</v>
          </cell>
          <cell r="F484" t="str">
            <v>E5103</v>
          </cell>
        </row>
        <row r="485">
          <cell r="A485">
            <v>15196</v>
          </cell>
          <cell r="F485" t="str">
            <v>E7230</v>
          </cell>
        </row>
        <row r="486">
          <cell r="A486">
            <v>15200</v>
          </cell>
          <cell r="F486" t="str">
            <v>E14360</v>
          </cell>
        </row>
        <row r="487">
          <cell r="A487">
            <v>15200</v>
          </cell>
          <cell r="F487" t="str">
            <v>E14358</v>
          </cell>
        </row>
        <row r="488">
          <cell r="A488">
            <v>15201</v>
          </cell>
          <cell r="F488" t="str">
            <v>E7251</v>
          </cell>
        </row>
        <row r="489">
          <cell r="A489">
            <v>15205</v>
          </cell>
          <cell r="F489" t="str">
            <v>E7286</v>
          </cell>
        </row>
        <row r="490">
          <cell r="A490">
            <v>15206</v>
          </cell>
          <cell r="F490" t="str">
            <v>E39937</v>
          </cell>
        </row>
        <row r="491">
          <cell r="A491">
            <v>15206</v>
          </cell>
          <cell r="F491" t="str">
            <v>E39941</v>
          </cell>
        </row>
        <row r="492">
          <cell r="A492">
            <v>15207</v>
          </cell>
          <cell r="F492" t="str">
            <v>E36695</v>
          </cell>
        </row>
        <row r="493">
          <cell r="A493">
            <v>15207</v>
          </cell>
          <cell r="F493" t="str">
            <v>E36697</v>
          </cell>
        </row>
        <row r="494">
          <cell r="A494">
            <v>15209</v>
          </cell>
          <cell r="F494" t="str">
            <v>E5446</v>
          </cell>
        </row>
        <row r="495">
          <cell r="A495">
            <v>15228</v>
          </cell>
          <cell r="F495" t="str">
            <v>E5491</v>
          </cell>
        </row>
        <row r="496">
          <cell r="A496">
            <v>15228</v>
          </cell>
          <cell r="F496" t="str">
            <v>E7398</v>
          </cell>
        </row>
        <row r="497">
          <cell r="A497">
            <v>15229</v>
          </cell>
          <cell r="F497" t="str">
            <v>E5021</v>
          </cell>
        </row>
        <row r="498">
          <cell r="A498">
            <v>15229</v>
          </cell>
          <cell r="F498" t="str">
            <v>E7405</v>
          </cell>
        </row>
        <row r="499">
          <cell r="A499">
            <v>15230</v>
          </cell>
          <cell r="F499" t="str">
            <v>E5014</v>
          </cell>
        </row>
        <row r="500">
          <cell r="A500">
            <v>15230</v>
          </cell>
          <cell r="F500" t="str">
            <v>E7412</v>
          </cell>
        </row>
        <row r="501">
          <cell r="A501">
            <v>15231</v>
          </cell>
          <cell r="F501" t="str">
            <v>E58671</v>
          </cell>
        </row>
        <row r="502">
          <cell r="A502">
            <v>15231</v>
          </cell>
          <cell r="F502" t="str">
            <v>E58681</v>
          </cell>
        </row>
        <row r="503">
          <cell r="A503">
            <v>15232</v>
          </cell>
          <cell r="F503" t="str">
            <v>E5022</v>
          </cell>
        </row>
        <row r="504">
          <cell r="A504">
            <v>15232</v>
          </cell>
          <cell r="F504" t="str">
            <v>E7426</v>
          </cell>
        </row>
        <row r="505">
          <cell r="A505">
            <v>15235</v>
          </cell>
          <cell r="F505" t="str">
            <v>E9762</v>
          </cell>
        </row>
        <row r="506">
          <cell r="A506">
            <v>15235</v>
          </cell>
          <cell r="F506" t="str">
            <v>E9760</v>
          </cell>
        </row>
        <row r="507">
          <cell r="A507">
            <v>15235</v>
          </cell>
          <cell r="F507" t="str">
            <v>E34500</v>
          </cell>
        </row>
        <row r="508">
          <cell r="A508">
            <v>15237</v>
          </cell>
          <cell r="F508" t="str">
            <v>E13838</v>
          </cell>
        </row>
        <row r="509">
          <cell r="A509">
            <v>15237</v>
          </cell>
          <cell r="F509" t="str">
            <v>E13835</v>
          </cell>
        </row>
        <row r="510">
          <cell r="A510">
            <v>15239</v>
          </cell>
          <cell r="F510" t="str">
            <v>E1706</v>
          </cell>
        </row>
        <row r="511">
          <cell r="A511">
            <v>15240</v>
          </cell>
          <cell r="F511" t="str">
            <v>E7481</v>
          </cell>
        </row>
        <row r="512">
          <cell r="A512">
            <v>15240</v>
          </cell>
          <cell r="F512" t="str">
            <v>E7480</v>
          </cell>
        </row>
        <row r="513">
          <cell r="A513">
            <v>15243</v>
          </cell>
          <cell r="F513" t="str">
            <v>E37567</v>
          </cell>
        </row>
        <row r="514">
          <cell r="A514">
            <v>15243</v>
          </cell>
          <cell r="F514" t="str">
            <v>E37565</v>
          </cell>
        </row>
        <row r="515">
          <cell r="A515">
            <v>15243</v>
          </cell>
          <cell r="F515" t="str">
            <v>E37568</v>
          </cell>
        </row>
        <row r="516">
          <cell r="A516">
            <v>15243</v>
          </cell>
          <cell r="F516" t="str">
            <v>E37566</v>
          </cell>
        </row>
        <row r="517">
          <cell r="A517">
            <v>15244</v>
          </cell>
          <cell r="F517" t="str">
            <v>E13071</v>
          </cell>
        </row>
        <row r="518">
          <cell r="A518">
            <v>15244</v>
          </cell>
          <cell r="F518" t="str">
            <v>E28743</v>
          </cell>
        </row>
        <row r="519">
          <cell r="A519">
            <v>15246</v>
          </cell>
          <cell r="F519" t="str">
            <v>E58486</v>
          </cell>
        </row>
        <row r="520">
          <cell r="A520">
            <v>15252</v>
          </cell>
          <cell r="F520" t="str">
            <v>E53042</v>
          </cell>
        </row>
        <row r="521">
          <cell r="A521">
            <v>15252</v>
          </cell>
          <cell r="F521" t="str">
            <v>E32989</v>
          </cell>
        </row>
        <row r="522">
          <cell r="A522">
            <v>15253</v>
          </cell>
          <cell r="F522" t="str">
            <v>E5082</v>
          </cell>
        </row>
        <row r="523">
          <cell r="A523">
            <v>15253</v>
          </cell>
          <cell r="F523" t="str">
            <v>E7564</v>
          </cell>
        </row>
        <row r="524">
          <cell r="A524">
            <v>15257</v>
          </cell>
          <cell r="F524" t="str">
            <v>E5136</v>
          </cell>
        </row>
        <row r="525">
          <cell r="A525">
            <v>15257</v>
          </cell>
          <cell r="F525" t="str">
            <v>E35315</v>
          </cell>
        </row>
        <row r="526">
          <cell r="A526">
            <v>15257</v>
          </cell>
          <cell r="F526" t="str">
            <v>E35314</v>
          </cell>
        </row>
        <row r="527">
          <cell r="A527">
            <v>15258</v>
          </cell>
          <cell r="F527" t="str">
            <v>E5206</v>
          </cell>
        </row>
        <row r="528">
          <cell r="A528">
            <v>15258</v>
          </cell>
          <cell r="F528" t="str">
            <v>E7599</v>
          </cell>
        </row>
        <row r="529">
          <cell r="A529">
            <v>15260</v>
          </cell>
          <cell r="F529" t="str">
            <v>E58561</v>
          </cell>
        </row>
        <row r="530">
          <cell r="A530">
            <v>15260</v>
          </cell>
          <cell r="F530" t="str">
            <v>E58571</v>
          </cell>
        </row>
        <row r="531">
          <cell r="A531">
            <v>15265</v>
          </cell>
          <cell r="F531" t="str">
            <v>E7646</v>
          </cell>
        </row>
        <row r="532">
          <cell r="A532">
            <v>15266</v>
          </cell>
          <cell r="F532" t="str">
            <v>E7654</v>
          </cell>
        </row>
        <row r="533">
          <cell r="A533">
            <v>15269</v>
          </cell>
          <cell r="F533" t="str">
            <v>E5436</v>
          </cell>
        </row>
        <row r="534">
          <cell r="A534">
            <v>15269</v>
          </cell>
          <cell r="F534" t="str">
            <v>E7667</v>
          </cell>
        </row>
        <row r="535">
          <cell r="A535">
            <v>15270</v>
          </cell>
          <cell r="F535" t="str">
            <v>E5429</v>
          </cell>
        </row>
        <row r="536">
          <cell r="A536">
            <v>15270</v>
          </cell>
          <cell r="F536" t="str">
            <v>E2441</v>
          </cell>
        </row>
        <row r="537">
          <cell r="A537">
            <v>15271</v>
          </cell>
          <cell r="F537" t="str">
            <v>E7681</v>
          </cell>
        </row>
        <row r="538">
          <cell r="A538">
            <v>15273</v>
          </cell>
          <cell r="F538" t="str">
            <v>E11882</v>
          </cell>
        </row>
        <row r="539">
          <cell r="A539">
            <v>15275</v>
          </cell>
          <cell r="F539" t="str">
            <v>E7709</v>
          </cell>
        </row>
        <row r="540">
          <cell r="A540">
            <v>15277</v>
          </cell>
          <cell r="F540" t="str">
            <v>E7723</v>
          </cell>
        </row>
        <row r="541">
          <cell r="A541">
            <v>15282</v>
          </cell>
          <cell r="F541" t="str">
            <v>E13869</v>
          </cell>
        </row>
        <row r="542">
          <cell r="A542">
            <v>15282</v>
          </cell>
          <cell r="F542" t="str">
            <v>E13870</v>
          </cell>
        </row>
        <row r="543">
          <cell r="A543">
            <v>15284</v>
          </cell>
          <cell r="F543" t="str">
            <v>E19044</v>
          </cell>
        </row>
        <row r="544">
          <cell r="A544">
            <v>15290</v>
          </cell>
          <cell r="F544" t="str">
            <v>E20772</v>
          </cell>
        </row>
        <row r="545">
          <cell r="A545">
            <v>15297</v>
          </cell>
          <cell r="F545" t="str">
            <v>E20047</v>
          </cell>
        </row>
        <row r="546">
          <cell r="A546">
            <v>15297</v>
          </cell>
          <cell r="F546" t="str">
            <v>E20044</v>
          </cell>
        </row>
        <row r="547">
          <cell r="A547">
            <v>15306</v>
          </cell>
          <cell r="F547" t="str">
            <v>E19356</v>
          </cell>
        </row>
        <row r="548">
          <cell r="A548">
            <v>15306</v>
          </cell>
          <cell r="F548" t="str">
            <v>E19357</v>
          </cell>
        </row>
        <row r="549">
          <cell r="A549">
            <v>15309</v>
          </cell>
          <cell r="F549" t="str">
            <v>E19213</v>
          </cell>
        </row>
        <row r="550">
          <cell r="A550">
            <v>15309</v>
          </cell>
          <cell r="F550" t="str">
            <v>E5606</v>
          </cell>
        </row>
        <row r="551">
          <cell r="A551">
            <v>15311</v>
          </cell>
          <cell r="F551" t="str">
            <v>E36389</v>
          </cell>
        </row>
        <row r="552">
          <cell r="A552">
            <v>15311</v>
          </cell>
          <cell r="F552" t="str">
            <v>E36391</v>
          </cell>
        </row>
        <row r="553">
          <cell r="A553">
            <v>15313</v>
          </cell>
          <cell r="F553" t="str">
            <v>E19305</v>
          </cell>
        </row>
        <row r="554">
          <cell r="A554">
            <v>15313</v>
          </cell>
          <cell r="F554" t="str">
            <v>E19304</v>
          </cell>
        </row>
        <row r="555">
          <cell r="A555">
            <v>15315</v>
          </cell>
          <cell r="F555" t="str">
            <v>E19031</v>
          </cell>
        </row>
        <row r="556">
          <cell r="A556">
            <v>15316</v>
          </cell>
          <cell r="F556" t="str">
            <v>E19603</v>
          </cell>
        </row>
        <row r="557">
          <cell r="A557">
            <v>15317</v>
          </cell>
          <cell r="F557" t="str">
            <v>E3180</v>
          </cell>
        </row>
        <row r="558">
          <cell r="A558">
            <v>15317</v>
          </cell>
          <cell r="F558" t="str">
            <v>E56380</v>
          </cell>
        </row>
        <row r="559">
          <cell r="A559">
            <v>15319</v>
          </cell>
          <cell r="F559" t="str">
            <v>E18953</v>
          </cell>
        </row>
        <row r="560">
          <cell r="A560">
            <v>15322</v>
          </cell>
          <cell r="F560" t="str">
            <v>E10796</v>
          </cell>
        </row>
        <row r="561">
          <cell r="A561">
            <v>15327</v>
          </cell>
          <cell r="F561" t="str">
            <v>E5138</v>
          </cell>
        </row>
        <row r="562">
          <cell r="A562">
            <v>15327</v>
          </cell>
          <cell r="F562" t="str">
            <v>E19070</v>
          </cell>
        </row>
        <row r="563">
          <cell r="A563">
            <v>15330</v>
          </cell>
          <cell r="F563" t="str">
            <v>E18966</v>
          </cell>
        </row>
        <row r="564">
          <cell r="A564">
            <v>15330</v>
          </cell>
          <cell r="F564" t="str">
            <v>E18967</v>
          </cell>
        </row>
        <row r="565">
          <cell r="A565">
            <v>15331</v>
          </cell>
          <cell r="F565" t="str">
            <v>E19135</v>
          </cell>
        </row>
        <row r="566">
          <cell r="A566">
            <v>15333</v>
          </cell>
          <cell r="F566" t="str">
            <v>E11070</v>
          </cell>
        </row>
        <row r="567">
          <cell r="A567">
            <v>15333</v>
          </cell>
          <cell r="F567" t="str">
            <v>E11069</v>
          </cell>
        </row>
        <row r="568">
          <cell r="A568">
            <v>15339</v>
          </cell>
          <cell r="F568" t="str">
            <v>E39746</v>
          </cell>
        </row>
        <row r="569">
          <cell r="A569">
            <v>15370</v>
          </cell>
          <cell r="F569" t="str">
            <v>E6480</v>
          </cell>
        </row>
        <row r="570">
          <cell r="A570">
            <v>15373</v>
          </cell>
          <cell r="F570" t="str">
            <v>E6494</v>
          </cell>
        </row>
        <row r="571">
          <cell r="A571">
            <v>15378</v>
          </cell>
          <cell r="F571" t="str">
            <v>E34294</v>
          </cell>
        </row>
        <row r="572">
          <cell r="A572">
            <v>15378</v>
          </cell>
          <cell r="F572" t="str">
            <v>E34288</v>
          </cell>
        </row>
        <row r="573">
          <cell r="A573">
            <v>15383</v>
          </cell>
          <cell r="F573" t="str">
            <v>E53518</v>
          </cell>
        </row>
        <row r="574">
          <cell r="A574">
            <v>15383</v>
          </cell>
          <cell r="F574" t="str">
            <v>E53514</v>
          </cell>
        </row>
        <row r="575">
          <cell r="A575">
            <v>15383</v>
          </cell>
          <cell r="F575" t="str">
            <v>E53519</v>
          </cell>
        </row>
        <row r="576">
          <cell r="A576">
            <v>15383</v>
          </cell>
          <cell r="F576" t="str">
            <v>E53516</v>
          </cell>
        </row>
        <row r="577">
          <cell r="A577">
            <v>15388</v>
          </cell>
          <cell r="F577" t="str">
            <v>E5113</v>
          </cell>
        </row>
        <row r="578">
          <cell r="A578">
            <v>15388</v>
          </cell>
          <cell r="F578" t="str">
            <v>E13674</v>
          </cell>
        </row>
        <row r="579">
          <cell r="A579">
            <v>15389</v>
          </cell>
          <cell r="F579" t="str">
            <v>E6578</v>
          </cell>
        </row>
        <row r="580">
          <cell r="A580">
            <v>15389</v>
          </cell>
          <cell r="F580" t="str">
            <v>E6581</v>
          </cell>
        </row>
        <row r="581">
          <cell r="A581">
            <v>15393</v>
          </cell>
          <cell r="F581" t="str">
            <v>E9024</v>
          </cell>
        </row>
        <row r="582">
          <cell r="A582">
            <v>15393</v>
          </cell>
          <cell r="F582" t="str">
            <v>E24605</v>
          </cell>
        </row>
        <row r="583">
          <cell r="A583">
            <v>15393</v>
          </cell>
          <cell r="F583" t="str">
            <v>E9023</v>
          </cell>
        </row>
        <row r="584">
          <cell r="A584">
            <v>15394</v>
          </cell>
          <cell r="F584" t="str">
            <v>E13650</v>
          </cell>
        </row>
        <row r="585">
          <cell r="A585">
            <v>15394</v>
          </cell>
          <cell r="F585" t="str">
            <v>E13649</v>
          </cell>
        </row>
        <row r="586">
          <cell r="A586">
            <v>15395</v>
          </cell>
          <cell r="F586" t="str">
            <v>E6613</v>
          </cell>
        </row>
        <row r="587">
          <cell r="A587">
            <v>15396</v>
          </cell>
          <cell r="F587" t="str">
            <v>E6620</v>
          </cell>
        </row>
        <row r="588">
          <cell r="A588">
            <v>15396</v>
          </cell>
          <cell r="F588" t="str">
            <v>E6621</v>
          </cell>
        </row>
        <row r="589">
          <cell r="A589">
            <v>15397</v>
          </cell>
          <cell r="F589" t="str">
            <v>E5237</v>
          </cell>
        </row>
        <row r="590">
          <cell r="A590">
            <v>15397</v>
          </cell>
          <cell r="F590" t="str">
            <v>E6627</v>
          </cell>
        </row>
        <row r="591">
          <cell r="A591">
            <v>15400</v>
          </cell>
          <cell r="F591" t="str">
            <v>E13737</v>
          </cell>
        </row>
        <row r="592">
          <cell r="A592">
            <v>15402</v>
          </cell>
          <cell r="F592" t="str">
            <v>E13654</v>
          </cell>
        </row>
        <row r="593">
          <cell r="A593">
            <v>15402</v>
          </cell>
          <cell r="F593" t="str">
            <v>E13655</v>
          </cell>
        </row>
        <row r="594">
          <cell r="A594">
            <v>15410</v>
          </cell>
          <cell r="F594" t="str">
            <v>E6704</v>
          </cell>
        </row>
        <row r="595">
          <cell r="A595">
            <v>15414</v>
          </cell>
          <cell r="F595" t="str">
            <v>E10937/E10938</v>
          </cell>
        </row>
        <row r="596">
          <cell r="A596">
            <v>15414</v>
          </cell>
          <cell r="F596" t="str">
            <v>E10937</v>
          </cell>
        </row>
        <row r="597">
          <cell r="A597">
            <v>15414</v>
          </cell>
          <cell r="F597" t="str">
            <v>E10938</v>
          </cell>
        </row>
        <row r="598">
          <cell r="A598">
            <v>15415</v>
          </cell>
          <cell r="F598" t="str">
            <v>E52697</v>
          </cell>
        </row>
        <row r="599">
          <cell r="A599">
            <v>15415</v>
          </cell>
          <cell r="F599" t="str">
            <v>E52698</v>
          </cell>
        </row>
        <row r="600">
          <cell r="A600">
            <v>15415</v>
          </cell>
          <cell r="F600" t="str">
            <v>E11631</v>
          </cell>
        </row>
        <row r="601">
          <cell r="A601">
            <v>15415</v>
          </cell>
          <cell r="F601" t="str">
            <v>E11632</v>
          </cell>
        </row>
        <row r="602">
          <cell r="A602">
            <v>15435</v>
          </cell>
          <cell r="F602" t="str">
            <v>E6890</v>
          </cell>
        </row>
        <row r="603">
          <cell r="A603">
            <v>15435</v>
          </cell>
          <cell r="F603" t="str">
            <v>E6891</v>
          </cell>
        </row>
        <row r="604">
          <cell r="A604">
            <v>15440</v>
          </cell>
          <cell r="F604" t="str">
            <v>E6911</v>
          </cell>
        </row>
        <row r="605">
          <cell r="A605">
            <v>15440</v>
          </cell>
          <cell r="F605" t="str">
            <v>E6912</v>
          </cell>
        </row>
        <row r="606">
          <cell r="A606">
            <v>15447</v>
          </cell>
          <cell r="F606" t="str">
            <v>E6954</v>
          </cell>
        </row>
        <row r="607">
          <cell r="A607">
            <v>15447</v>
          </cell>
          <cell r="F607" t="str">
            <v>E6953</v>
          </cell>
        </row>
        <row r="608">
          <cell r="A608">
            <v>15449</v>
          </cell>
          <cell r="F608" t="str">
            <v>E5408</v>
          </cell>
        </row>
        <row r="609">
          <cell r="A609">
            <v>15449</v>
          </cell>
          <cell r="F609" t="str">
            <v>E6967</v>
          </cell>
        </row>
        <row r="610">
          <cell r="A610">
            <v>15450</v>
          </cell>
          <cell r="F610" t="str">
            <v>E6974</v>
          </cell>
        </row>
        <row r="611">
          <cell r="A611">
            <v>15458</v>
          </cell>
          <cell r="F611" t="str">
            <v>E7016</v>
          </cell>
        </row>
        <row r="612">
          <cell r="A612">
            <v>15460</v>
          </cell>
          <cell r="F612" t="str">
            <v>E7096</v>
          </cell>
        </row>
        <row r="613">
          <cell r="A613">
            <v>15461</v>
          </cell>
          <cell r="F613" t="str">
            <v>E7030</v>
          </cell>
        </row>
        <row r="614">
          <cell r="A614">
            <v>15463</v>
          </cell>
          <cell r="F614" t="str">
            <v>E7055</v>
          </cell>
        </row>
        <row r="615">
          <cell r="A615">
            <v>15463</v>
          </cell>
          <cell r="F615" t="str">
            <v>E7054</v>
          </cell>
        </row>
        <row r="616">
          <cell r="A616">
            <v>15468</v>
          </cell>
          <cell r="F616" t="str">
            <v>E7457</v>
          </cell>
        </row>
        <row r="617">
          <cell r="A617">
            <v>15468</v>
          </cell>
          <cell r="F617" t="str">
            <v>E7458</v>
          </cell>
        </row>
        <row r="618">
          <cell r="A618">
            <v>15469</v>
          </cell>
          <cell r="F618" t="str">
            <v>E29808</v>
          </cell>
        </row>
        <row r="619">
          <cell r="A619">
            <v>15469</v>
          </cell>
          <cell r="F619" t="str">
            <v>E29809</v>
          </cell>
        </row>
        <row r="620">
          <cell r="A620">
            <v>15481</v>
          </cell>
          <cell r="F620" t="str">
            <v>E15305</v>
          </cell>
        </row>
        <row r="621">
          <cell r="A621">
            <v>15481</v>
          </cell>
          <cell r="F621" t="str">
            <v>E15304</v>
          </cell>
        </row>
        <row r="622">
          <cell r="A622">
            <v>15486</v>
          </cell>
          <cell r="F622" t="str">
            <v>E18527</v>
          </cell>
        </row>
        <row r="623">
          <cell r="A623">
            <v>15494</v>
          </cell>
          <cell r="F623" t="str">
            <v>E11102</v>
          </cell>
        </row>
        <row r="624">
          <cell r="A624">
            <v>15497</v>
          </cell>
          <cell r="F624" t="str">
            <v>E20559</v>
          </cell>
        </row>
        <row r="625">
          <cell r="A625">
            <v>15497</v>
          </cell>
          <cell r="F625" t="str">
            <v>E8221</v>
          </cell>
        </row>
        <row r="626">
          <cell r="A626">
            <v>15500</v>
          </cell>
          <cell r="F626" t="str">
            <v>E5332</v>
          </cell>
        </row>
        <row r="627">
          <cell r="A627">
            <v>15504</v>
          </cell>
          <cell r="F627" t="str">
            <v>E16136</v>
          </cell>
        </row>
        <row r="628">
          <cell r="A628">
            <v>15505</v>
          </cell>
          <cell r="F628" t="str">
            <v>E5282</v>
          </cell>
        </row>
        <row r="629">
          <cell r="A629">
            <v>15507</v>
          </cell>
          <cell r="F629" t="str">
            <v>E18515</v>
          </cell>
        </row>
        <row r="630">
          <cell r="A630">
            <v>15507</v>
          </cell>
          <cell r="F630" t="str">
            <v>E18514</v>
          </cell>
        </row>
        <row r="631">
          <cell r="A631">
            <v>15508</v>
          </cell>
          <cell r="F631" t="str">
            <v>E7090</v>
          </cell>
        </row>
        <row r="632">
          <cell r="A632">
            <v>15511</v>
          </cell>
          <cell r="F632" t="str">
            <v>E9772</v>
          </cell>
        </row>
        <row r="633">
          <cell r="A633">
            <v>15519</v>
          </cell>
          <cell r="F633" t="str">
            <v>E35889</v>
          </cell>
        </row>
        <row r="634">
          <cell r="A634">
            <v>15519</v>
          </cell>
          <cell r="F634" t="str">
            <v>E7146</v>
          </cell>
        </row>
        <row r="635">
          <cell r="A635">
            <v>15521</v>
          </cell>
          <cell r="F635" t="str">
            <v>E20295</v>
          </cell>
        </row>
        <row r="636">
          <cell r="A636">
            <v>15522</v>
          </cell>
          <cell r="F636" t="str">
            <v>E19629</v>
          </cell>
        </row>
        <row r="637">
          <cell r="A637">
            <v>15523</v>
          </cell>
          <cell r="F637" t="str">
            <v>E19863</v>
          </cell>
        </row>
        <row r="638">
          <cell r="A638">
            <v>15527</v>
          </cell>
          <cell r="F638" t="str">
            <v>E19902</v>
          </cell>
        </row>
        <row r="639">
          <cell r="A639">
            <v>15531</v>
          </cell>
          <cell r="F639" t="str">
            <v>E20282</v>
          </cell>
        </row>
        <row r="640">
          <cell r="A640">
            <v>15533</v>
          </cell>
          <cell r="F640" t="str">
            <v>E32872</v>
          </cell>
        </row>
        <row r="641">
          <cell r="A641">
            <v>15536</v>
          </cell>
          <cell r="F641" t="str">
            <v>E20877</v>
          </cell>
        </row>
        <row r="642">
          <cell r="A642">
            <v>15536</v>
          </cell>
          <cell r="F642" t="str">
            <v>E20876</v>
          </cell>
        </row>
        <row r="643">
          <cell r="A643">
            <v>15538</v>
          </cell>
          <cell r="F643" t="str">
            <v>E19954</v>
          </cell>
        </row>
        <row r="644">
          <cell r="A644">
            <v>15541</v>
          </cell>
          <cell r="F644" t="str">
            <v>E19980/E19981</v>
          </cell>
        </row>
        <row r="645">
          <cell r="A645">
            <v>15541</v>
          </cell>
          <cell r="F645" t="str">
            <v>E19980</v>
          </cell>
        </row>
        <row r="646">
          <cell r="A646">
            <v>15541</v>
          </cell>
          <cell r="F646" t="str">
            <v>E19981</v>
          </cell>
        </row>
        <row r="647">
          <cell r="A647">
            <v>15542</v>
          </cell>
          <cell r="F647" t="str">
            <v>E20083</v>
          </cell>
        </row>
        <row r="648">
          <cell r="A648">
            <v>15542</v>
          </cell>
          <cell r="F648" t="str">
            <v>E20084</v>
          </cell>
        </row>
        <row r="649">
          <cell r="A649">
            <v>15544</v>
          </cell>
          <cell r="F649" t="str">
            <v>E19746/E19747</v>
          </cell>
        </row>
        <row r="650">
          <cell r="A650">
            <v>15544</v>
          </cell>
          <cell r="F650" t="str">
            <v>E19746</v>
          </cell>
        </row>
        <row r="651">
          <cell r="A651">
            <v>15544</v>
          </cell>
          <cell r="F651" t="str">
            <v>E19747</v>
          </cell>
        </row>
        <row r="652">
          <cell r="A652">
            <v>15547</v>
          </cell>
          <cell r="F652" t="str">
            <v>E13167</v>
          </cell>
        </row>
        <row r="653">
          <cell r="A653">
            <v>15548</v>
          </cell>
          <cell r="F653" t="str">
            <v>E20097</v>
          </cell>
        </row>
        <row r="654">
          <cell r="A654">
            <v>15548</v>
          </cell>
          <cell r="F654" t="str">
            <v>E20096</v>
          </cell>
        </row>
        <row r="655">
          <cell r="A655">
            <v>15551</v>
          </cell>
          <cell r="F655" t="str">
            <v>E9280</v>
          </cell>
        </row>
        <row r="656">
          <cell r="A656">
            <v>15551</v>
          </cell>
          <cell r="F656" t="str">
            <v>E9278</v>
          </cell>
        </row>
        <row r="657">
          <cell r="A657">
            <v>15553</v>
          </cell>
          <cell r="F657" t="str">
            <v>E12510</v>
          </cell>
        </row>
        <row r="658">
          <cell r="A658">
            <v>15553</v>
          </cell>
          <cell r="F658" t="str">
            <v>E12508</v>
          </cell>
        </row>
        <row r="659">
          <cell r="A659">
            <v>15553</v>
          </cell>
          <cell r="F659" t="str">
            <v>E12509</v>
          </cell>
        </row>
        <row r="660">
          <cell r="A660">
            <v>15554</v>
          </cell>
          <cell r="F660" t="str">
            <v>E34652</v>
          </cell>
        </row>
        <row r="661">
          <cell r="A661">
            <v>15555</v>
          </cell>
          <cell r="F661" t="str">
            <v>E52259</v>
          </cell>
        </row>
        <row r="662">
          <cell r="A662">
            <v>15555</v>
          </cell>
          <cell r="F662" t="str">
            <v>E52257</v>
          </cell>
        </row>
        <row r="663">
          <cell r="A663">
            <v>15556</v>
          </cell>
          <cell r="F663" t="str">
            <v>E17543</v>
          </cell>
        </row>
        <row r="664">
          <cell r="A664">
            <v>15556</v>
          </cell>
          <cell r="F664" t="str">
            <v>E17544</v>
          </cell>
        </row>
        <row r="665">
          <cell r="A665">
            <v>15556</v>
          </cell>
          <cell r="F665" t="str">
            <v>E17545</v>
          </cell>
        </row>
        <row r="666">
          <cell r="A666">
            <v>15556</v>
          </cell>
          <cell r="F666" t="str">
            <v>E17546</v>
          </cell>
        </row>
        <row r="667">
          <cell r="A667">
            <v>15559</v>
          </cell>
          <cell r="F667" t="str">
            <v>E58071</v>
          </cell>
        </row>
        <row r="668">
          <cell r="A668">
            <v>15559</v>
          </cell>
          <cell r="F668" t="str">
            <v>E58063</v>
          </cell>
        </row>
        <row r="669">
          <cell r="A669">
            <v>15561</v>
          </cell>
          <cell r="F669" t="str">
            <v>E12516</v>
          </cell>
        </row>
        <row r="670">
          <cell r="A670">
            <v>15572</v>
          </cell>
          <cell r="F670" t="str">
            <v>E22740</v>
          </cell>
        </row>
        <row r="671">
          <cell r="A671">
            <v>15573</v>
          </cell>
          <cell r="F671" t="str">
            <v>E13825</v>
          </cell>
        </row>
        <row r="672">
          <cell r="A672">
            <v>15573</v>
          </cell>
          <cell r="F672" t="str">
            <v>E13826</v>
          </cell>
        </row>
        <row r="673">
          <cell r="A673">
            <v>15580</v>
          </cell>
          <cell r="F673" t="str">
            <v>E22261</v>
          </cell>
        </row>
        <row r="674">
          <cell r="A674">
            <v>15580</v>
          </cell>
          <cell r="F674" t="str">
            <v>E22263</v>
          </cell>
        </row>
        <row r="675">
          <cell r="A675">
            <v>15582</v>
          </cell>
          <cell r="F675" t="str">
            <v>E13820</v>
          </cell>
        </row>
        <row r="676">
          <cell r="A676">
            <v>15592</v>
          </cell>
          <cell r="F676" t="str">
            <v>E33240</v>
          </cell>
        </row>
        <row r="677">
          <cell r="A677">
            <v>15606</v>
          </cell>
          <cell r="F677" t="str">
            <v>E22623</v>
          </cell>
        </row>
        <row r="678">
          <cell r="A678">
            <v>15606</v>
          </cell>
          <cell r="F678" t="str">
            <v>E22624</v>
          </cell>
        </row>
        <row r="679">
          <cell r="A679">
            <v>15609</v>
          </cell>
          <cell r="F679" t="str">
            <v>E98450</v>
          </cell>
        </row>
        <row r="680">
          <cell r="A680">
            <v>15621</v>
          </cell>
          <cell r="F680" t="str">
            <v>E23268</v>
          </cell>
        </row>
        <row r="681">
          <cell r="A681">
            <v>15621</v>
          </cell>
          <cell r="F681" t="str">
            <v>E29290</v>
          </cell>
        </row>
        <row r="682">
          <cell r="A682">
            <v>15622</v>
          </cell>
          <cell r="F682" t="str">
            <v>E22571</v>
          </cell>
        </row>
        <row r="683">
          <cell r="A683">
            <v>15622</v>
          </cell>
          <cell r="F683" t="str">
            <v>E22572</v>
          </cell>
        </row>
        <row r="684">
          <cell r="A684">
            <v>15627</v>
          </cell>
          <cell r="F684" t="str">
            <v>E19097</v>
          </cell>
        </row>
        <row r="685">
          <cell r="A685">
            <v>15627</v>
          </cell>
          <cell r="F685" t="str">
            <v>E19096</v>
          </cell>
        </row>
        <row r="686">
          <cell r="A686">
            <v>15629</v>
          </cell>
          <cell r="F686" t="str">
            <v>E11968</v>
          </cell>
        </row>
        <row r="687">
          <cell r="A687">
            <v>15629</v>
          </cell>
          <cell r="F687" t="str">
            <v>E11967</v>
          </cell>
        </row>
        <row r="688">
          <cell r="A688">
            <v>15635</v>
          </cell>
          <cell r="F688" t="str">
            <v>E7730</v>
          </cell>
        </row>
        <row r="689">
          <cell r="A689">
            <v>15638</v>
          </cell>
          <cell r="F689" t="str">
            <v>E19535</v>
          </cell>
        </row>
        <row r="690">
          <cell r="A690">
            <v>15639</v>
          </cell>
          <cell r="F690" t="str">
            <v>E19252</v>
          </cell>
        </row>
        <row r="691">
          <cell r="A691">
            <v>15641</v>
          </cell>
          <cell r="F691" t="str">
            <v>E17760</v>
          </cell>
        </row>
        <row r="692">
          <cell r="A692">
            <v>15642</v>
          </cell>
          <cell r="F692" t="str">
            <v>E5024</v>
          </cell>
        </row>
        <row r="693">
          <cell r="A693">
            <v>15642</v>
          </cell>
          <cell r="F693" t="str">
            <v>E54979</v>
          </cell>
        </row>
        <row r="694">
          <cell r="A694">
            <v>15645</v>
          </cell>
          <cell r="F694" t="str">
            <v>E22288</v>
          </cell>
        </row>
        <row r="695">
          <cell r="A695">
            <v>15645</v>
          </cell>
          <cell r="F695" t="str">
            <v>E22287</v>
          </cell>
        </row>
        <row r="696">
          <cell r="A696">
            <v>15646</v>
          </cell>
          <cell r="F696" t="str">
            <v>E20269</v>
          </cell>
        </row>
        <row r="697">
          <cell r="A697">
            <v>15648</v>
          </cell>
          <cell r="F697" t="str">
            <v>E17215</v>
          </cell>
        </row>
        <row r="698">
          <cell r="A698">
            <v>15649</v>
          </cell>
          <cell r="F698" t="str">
            <v>E6761</v>
          </cell>
        </row>
        <row r="699">
          <cell r="A699">
            <v>15651</v>
          </cell>
          <cell r="F699" t="str">
            <v>E15356</v>
          </cell>
        </row>
        <row r="700">
          <cell r="A700">
            <v>15657</v>
          </cell>
          <cell r="F700" t="str">
            <v>E6767</v>
          </cell>
        </row>
        <row r="701">
          <cell r="A701">
            <v>15657</v>
          </cell>
          <cell r="F701" t="str">
            <v>E56440</v>
          </cell>
        </row>
        <row r="702">
          <cell r="A702">
            <v>15660</v>
          </cell>
          <cell r="F702" t="str">
            <v>E21572</v>
          </cell>
        </row>
        <row r="703">
          <cell r="A703">
            <v>15673</v>
          </cell>
          <cell r="F703" t="str">
            <v>E17242</v>
          </cell>
        </row>
        <row r="704">
          <cell r="A704">
            <v>15673</v>
          </cell>
          <cell r="F704" t="str">
            <v>E17241</v>
          </cell>
        </row>
        <row r="705">
          <cell r="A705">
            <v>15673</v>
          </cell>
          <cell r="F705" t="str">
            <v>E17243</v>
          </cell>
        </row>
        <row r="706">
          <cell r="A706">
            <v>15674</v>
          </cell>
          <cell r="F706" t="str">
            <v>E16384</v>
          </cell>
        </row>
        <row r="707">
          <cell r="A707">
            <v>15674</v>
          </cell>
          <cell r="F707" t="str">
            <v>E51940</v>
          </cell>
        </row>
        <row r="708">
          <cell r="A708">
            <v>15680</v>
          </cell>
          <cell r="F708" t="str">
            <v>E22300</v>
          </cell>
        </row>
        <row r="709">
          <cell r="A709">
            <v>15680</v>
          </cell>
          <cell r="F709" t="str">
            <v>E5223</v>
          </cell>
        </row>
        <row r="710">
          <cell r="A710">
            <v>15683</v>
          </cell>
          <cell r="F710" t="str">
            <v>E15408</v>
          </cell>
        </row>
        <row r="711">
          <cell r="A711">
            <v>15686</v>
          </cell>
          <cell r="F711" t="str">
            <v>E19239</v>
          </cell>
        </row>
        <row r="712">
          <cell r="A712">
            <v>15689</v>
          </cell>
          <cell r="F712" t="str">
            <v>E14413</v>
          </cell>
        </row>
        <row r="713">
          <cell r="A713">
            <v>15699</v>
          </cell>
          <cell r="F713" t="str">
            <v>E15525</v>
          </cell>
        </row>
        <row r="714">
          <cell r="A714">
            <v>15702</v>
          </cell>
          <cell r="F714" t="str">
            <v>E24008</v>
          </cell>
        </row>
        <row r="715">
          <cell r="A715">
            <v>15704</v>
          </cell>
          <cell r="F715" t="str">
            <v>E21546</v>
          </cell>
        </row>
        <row r="716">
          <cell r="A716">
            <v>15706</v>
          </cell>
          <cell r="F716" t="str">
            <v>E5490</v>
          </cell>
        </row>
        <row r="717">
          <cell r="A717">
            <v>15706</v>
          </cell>
          <cell r="F717" t="str">
            <v>E7765</v>
          </cell>
        </row>
        <row r="718">
          <cell r="A718">
            <v>15714</v>
          </cell>
          <cell r="F718" t="str">
            <v>E58171</v>
          </cell>
        </row>
        <row r="719">
          <cell r="A719">
            <v>15715</v>
          </cell>
          <cell r="F719" t="str">
            <v>E19512</v>
          </cell>
        </row>
        <row r="720">
          <cell r="A720">
            <v>15715</v>
          </cell>
          <cell r="F720" t="str">
            <v>E19515</v>
          </cell>
        </row>
        <row r="721">
          <cell r="A721">
            <v>15720</v>
          </cell>
          <cell r="F721" t="str">
            <v>E7164</v>
          </cell>
        </row>
        <row r="722">
          <cell r="A722">
            <v>15722</v>
          </cell>
          <cell r="F722" t="str">
            <v>E7171</v>
          </cell>
        </row>
        <row r="723">
          <cell r="A723">
            <v>15725</v>
          </cell>
          <cell r="F723" t="str">
            <v>E6883</v>
          </cell>
        </row>
        <row r="724">
          <cell r="A724">
            <v>15726</v>
          </cell>
          <cell r="F724" t="str">
            <v>E5146</v>
          </cell>
        </row>
        <row r="725">
          <cell r="A725">
            <v>15726</v>
          </cell>
          <cell r="F725" t="str">
            <v>E13754</v>
          </cell>
        </row>
        <row r="726">
          <cell r="A726">
            <v>15726</v>
          </cell>
          <cell r="F726" t="str">
            <v>E13755</v>
          </cell>
        </row>
        <row r="727">
          <cell r="A727">
            <v>15728</v>
          </cell>
          <cell r="F727" t="str">
            <v>E7178</v>
          </cell>
        </row>
        <row r="728">
          <cell r="A728">
            <v>15734</v>
          </cell>
          <cell r="F728" t="str">
            <v>E10521</v>
          </cell>
        </row>
        <row r="729">
          <cell r="A729">
            <v>15775</v>
          </cell>
          <cell r="F729" t="str">
            <v>E10324</v>
          </cell>
        </row>
        <row r="730">
          <cell r="A730">
            <v>15782</v>
          </cell>
          <cell r="F730" t="str">
            <v>E26731</v>
          </cell>
        </row>
        <row r="731">
          <cell r="A731">
            <v>15791</v>
          </cell>
          <cell r="F731" t="str">
            <v>E8150</v>
          </cell>
        </row>
        <row r="732">
          <cell r="A732">
            <v>15792</v>
          </cell>
          <cell r="F732" t="str">
            <v>E19486</v>
          </cell>
        </row>
        <row r="733">
          <cell r="A733">
            <v>15792</v>
          </cell>
          <cell r="F733" t="str">
            <v>E19487</v>
          </cell>
        </row>
        <row r="734">
          <cell r="A734">
            <v>15804</v>
          </cell>
          <cell r="F734" t="str">
            <v>E6851</v>
          </cell>
        </row>
        <row r="735">
          <cell r="A735">
            <v>15887</v>
          </cell>
          <cell r="F735" t="str">
            <v>E5836</v>
          </cell>
        </row>
        <row r="736">
          <cell r="A736">
            <v>15900</v>
          </cell>
          <cell r="F736" t="str">
            <v>E19616</v>
          </cell>
        </row>
        <row r="737">
          <cell r="A737">
            <v>15965</v>
          </cell>
          <cell r="F737" t="str">
            <v>E11657</v>
          </cell>
        </row>
        <row r="738">
          <cell r="A738">
            <v>16000</v>
          </cell>
          <cell r="F738" t="str">
            <v>E5394</v>
          </cell>
        </row>
        <row r="739">
          <cell r="A739">
            <v>16011</v>
          </cell>
          <cell r="F739" t="str">
            <v>E5184</v>
          </cell>
        </row>
        <row r="740">
          <cell r="A740">
            <v>16013</v>
          </cell>
          <cell r="F740" t="str">
            <v>E5256</v>
          </cell>
        </row>
        <row r="741">
          <cell r="A741">
            <v>16014</v>
          </cell>
          <cell r="F741" t="str">
            <v>E1586</v>
          </cell>
        </row>
        <row r="742">
          <cell r="A742">
            <v>16016</v>
          </cell>
          <cell r="F742" t="str">
            <v>E5175</v>
          </cell>
        </row>
        <row r="743">
          <cell r="A743">
            <v>16017</v>
          </cell>
          <cell r="F743" t="str">
            <v>E5165</v>
          </cell>
        </row>
        <row r="744">
          <cell r="A744">
            <v>16018</v>
          </cell>
          <cell r="F744" t="str">
            <v>E1146</v>
          </cell>
        </row>
        <row r="745">
          <cell r="A745">
            <v>16019</v>
          </cell>
          <cell r="F745" t="str">
            <v>E5186</v>
          </cell>
        </row>
        <row r="746">
          <cell r="A746">
            <v>16035</v>
          </cell>
          <cell r="F746" t="str">
            <v>E5188</v>
          </cell>
        </row>
        <row r="747">
          <cell r="A747">
            <v>16040</v>
          </cell>
          <cell r="F747" t="str">
            <v>E23571</v>
          </cell>
        </row>
        <row r="748">
          <cell r="A748">
            <v>16042</v>
          </cell>
          <cell r="F748" t="str">
            <v>E26824</v>
          </cell>
        </row>
        <row r="749">
          <cell r="A749">
            <v>16043</v>
          </cell>
          <cell r="F749" t="str">
            <v>E5061</v>
          </cell>
        </row>
        <row r="750">
          <cell r="A750">
            <v>16045</v>
          </cell>
          <cell r="F750" t="str">
            <v>E23485</v>
          </cell>
        </row>
        <row r="751">
          <cell r="A751">
            <v>16046</v>
          </cell>
          <cell r="F751" t="str">
            <v>E5166</v>
          </cell>
        </row>
        <row r="752">
          <cell r="A752">
            <v>16048</v>
          </cell>
          <cell r="F752" t="str">
            <v>E5132</v>
          </cell>
        </row>
        <row r="753">
          <cell r="A753">
            <v>16049</v>
          </cell>
          <cell r="F753" t="str">
            <v>E5062</v>
          </cell>
        </row>
        <row r="754">
          <cell r="A754">
            <v>16050</v>
          </cell>
          <cell r="F754" t="str">
            <v>E23549</v>
          </cell>
        </row>
        <row r="755">
          <cell r="A755">
            <v>16052</v>
          </cell>
          <cell r="F755" t="str">
            <v>E28585</v>
          </cell>
        </row>
        <row r="756">
          <cell r="A756">
            <v>16053</v>
          </cell>
          <cell r="F756" t="str">
            <v>E5119</v>
          </cell>
        </row>
        <row r="757">
          <cell r="A757">
            <v>16057</v>
          </cell>
          <cell r="F757" t="str">
            <v>E23515</v>
          </cell>
        </row>
        <row r="758">
          <cell r="A758">
            <v>16057</v>
          </cell>
          <cell r="F758" t="str">
            <v>E23513</v>
          </cell>
        </row>
        <row r="759">
          <cell r="A759">
            <v>16058</v>
          </cell>
          <cell r="F759" t="str">
            <v>E5178</v>
          </cell>
        </row>
        <row r="760">
          <cell r="A760">
            <v>16059</v>
          </cell>
          <cell r="F760" t="str">
            <v>E1156</v>
          </cell>
        </row>
        <row r="761">
          <cell r="A761">
            <v>16061</v>
          </cell>
          <cell r="F761" t="str">
            <v>E5133</v>
          </cell>
        </row>
        <row r="762">
          <cell r="A762">
            <v>16063</v>
          </cell>
          <cell r="F762" t="str">
            <v>E5544</v>
          </cell>
        </row>
        <row r="763">
          <cell r="A763">
            <v>16064</v>
          </cell>
          <cell r="F763" t="str">
            <v>E5063</v>
          </cell>
        </row>
        <row r="764">
          <cell r="A764">
            <v>16067</v>
          </cell>
          <cell r="F764" t="str">
            <v>E5085</v>
          </cell>
        </row>
        <row r="765">
          <cell r="A765">
            <v>16068</v>
          </cell>
          <cell r="F765" t="str">
            <v>E5064</v>
          </cell>
        </row>
        <row r="766">
          <cell r="A766">
            <v>16069</v>
          </cell>
          <cell r="F766" t="str">
            <v>E1006</v>
          </cell>
        </row>
        <row r="767">
          <cell r="A767">
            <v>16070</v>
          </cell>
          <cell r="F767" t="str">
            <v>E21016</v>
          </cell>
        </row>
        <row r="768">
          <cell r="A768">
            <v>16072</v>
          </cell>
          <cell r="F768" t="str">
            <v>E5134</v>
          </cell>
        </row>
        <row r="769">
          <cell r="A769">
            <v>16073</v>
          </cell>
          <cell r="F769" t="str">
            <v>E5105</v>
          </cell>
        </row>
        <row r="770">
          <cell r="A770">
            <v>16077</v>
          </cell>
          <cell r="F770" t="str">
            <v>E5065</v>
          </cell>
        </row>
        <row r="771">
          <cell r="A771">
            <v>16078</v>
          </cell>
          <cell r="F771" t="str">
            <v>E5088</v>
          </cell>
        </row>
        <row r="772">
          <cell r="A772">
            <v>16081</v>
          </cell>
          <cell r="F772" t="str">
            <v>E5066</v>
          </cell>
        </row>
        <row r="773">
          <cell r="A773">
            <v>16083</v>
          </cell>
          <cell r="F773" t="str">
            <v>E9606</v>
          </cell>
        </row>
        <row r="774">
          <cell r="A774">
            <v>16084</v>
          </cell>
          <cell r="F774" t="str">
            <v>E5115</v>
          </cell>
        </row>
        <row r="775">
          <cell r="A775">
            <v>16088</v>
          </cell>
          <cell r="F775" t="str">
            <v>E5067</v>
          </cell>
        </row>
        <row r="776">
          <cell r="A776">
            <v>16089</v>
          </cell>
          <cell r="F776" t="str">
            <v>E20046</v>
          </cell>
        </row>
        <row r="777">
          <cell r="A777">
            <v>16090</v>
          </cell>
          <cell r="F777" t="str">
            <v>E1166</v>
          </cell>
        </row>
        <row r="778">
          <cell r="A778">
            <v>16091</v>
          </cell>
          <cell r="F778" t="str">
            <v>E32258</v>
          </cell>
        </row>
        <row r="779">
          <cell r="A779">
            <v>16092</v>
          </cell>
          <cell r="F779" t="str">
            <v>E1176</v>
          </cell>
        </row>
        <row r="780">
          <cell r="A780">
            <v>16093</v>
          </cell>
          <cell r="F780" t="str">
            <v>E5012</v>
          </cell>
        </row>
        <row r="781">
          <cell r="A781">
            <v>16095</v>
          </cell>
          <cell r="F781" t="str">
            <v>E5011</v>
          </cell>
        </row>
        <row r="782">
          <cell r="A782">
            <v>16096</v>
          </cell>
          <cell r="F782" t="str">
            <v>E5192</v>
          </cell>
        </row>
        <row r="783">
          <cell r="A783">
            <v>16098</v>
          </cell>
          <cell r="F783" t="str">
            <v>E5373</v>
          </cell>
        </row>
        <row r="784">
          <cell r="A784">
            <v>16099</v>
          </cell>
          <cell r="F784" t="str">
            <v>E5168</v>
          </cell>
        </row>
        <row r="785">
          <cell r="A785">
            <v>16110</v>
          </cell>
          <cell r="F785" t="str">
            <v>E5189</v>
          </cell>
        </row>
        <row r="786">
          <cell r="A786">
            <v>16112</v>
          </cell>
          <cell r="F786" t="str">
            <v>E5183</v>
          </cell>
        </row>
        <row r="787">
          <cell r="A787">
            <v>16115</v>
          </cell>
          <cell r="F787" t="str">
            <v>E5174</v>
          </cell>
        </row>
        <row r="788">
          <cell r="A788">
            <v>16117</v>
          </cell>
          <cell r="F788" t="str">
            <v>E5158</v>
          </cell>
        </row>
        <row r="789">
          <cell r="A789">
            <v>16119</v>
          </cell>
          <cell r="F789" t="str">
            <v>E5207</v>
          </cell>
        </row>
        <row r="790">
          <cell r="A790">
            <v>16122</v>
          </cell>
          <cell r="F790" t="str">
            <v>E5172</v>
          </cell>
        </row>
        <row r="791">
          <cell r="A791">
            <v>16123</v>
          </cell>
          <cell r="F791" t="str">
            <v>E5173</v>
          </cell>
        </row>
        <row r="792">
          <cell r="A792">
            <v>16125</v>
          </cell>
          <cell r="F792" t="str">
            <v>E5167</v>
          </cell>
        </row>
        <row r="793">
          <cell r="A793">
            <v>16131</v>
          </cell>
          <cell r="F793" t="str">
            <v>E21810</v>
          </cell>
        </row>
        <row r="794">
          <cell r="A794">
            <v>16134</v>
          </cell>
          <cell r="F794" t="str">
            <v>E5326</v>
          </cell>
        </row>
        <row r="795">
          <cell r="A795">
            <v>16136</v>
          </cell>
          <cell r="F795" t="str">
            <v>E5323</v>
          </cell>
        </row>
        <row r="796">
          <cell r="A796">
            <v>16137</v>
          </cell>
          <cell r="F796" t="str">
            <v>E1241</v>
          </cell>
        </row>
        <row r="797">
          <cell r="A797">
            <v>16138</v>
          </cell>
          <cell r="F797" t="str">
            <v>E14681</v>
          </cell>
        </row>
        <row r="798">
          <cell r="A798">
            <v>16139</v>
          </cell>
          <cell r="F798" t="str">
            <v>E1196</v>
          </cell>
        </row>
        <row r="799">
          <cell r="A799">
            <v>16142</v>
          </cell>
          <cell r="F799" t="str">
            <v>E5302</v>
          </cell>
        </row>
        <row r="800">
          <cell r="A800">
            <v>16143</v>
          </cell>
          <cell r="F800" t="str">
            <v>E5297</v>
          </cell>
        </row>
        <row r="801">
          <cell r="A801">
            <v>16144</v>
          </cell>
          <cell r="F801" t="str">
            <v>E5301</v>
          </cell>
        </row>
        <row r="802">
          <cell r="A802">
            <v>16145</v>
          </cell>
          <cell r="F802" t="str">
            <v>E5145</v>
          </cell>
        </row>
        <row r="803">
          <cell r="A803">
            <v>16146</v>
          </cell>
          <cell r="F803" t="str">
            <v>E5305</v>
          </cell>
        </row>
        <row r="804">
          <cell r="A804">
            <v>16147</v>
          </cell>
          <cell r="F804" t="str">
            <v>E5212</v>
          </cell>
        </row>
        <row r="805">
          <cell r="A805">
            <v>16152</v>
          </cell>
          <cell r="F805" t="str">
            <v>E5191</v>
          </cell>
        </row>
        <row r="806">
          <cell r="A806">
            <v>16155</v>
          </cell>
          <cell r="F806" t="str">
            <v>E5242</v>
          </cell>
        </row>
        <row r="807">
          <cell r="A807">
            <v>16156</v>
          </cell>
          <cell r="F807" t="str">
            <v>E5193</v>
          </cell>
        </row>
        <row r="808">
          <cell r="A808">
            <v>16160</v>
          </cell>
          <cell r="F808" t="str">
            <v>E5277</v>
          </cell>
        </row>
        <row r="809">
          <cell r="A809">
            <v>16161</v>
          </cell>
          <cell r="F809" t="str">
            <v>E5243</v>
          </cell>
        </row>
        <row r="810">
          <cell r="A810">
            <v>16170</v>
          </cell>
          <cell r="F810" t="str">
            <v>E5273</v>
          </cell>
        </row>
        <row r="811">
          <cell r="A811">
            <v>16171</v>
          </cell>
          <cell r="F811" t="str">
            <v>E5272</v>
          </cell>
        </row>
        <row r="812">
          <cell r="A812">
            <v>16175</v>
          </cell>
          <cell r="F812" t="str">
            <v>E5026</v>
          </cell>
        </row>
        <row r="813">
          <cell r="A813">
            <v>16183</v>
          </cell>
          <cell r="F813" t="str">
            <v>E5037</v>
          </cell>
        </row>
        <row r="814">
          <cell r="A814">
            <v>16186</v>
          </cell>
          <cell r="F814" t="str">
            <v>E5162</v>
          </cell>
        </row>
        <row r="815">
          <cell r="A815">
            <v>16188</v>
          </cell>
          <cell r="F815" t="str">
            <v>E5288</v>
          </cell>
        </row>
        <row r="816">
          <cell r="A816">
            <v>16190</v>
          </cell>
          <cell r="F816" t="str">
            <v>E25051</v>
          </cell>
        </row>
        <row r="817">
          <cell r="A817">
            <v>16193</v>
          </cell>
          <cell r="F817" t="str">
            <v>E25160</v>
          </cell>
        </row>
        <row r="818">
          <cell r="A818">
            <v>16195</v>
          </cell>
          <cell r="F818" t="str">
            <v>E5196</v>
          </cell>
        </row>
        <row r="819">
          <cell r="A819">
            <v>16196</v>
          </cell>
          <cell r="F819" t="str">
            <v>E5016</v>
          </cell>
        </row>
        <row r="820">
          <cell r="A820">
            <v>16197</v>
          </cell>
          <cell r="F820" t="str">
            <v>E5028</v>
          </cell>
        </row>
        <row r="821">
          <cell r="A821">
            <v>16202</v>
          </cell>
          <cell r="F821" t="str">
            <v>E5161</v>
          </cell>
        </row>
        <row r="822">
          <cell r="A822">
            <v>16204</v>
          </cell>
          <cell r="F822" t="str">
            <v>E28630</v>
          </cell>
        </row>
        <row r="823">
          <cell r="A823">
            <v>16207</v>
          </cell>
          <cell r="F823" t="str">
            <v>E5351</v>
          </cell>
        </row>
        <row r="824">
          <cell r="A824">
            <v>16208</v>
          </cell>
          <cell r="F824" t="str">
            <v>E5217</v>
          </cell>
        </row>
        <row r="825">
          <cell r="A825">
            <v>16209</v>
          </cell>
          <cell r="F825" t="str">
            <v>E25513</v>
          </cell>
        </row>
        <row r="826">
          <cell r="A826">
            <v>16210</v>
          </cell>
          <cell r="F826" t="str">
            <v>E5213</v>
          </cell>
        </row>
        <row r="827">
          <cell r="A827">
            <v>16213</v>
          </cell>
          <cell r="F827" t="str">
            <v>E5029</v>
          </cell>
        </row>
        <row r="828">
          <cell r="A828">
            <v>16214</v>
          </cell>
          <cell r="F828" t="str">
            <v>E5017</v>
          </cell>
        </row>
        <row r="829">
          <cell r="A829">
            <v>16222</v>
          </cell>
          <cell r="F829" t="str">
            <v>E1206</v>
          </cell>
        </row>
        <row r="830">
          <cell r="A830">
            <v>16229</v>
          </cell>
          <cell r="F830" t="str">
            <v>E5031</v>
          </cell>
        </row>
        <row r="831">
          <cell r="A831">
            <v>16230</v>
          </cell>
          <cell r="F831" t="str">
            <v>E5033</v>
          </cell>
        </row>
        <row r="832">
          <cell r="A832">
            <v>16233</v>
          </cell>
          <cell r="F832" t="str">
            <v>E17621</v>
          </cell>
        </row>
        <row r="833">
          <cell r="A833">
            <v>16235</v>
          </cell>
          <cell r="F833" t="str">
            <v>E1216</v>
          </cell>
        </row>
        <row r="834">
          <cell r="A834">
            <v>16237</v>
          </cell>
          <cell r="F834" t="str">
            <v>E26709</v>
          </cell>
        </row>
        <row r="835">
          <cell r="A835">
            <v>16251</v>
          </cell>
          <cell r="F835" t="str">
            <v>E1226</v>
          </cell>
        </row>
        <row r="836">
          <cell r="A836">
            <v>16252</v>
          </cell>
          <cell r="F836" t="str">
            <v>E17612</v>
          </cell>
        </row>
        <row r="837">
          <cell r="A837">
            <v>16254</v>
          </cell>
          <cell r="F837" t="str">
            <v>E5290</v>
          </cell>
        </row>
        <row r="838">
          <cell r="A838">
            <v>16262</v>
          </cell>
          <cell r="F838" t="str">
            <v>E5164</v>
          </cell>
        </row>
        <row r="839">
          <cell r="A839">
            <v>16269</v>
          </cell>
          <cell r="F839" t="str">
            <v>E5350</v>
          </cell>
        </row>
        <row r="840">
          <cell r="A840">
            <v>16270</v>
          </cell>
          <cell r="F840" t="str">
            <v>E24987</v>
          </cell>
        </row>
        <row r="841">
          <cell r="A841">
            <v>16279</v>
          </cell>
          <cell r="F841" t="str">
            <v>E5245</v>
          </cell>
        </row>
        <row r="842">
          <cell r="A842">
            <v>16286</v>
          </cell>
          <cell r="F842" t="str">
            <v>E5034</v>
          </cell>
        </row>
        <row r="843">
          <cell r="A843">
            <v>16287</v>
          </cell>
          <cell r="F843" t="str">
            <v>E5244</v>
          </cell>
        </row>
        <row r="844">
          <cell r="A844">
            <v>16290</v>
          </cell>
          <cell r="F844" t="str">
            <v>E20386</v>
          </cell>
        </row>
        <row r="845">
          <cell r="A845">
            <v>16292</v>
          </cell>
          <cell r="F845" t="str">
            <v>E1236</v>
          </cell>
        </row>
        <row r="846">
          <cell r="A846">
            <v>16297</v>
          </cell>
          <cell r="F846" t="str">
            <v>E20399</v>
          </cell>
        </row>
        <row r="847">
          <cell r="A847">
            <v>16298</v>
          </cell>
          <cell r="F847" t="str">
            <v>E37339</v>
          </cell>
        </row>
        <row r="848">
          <cell r="A848">
            <v>16299</v>
          </cell>
          <cell r="F848" t="str">
            <v>E20412</v>
          </cell>
        </row>
        <row r="849">
          <cell r="A849">
            <v>16302</v>
          </cell>
          <cell r="F849" t="str">
            <v>E5110</v>
          </cell>
        </row>
        <row r="850">
          <cell r="A850">
            <v>16304</v>
          </cell>
          <cell r="F850" t="str">
            <v>E1246</v>
          </cell>
        </row>
        <row r="851">
          <cell r="A851">
            <v>16306</v>
          </cell>
          <cell r="F851" t="str">
            <v>E37873/E37875</v>
          </cell>
        </row>
        <row r="852">
          <cell r="A852">
            <v>16306</v>
          </cell>
          <cell r="F852" t="str">
            <v>E37873</v>
          </cell>
        </row>
        <row r="853">
          <cell r="A853">
            <v>16306</v>
          </cell>
          <cell r="F853" t="str">
            <v>E37875</v>
          </cell>
        </row>
        <row r="854">
          <cell r="A854">
            <v>16308</v>
          </cell>
          <cell r="F854" t="str">
            <v>E8069</v>
          </cell>
        </row>
        <row r="855">
          <cell r="A855">
            <v>16312</v>
          </cell>
          <cell r="F855" t="str">
            <v>E5329</v>
          </cell>
        </row>
        <row r="856">
          <cell r="A856">
            <v>16314</v>
          </cell>
          <cell r="F856" t="str">
            <v>E5314</v>
          </cell>
        </row>
        <row r="857">
          <cell r="A857">
            <v>16315</v>
          </cell>
          <cell r="F857" t="str">
            <v>E5220</v>
          </cell>
        </row>
        <row r="858">
          <cell r="A858">
            <v>16316</v>
          </cell>
          <cell r="F858" t="str">
            <v>E5218</v>
          </cell>
        </row>
        <row r="859">
          <cell r="A859">
            <v>16321</v>
          </cell>
          <cell r="F859" t="str">
            <v>E5039</v>
          </cell>
        </row>
        <row r="860">
          <cell r="A860">
            <v>16323</v>
          </cell>
          <cell r="F860" t="str">
            <v>E5298</v>
          </cell>
        </row>
        <row r="861">
          <cell r="A861">
            <v>16327</v>
          </cell>
          <cell r="F861" t="str">
            <v>E5294</v>
          </cell>
        </row>
        <row r="862">
          <cell r="A862">
            <v>16329</v>
          </cell>
          <cell r="F862" t="str">
            <v>E5328</v>
          </cell>
        </row>
        <row r="863">
          <cell r="A863">
            <v>16330</v>
          </cell>
          <cell r="F863" t="str">
            <v>E1256</v>
          </cell>
        </row>
        <row r="864">
          <cell r="A864">
            <v>16334</v>
          </cell>
          <cell r="F864" t="str">
            <v>E5331</v>
          </cell>
        </row>
        <row r="865">
          <cell r="A865">
            <v>16335</v>
          </cell>
          <cell r="F865" t="str">
            <v>E5345</v>
          </cell>
        </row>
        <row r="866">
          <cell r="A866">
            <v>16336</v>
          </cell>
          <cell r="F866" t="str">
            <v>E5344</v>
          </cell>
        </row>
        <row r="867">
          <cell r="A867">
            <v>16338</v>
          </cell>
          <cell r="F867" t="str">
            <v>E5327</v>
          </cell>
        </row>
        <row r="868">
          <cell r="A868">
            <v>16339</v>
          </cell>
          <cell r="F868" t="str">
            <v>E5343</v>
          </cell>
        </row>
        <row r="869">
          <cell r="A869">
            <v>16341</v>
          </cell>
          <cell r="F869" t="str">
            <v>E5330</v>
          </cell>
        </row>
        <row r="870">
          <cell r="A870">
            <v>16342</v>
          </cell>
          <cell r="F870" t="str">
            <v>E28862</v>
          </cell>
        </row>
        <row r="871">
          <cell r="A871">
            <v>16343</v>
          </cell>
          <cell r="F871" t="str">
            <v>E5219</v>
          </cell>
        </row>
        <row r="872">
          <cell r="A872">
            <v>16347</v>
          </cell>
          <cell r="F872" t="str">
            <v>E5342</v>
          </cell>
        </row>
        <row r="873">
          <cell r="A873">
            <v>16348</v>
          </cell>
          <cell r="F873" t="str">
            <v>E5216</v>
          </cell>
        </row>
        <row r="874">
          <cell r="A874">
            <v>16353</v>
          </cell>
          <cell r="F874" t="str">
            <v>E1266</v>
          </cell>
        </row>
        <row r="875">
          <cell r="A875">
            <v>16354</v>
          </cell>
          <cell r="F875" t="str">
            <v>E13490</v>
          </cell>
        </row>
        <row r="876">
          <cell r="A876">
            <v>16365</v>
          </cell>
          <cell r="F876" t="str">
            <v>E38554</v>
          </cell>
        </row>
        <row r="877">
          <cell r="A877">
            <v>16367</v>
          </cell>
          <cell r="F877" t="str">
            <v>E38572</v>
          </cell>
        </row>
        <row r="878">
          <cell r="A878">
            <v>16369</v>
          </cell>
          <cell r="F878" t="str">
            <v>E35923</v>
          </cell>
        </row>
        <row r="879">
          <cell r="A879">
            <v>16374</v>
          </cell>
          <cell r="F879" t="str">
            <v>E5311</v>
          </cell>
        </row>
        <row r="880">
          <cell r="A880">
            <v>16376</v>
          </cell>
          <cell r="F880" t="str">
            <v>E5299</v>
          </cell>
        </row>
        <row r="881">
          <cell r="A881">
            <v>16379</v>
          </cell>
          <cell r="F881" t="str">
            <v>E5304</v>
          </cell>
        </row>
        <row r="882">
          <cell r="A882">
            <v>16381</v>
          </cell>
          <cell r="F882" t="str">
            <v>E14495</v>
          </cell>
        </row>
        <row r="883">
          <cell r="A883">
            <v>16384</v>
          </cell>
          <cell r="F883" t="str">
            <v>E38581</v>
          </cell>
        </row>
        <row r="884">
          <cell r="A884">
            <v>16387</v>
          </cell>
          <cell r="F884" t="str">
            <v>E5306</v>
          </cell>
        </row>
        <row r="885">
          <cell r="A885">
            <v>16392</v>
          </cell>
          <cell r="F885" t="str">
            <v>E30454</v>
          </cell>
        </row>
        <row r="886">
          <cell r="A886">
            <v>16394</v>
          </cell>
          <cell r="F886" t="str">
            <v>E5042</v>
          </cell>
        </row>
        <row r="887">
          <cell r="A887">
            <v>16398</v>
          </cell>
          <cell r="F887" t="str">
            <v>E38590</v>
          </cell>
        </row>
        <row r="888">
          <cell r="A888">
            <v>16401</v>
          </cell>
          <cell r="F888" t="str">
            <v>E37359</v>
          </cell>
        </row>
        <row r="889">
          <cell r="A889">
            <v>16403</v>
          </cell>
          <cell r="F889" t="str">
            <v>E5215</v>
          </cell>
        </row>
        <row r="890">
          <cell r="A890">
            <v>16404</v>
          </cell>
          <cell r="F890" t="str">
            <v>E5246</v>
          </cell>
        </row>
        <row r="891">
          <cell r="A891">
            <v>16405</v>
          </cell>
          <cell r="F891" t="str">
            <v>E35914</v>
          </cell>
        </row>
        <row r="892">
          <cell r="A892">
            <v>16407</v>
          </cell>
          <cell r="F892" t="str">
            <v>E36617</v>
          </cell>
        </row>
        <row r="893">
          <cell r="A893">
            <v>16410</v>
          </cell>
          <cell r="F893" t="str">
            <v>E38563</v>
          </cell>
        </row>
        <row r="894">
          <cell r="A894">
            <v>16414</v>
          </cell>
          <cell r="F894" t="str">
            <v>E11562</v>
          </cell>
        </row>
        <row r="895">
          <cell r="A895">
            <v>16415</v>
          </cell>
          <cell r="F895" t="str">
            <v>E5354</v>
          </cell>
        </row>
        <row r="896">
          <cell r="A896">
            <v>16417</v>
          </cell>
          <cell r="F896" t="str">
            <v>E1016</v>
          </cell>
        </row>
        <row r="897">
          <cell r="A897">
            <v>16418</v>
          </cell>
          <cell r="F897" t="str">
            <v>E5353</v>
          </cell>
        </row>
        <row r="898">
          <cell r="A898">
            <v>16422</v>
          </cell>
          <cell r="F898" t="str">
            <v>E5333</v>
          </cell>
        </row>
        <row r="899">
          <cell r="A899">
            <v>16423</v>
          </cell>
          <cell r="F899" t="str">
            <v>E30453</v>
          </cell>
        </row>
        <row r="900">
          <cell r="A900">
            <v>16424</v>
          </cell>
          <cell r="F900" t="str">
            <v>E5211</v>
          </cell>
        </row>
        <row r="901">
          <cell r="A901">
            <v>16434</v>
          </cell>
          <cell r="F901" t="str">
            <v>E11563</v>
          </cell>
        </row>
        <row r="902">
          <cell r="A902">
            <v>16448</v>
          </cell>
          <cell r="F902" t="str">
            <v>E1276</v>
          </cell>
        </row>
        <row r="903">
          <cell r="A903">
            <v>16451</v>
          </cell>
          <cell r="F903" t="str">
            <v>E24629</v>
          </cell>
        </row>
        <row r="904">
          <cell r="A904">
            <v>16453</v>
          </cell>
          <cell r="F904" t="str">
            <v>E5239</v>
          </cell>
        </row>
        <row r="905">
          <cell r="A905">
            <v>16455</v>
          </cell>
          <cell r="F905" t="str">
            <v>E5122</v>
          </cell>
        </row>
        <row r="906">
          <cell r="A906">
            <v>16462</v>
          </cell>
          <cell r="F906" t="str">
            <v>E50428</v>
          </cell>
        </row>
        <row r="907">
          <cell r="A907">
            <v>16464</v>
          </cell>
          <cell r="F907" t="str">
            <v>E5303</v>
          </cell>
        </row>
        <row r="908">
          <cell r="A908">
            <v>16467</v>
          </cell>
          <cell r="F908" t="str">
            <v>E5045</v>
          </cell>
        </row>
        <row r="909">
          <cell r="A909">
            <v>16468</v>
          </cell>
          <cell r="F909" t="str">
            <v>E5047</v>
          </cell>
        </row>
        <row r="910">
          <cell r="A910">
            <v>16469</v>
          </cell>
          <cell r="F910" t="str">
            <v>E5048</v>
          </cell>
        </row>
        <row r="911">
          <cell r="A911">
            <v>16470</v>
          </cell>
          <cell r="F911" t="str">
            <v>E17463</v>
          </cell>
        </row>
        <row r="912">
          <cell r="A912">
            <v>16472</v>
          </cell>
          <cell r="F912" t="str">
            <v>E13508</v>
          </cell>
        </row>
        <row r="913">
          <cell r="A913">
            <v>16473</v>
          </cell>
          <cell r="F913" t="str">
            <v>E5221</v>
          </cell>
        </row>
        <row r="914">
          <cell r="A914">
            <v>16475</v>
          </cell>
          <cell r="F914" t="str">
            <v>E37747</v>
          </cell>
        </row>
        <row r="915">
          <cell r="A915">
            <v>16488</v>
          </cell>
          <cell r="F915" t="str">
            <v>E5338</v>
          </cell>
        </row>
        <row r="916">
          <cell r="A916">
            <v>16489</v>
          </cell>
          <cell r="F916" t="str">
            <v>E5341</v>
          </cell>
        </row>
        <row r="917">
          <cell r="A917">
            <v>16491</v>
          </cell>
          <cell r="F917" t="str">
            <v>E5222</v>
          </cell>
        </row>
        <row r="918">
          <cell r="A918">
            <v>16497</v>
          </cell>
          <cell r="F918" t="str">
            <v>E5289</v>
          </cell>
        </row>
        <row r="919">
          <cell r="A919">
            <v>16498</v>
          </cell>
          <cell r="F919" t="str">
            <v>E28055</v>
          </cell>
        </row>
        <row r="920">
          <cell r="A920">
            <v>16499</v>
          </cell>
          <cell r="F920" t="str">
            <v>E5141</v>
          </cell>
        </row>
        <row r="921">
          <cell r="A921">
            <v>16500</v>
          </cell>
          <cell r="F921" t="str">
            <v>E5275</v>
          </cell>
        </row>
        <row r="922">
          <cell r="A922">
            <v>16501</v>
          </cell>
          <cell r="F922" t="str">
            <v>E5068</v>
          </cell>
        </row>
        <row r="923">
          <cell r="A923">
            <v>16502</v>
          </cell>
          <cell r="F923" t="str">
            <v>E5077</v>
          </cell>
        </row>
        <row r="924">
          <cell r="A924">
            <v>16503</v>
          </cell>
          <cell r="F924" t="str">
            <v>E20996</v>
          </cell>
        </row>
        <row r="925">
          <cell r="A925">
            <v>16504</v>
          </cell>
          <cell r="F925" t="str">
            <v>E5000</v>
          </cell>
        </row>
        <row r="926">
          <cell r="A926">
            <v>16505</v>
          </cell>
          <cell r="F926" t="str">
            <v>E1086</v>
          </cell>
        </row>
        <row r="927">
          <cell r="A927">
            <v>16506</v>
          </cell>
          <cell r="F927" t="str">
            <v>E1026</v>
          </cell>
        </row>
        <row r="928">
          <cell r="A928">
            <v>16507</v>
          </cell>
          <cell r="F928" t="str">
            <v>E5071</v>
          </cell>
        </row>
        <row r="929">
          <cell r="A929">
            <v>16508</v>
          </cell>
          <cell r="F929" t="str">
            <v>E5076</v>
          </cell>
        </row>
        <row r="930">
          <cell r="A930">
            <v>16509</v>
          </cell>
          <cell r="F930" t="str">
            <v>E20966</v>
          </cell>
        </row>
        <row r="931">
          <cell r="A931">
            <v>16511</v>
          </cell>
          <cell r="F931" t="str">
            <v>E20946</v>
          </cell>
        </row>
        <row r="932">
          <cell r="A932">
            <v>16512</v>
          </cell>
          <cell r="F932" t="str">
            <v>E5092</v>
          </cell>
        </row>
        <row r="933">
          <cell r="A933">
            <v>16513</v>
          </cell>
          <cell r="F933" t="str">
            <v>E20956</v>
          </cell>
        </row>
        <row r="934">
          <cell r="A934">
            <v>16520</v>
          </cell>
          <cell r="F934" t="str">
            <v>E5601</v>
          </cell>
        </row>
        <row r="935">
          <cell r="A935">
            <v>16523</v>
          </cell>
          <cell r="F935" t="str">
            <v>E5387</v>
          </cell>
        </row>
        <row r="936">
          <cell r="A936">
            <v>16526</v>
          </cell>
          <cell r="F936" t="str">
            <v>E5005</v>
          </cell>
        </row>
        <row r="937">
          <cell r="A937">
            <v>16527</v>
          </cell>
          <cell r="F937" t="str">
            <v>E5129</v>
          </cell>
        </row>
        <row r="938">
          <cell r="A938">
            <v>16543</v>
          </cell>
          <cell r="F938" t="str">
            <v>E5128</v>
          </cell>
        </row>
        <row r="939">
          <cell r="A939">
            <v>16546</v>
          </cell>
          <cell r="F939" t="str">
            <v>E10066</v>
          </cell>
        </row>
        <row r="940">
          <cell r="A940">
            <v>16551</v>
          </cell>
          <cell r="F940" t="str">
            <v>E5059</v>
          </cell>
        </row>
        <row r="941">
          <cell r="A941">
            <v>16555</v>
          </cell>
          <cell r="F941" t="str">
            <v>E29191</v>
          </cell>
        </row>
        <row r="942">
          <cell r="A942">
            <v>16556</v>
          </cell>
          <cell r="F942" t="str">
            <v>E11418</v>
          </cell>
        </row>
        <row r="943">
          <cell r="A943">
            <v>16557</v>
          </cell>
          <cell r="F943" t="str">
            <v>E21036</v>
          </cell>
        </row>
        <row r="944">
          <cell r="A944">
            <v>16558</v>
          </cell>
          <cell r="F944" t="str">
            <v>E1296</v>
          </cell>
        </row>
        <row r="945">
          <cell r="A945">
            <v>16559</v>
          </cell>
          <cell r="F945" t="str">
            <v>E29701</v>
          </cell>
        </row>
        <row r="946">
          <cell r="A946">
            <v>16561</v>
          </cell>
          <cell r="F946" t="str">
            <v>E5002</v>
          </cell>
        </row>
        <row r="947">
          <cell r="A947">
            <v>16562</v>
          </cell>
          <cell r="F947" t="str">
            <v>E5050</v>
          </cell>
        </row>
        <row r="948">
          <cell r="A948">
            <v>16566</v>
          </cell>
          <cell r="F948" t="str">
            <v>E5295</v>
          </cell>
        </row>
        <row r="949">
          <cell r="A949">
            <v>16569</v>
          </cell>
          <cell r="F949" t="str">
            <v>E5140</v>
          </cell>
        </row>
        <row r="950">
          <cell r="A950">
            <v>16574</v>
          </cell>
          <cell r="F950" t="str">
            <v>E5349</v>
          </cell>
        </row>
        <row r="951">
          <cell r="A951">
            <v>16575</v>
          </cell>
          <cell r="F951" t="str">
            <v>E1407</v>
          </cell>
        </row>
        <row r="952">
          <cell r="A952">
            <v>16577</v>
          </cell>
          <cell r="F952" t="str">
            <v>E24491</v>
          </cell>
        </row>
        <row r="953">
          <cell r="A953">
            <v>16579</v>
          </cell>
          <cell r="F953" t="str">
            <v>E5250</v>
          </cell>
        </row>
        <row r="954">
          <cell r="A954">
            <v>16582</v>
          </cell>
          <cell r="F954" t="str">
            <v>E5543</v>
          </cell>
        </row>
        <row r="955">
          <cell r="A955">
            <v>16583</v>
          </cell>
          <cell r="F955" t="str">
            <v>E1306</v>
          </cell>
        </row>
        <row r="956">
          <cell r="A956">
            <v>16585</v>
          </cell>
          <cell r="F956" t="str">
            <v>E1316</v>
          </cell>
        </row>
        <row r="957">
          <cell r="A957">
            <v>16587</v>
          </cell>
          <cell r="F957" t="str">
            <v>E5251</v>
          </cell>
        </row>
        <row r="958">
          <cell r="A958">
            <v>16589</v>
          </cell>
          <cell r="F958" t="str">
            <v>E1326</v>
          </cell>
        </row>
        <row r="959">
          <cell r="A959">
            <v>16592</v>
          </cell>
          <cell r="F959" t="str">
            <v>E6471/E6469</v>
          </cell>
        </row>
        <row r="960">
          <cell r="A960">
            <v>16592</v>
          </cell>
          <cell r="F960" t="str">
            <v>E6471</v>
          </cell>
        </row>
        <row r="961">
          <cell r="A961">
            <v>16592</v>
          </cell>
          <cell r="F961" t="str">
            <v>E6469</v>
          </cell>
        </row>
        <row r="962">
          <cell r="A962">
            <v>16592</v>
          </cell>
          <cell r="F962" t="str">
            <v>E6470</v>
          </cell>
        </row>
        <row r="963">
          <cell r="A963">
            <v>16594</v>
          </cell>
          <cell r="F963" t="str">
            <v>E1336</v>
          </cell>
        </row>
        <row r="964">
          <cell r="A964">
            <v>16596</v>
          </cell>
          <cell r="F964" t="str">
            <v>E1346</v>
          </cell>
        </row>
        <row r="965">
          <cell r="A965">
            <v>16601</v>
          </cell>
          <cell r="F965" t="str">
            <v>E5291</v>
          </cell>
        </row>
        <row r="966">
          <cell r="A966">
            <v>16603</v>
          </cell>
          <cell r="F966" t="str">
            <v>E5278</v>
          </cell>
        </row>
        <row r="967">
          <cell r="A967">
            <v>16604</v>
          </cell>
          <cell r="F967" t="str">
            <v>E5019</v>
          </cell>
        </row>
        <row r="968">
          <cell r="A968">
            <v>16605</v>
          </cell>
          <cell r="F968" t="str">
            <v>E1356</v>
          </cell>
        </row>
        <row r="969">
          <cell r="A969">
            <v>16613</v>
          </cell>
          <cell r="F969" t="str">
            <v>E29094</v>
          </cell>
        </row>
        <row r="970">
          <cell r="A970">
            <v>16615</v>
          </cell>
          <cell r="F970" t="str">
            <v>E11829</v>
          </cell>
        </row>
        <row r="971">
          <cell r="A971">
            <v>16627</v>
          </cell>
          <cell r="F971" t="str">
            <v>E5148</v>
          </cell>
        </row>
        <row r="972">
          <cell r="A972">
            <v>16627</v>
          </cell>
          <cell r="F972" t="str">
            <v>E5149</v>
          </cell>
        </row>
        <row r="973">
          <cell r="A973">
            <v>16632</v>
          </cell>
          <cell r="F973" t="str">
            <v>E29154</v>
          </cell>
        </row>
        <row r="974">
          <cell r="A974">
            <v>16640</v>
          </cell>
          <cell r="F974" t="str">
            <v>E29074</v>
          </cell>
        </row>
        <row r="975">
          <cell r="A975">
            <v>16641</v>
          </cell>
          <cell r="F975" t="str">
            <v>E5114</v>
          </cell>
        </row>
        <row r="976">
          <cell r="A976">
            <v>16643</v>
          </cell>
          <cell r="F976" t="str">
            <v>E29012</v>
          </cell>
        </row>
        <row r="977">
          <cell r="A977">
            <v>16651</v>
          </cell>
          <cell r="F977" t="str">
            <v>E6200</v>
          </cell>
        </row>
        <row r="978">
          <cell r="A978">
            <v>16652</v>
          </cell>
          <cell r="F978" t="str">
            <v>E5347</v>
          </cell>
        </row>
        <row r="979">
          <cell r="A979">
            <v>16655</v>
          </cell>
          <cell r="F979" t="str">
            <v>E22857</v>
          </cell>
        </row>
        <row r="980">
          <cell r="A980">
            <v>16657</v>
          </cell>
          <cell r="F980" t="str">
            <v>E5248</v>
          </cell>
        </row>
        <row r="981">
          <cell r="A981">
            <v>16662</v>
          </cell>
          <cell r="F981" t="str">
            <v>E5392</v>
          </cell>
        </row>
        <row r="982">
          <cell r="A982">
            <v>16665</v>
          </cell>
          <cell r="F982" t="str">
            <v>E5322</v>
          </cell>
        </row>
        <row r="983">
          <cell r="A983">
            <v>16666</v>
          </cell>
          <cell r="F983" t="str">
            <v>E5137</v>
          </cell>
        </row>
        <row r="984">
          <cell r="A984">
            <v>16671</v>
          </cell>
          <cell r="F984" t="str">
            <v>E13553</v>
          </cell>
        </row>
        <row r="985">
          <cell r="A985">
            <v>16673</v>
          </cell>
          <cell r="F985" t="str">
            <v>E21468</v>
          </cell>
        </row>
        <row r="986">
          <cell r="A986">
            <v>16674</v>
          </cell>
          <cell r="F986" t="str">
            <v>E5269</v>
          </cell>
        </row>
        <row r="987">
          <cell r="A987">
            <v>16679</v>
          </cell>
          <cell r="F987" t="str">
            <v>E5310</v>
          </cell>
        </row>
        <row r="988">
          <cell r="A988">
            <v>16680</v>
          </cell>
          <cell r="F988" t="str">
            <v>E5318</v>
          </cell>
        </row>
        <row r="989">
          <cell r="A989">
            <v>16681</v>
          </cell>
          <cell r="F989" t="str">
            <v>E5317</v>
          </cell>
        </row>
        <row r="990">
          <cell r="A990">
            <v>16684</v>
          </cell>
          <cell r="F990" t="str">
            <v>E13626</v>
          </cell>
        </row>
        <row r="991">
          <cell r="A991">
            <v>16690</v>
          </cell>
          <cell r="F991" t="str">
            <v>E5352</v>
          </cell>
        </row>
        <row r="992">
          <cell r="A992">
            <v>16691</v>
          </cell>
          <cell r="F992" t="str">
            <v>E14477</v>
          </cell>
        </row>
        <row r="993">
          <cell r="A993">
            <v>16692</v>
          </cell>
          <cell r="F993" t="str">
            <v>E5321</v>
          </cell>
        </row>
        <row r="994">
          <cell r="A994">
            <v>16693</v>
          </cell>
          <cell r="F994" t="str">
            <v>E17838</v>
          </cell>
        </row>
        <row r="995">
          <cell r="A995">
            <v>16705</v>
          </cell>
          <cell r="F995" t="str">
            <v>E8460</v>
          </cell>
        </row>
        <row r="996">
          <cell r="A996">
            <v>16707</v>
          </cell>
          <cell r="F996" t="str">
            <v>E5109</v>
          </cell>
        </row>
        <row r="997">
          <cell r="A997">
            <v>16708</v>
          </cell>
          <cell r="F997" t="str">
            <v>E5268</v>
          </cell>
        </row>
        <row r="998">
          <cell r="A998">
            <v>16709</v>
          </cell>
          <cell r="F998" t="str">
            <v>E5312</v>
          </cell>
        </row>
        <row r="999">
          <cell r="A999">
            <v>16710</v>
          </cell>
          <cell r="F999" t="str">
            <v>E5267</v>
          </cell>
        </row>
        <row r="1000">
          <cell r="A1000">
            <v>16711</v>
          </cell>
          <cell r="F1000" t="str">
            <v>E5319</v>
          </cell>
        </row>
        <row r="1001">
          <cell r="A1001">
            <v>16716</v>
          </cell>
          <cell r="F1001" t="str">
            <v>E11824</v>
          </cell>
        </row>
        <row r="1002">
          <cell r="A1002">
            <v>16722</v>
          </cell>
          <cell r="F1002" t="str">
            <v>E5241</v>
          </cell>
        </row>
        <row r="1003">
          <cell r="A1003">
            <v>16723</v>
          </cell>
          <cell r="F1003" t="str">
            <v>E17494</v>
          </cell>
        </row>
        <row r="1004">
          <cell r="A1004">
            <v>16725</v>
          </cell>
          <cell r="F1004" t="str">
            <v>E1366</v>
          </cell>
        </row>
        <row r="1005">
          <cell r="A1005">
            <v>16726</v>
          </cell>
          <cell r="F1005" t="str">
            <v>E5235</v>
          </cell>
        </row>
        <row r="1006">
          <cell r="A1006">
            <v>16730</v>
          </cell>
          <cell r="F1006" t="str">
            <v>E5126</v>
          </cell>
        </row>
        <row r="1007">
          <cell r="A1007">
            <v>16738</v>
          </cell>
          <cell r="F1007" t="str">
            <v>E5107</v>
          </cell>
        </row>
        <row r="1008">
          <cell r="A1008">
            <v>16744</v>
          </cell>
          <cell r="F1008" t="str">
            <v>E5120</v>
          </cell>
        </row>
        <row r="1009">
          <cell r="A1009">
            <v>16748</v>
          </cell>
          <cell r="F1009" t="str">
            <v>E1376</v>
          </cell>
        </row>
        <row r="1010">
          <cell r="A1010">
            <v>16749</v>
          </cell>
          <cell r="F1010" t="str">
            <v>E1386</v>
          </cell>
        </row>
        <row r="1011">
          <cell r="A1011">
            <v>16750</v>
          </cell>
          <cell r="F1011" t="str">
            <v>E5320</v>
          </cell>
        </row>
        <row r="1012">
          <cell r="A1012">
            <v>16753</v>
          </cell>
          <cell r="F1012" t="str">
            <v>E1396</v>
          </cell>
        </row>
        <row r="1013">
          <cell r="A1013">
            <v>16755</v>
          </cell>
          <cell r="F1013" t="str">
            <v>E5254</v>
          </cell>
        </row>
        <row r="1014">
          <cell r="A1014">
            <v>16757</v>
          </cell>
          <cell r="F1014" t="str">
            <v>E1406</v>
          </cell>
        </row>
        <row r="1015">
          <cell r="A1015">
            <v>16758</v>
          </cell>
          <cell r="F1015" t="str">
            <v>E5293</v>
          </cell>
        </row>
        <row r="1016">
          <cell r="A1016">
            <v>16759</v>
          </cell>
          <cell r="F1016" t="str">
            <v>E1416</v>
          </cell>
        </row>
        <row r="1017">
          <cell r="A1017">
            <v>16760</v>
          </cell>
          <cell r="F1017" t="str">
            <v>E5203</v>
          </cell>
        </row>
        <row r="1018">
          <cell r="A1018">
            <v>16762</v>
          </cell>
          <cell r="F1018" t="str">
            <v>E5093</v>
          </cell>
        </row>
        <row r="1019">
          <cell r="A1019">
            <v>16763</v>
          </cell>
          <cell r="F1019" t="str">
            <v>E20513</v>
          </cell>
        </row>
        <row r="1020">
          <cell r="A1020">
            <v>16765</v>
          </cell>
          <cell r="F1020" t="str">
            <v>E5111</v>
          </cell>
        </row>
        <row r="1021">
          <cell r="A1021">
            <v>16768</v>
          </cell>
          <cell r="F1021" t="str">
            <v>E5264</v>
          </cell>
        </row>
        <row r="1022">
          <cell r="A1022">
            <v>16769</v>
          </cell>
          <cell r="F1022" t="str">
            <v>E5262</v>
          </cell>
        </row>
        <row r="1023">
          <cell r="A1023">
            <v>16770</v>
          </cell>
          <cell r="F1023" t="str">
            <v>E5121</v>
          </cell>
        </row>
        <row r="1024">
          <cell r="A1024">
            <v>16771</v>
          </cell>
          <cell r="F1024" t="str">
            <v>E38783</v>
          </cell>
        </row>
        <row r="1025">
          <cell r="A1025">
            <v>16772</v>
          </cell>
          <cell r="F1025" t="str">
            <v>E5252</v>
          </cell>
        </row>
        <row r="1026">
          <cell r="A1026">
            <v>16773</v>
          </cell>
          <cell r="F1026" t="str">
            <v>E5265</v>
          </cell>
        </row>
        <row r="1027">
          <cell r="A1027">
            <v>16774</v>
          </cell>
          <cell r="F1027" t="str">
            <v>E24563</v>
          </cell>
        </row>
        <row r="1028">
          <cell r="A1028">
            <v>16778</v>
          </cell>
          <cell r="F1028" t="str">
            <v>E5263</v>
          </cell>
        </row>
        <row r="1029">
          <cell r="A1029">
            <v>16779</v>
          </cell>
          <cell r="F1029" t="str">
            <v>E5072</v>
          </cell>
        </row>
        <row r="1030">
          <cell r="A1030">
            <v>16782</v>
          </cell>
          <cell r="F1030" t="str">
            <v>E5500</v>
          </cell>
        </row>
        <row r="1031">
          <cell r="A1031">
            <v>16784</v>
          </cell>
          <cell r="F1031" t="str">
            <v>E20521</v>
          </cell>
        </row>
        <row r="1032">
          <cell r="A1032">
            <v>16786</v>
          </cell>
          <cell r="F1032" t="str">
            <v>E6340</v>
          </cell>
        </row>
        <row r="1033">
          <cell r="A1033">
            <v>16788</v>
          </cell>
          <cell r="F1033" t="str">
            <v>E5364</v>
          </cell>
        </row>
        <row r="1034">
          <cell r="A1034">
            <v>16789</v>
          </cell>
          <cell r="F1034" t="str">
            <v>E27256</v>
          </cell>
        </row>
        <row r="1035">
          <cell r="A1035">
            <v>16790</v>
          </cell>
          <cell r="F1035" t="str">
            <v>E21296</v>
          </cell>
        </row>
        <row r="1036">
          <cell r="A1036">
            <v>16793</v>
          </cell>
          <cell r="F1036" t="str">
            <v>E29134</v>
          </cell>
        </row>
        <row r="1037">
          <cell r="A1037">
            <v>16794</v>
          </cell>
          <cell r="F1037" t="str">
            <v>E29144</v>
          </cell>
        </row>
        <row r="1038">
          <cell r="A1038">
            <v>16795</v>
          </cell>
          <cell r="F1038" t="str">
            <v>E13383</v>
          </cell>
        </row>
        <row r="1039">
          <cell r="A1039">
            <v>16798</v>
          </cell>
          <cell r="F1039" t="str">
            <v>E29124</v>
          </cell>
        </row>
        <row r="1040">
          <cell r="A1040">
            <v>16799</v>
          </cell>
          <cell r="F1040" t="str">
            <v>E13374</v>
          </cell>
        </row>
        <row r="1041">
          <cell r="A1041">
            <v>16802</v>
          </cell>
          <cell r="F1041" t="str">
            <v>E5013</v>
          </cell>
        </row>
        <row r="1042">
          <cell r="A1042">
            <v>16807</v>
          </cell>
          <cell r="F1042" t="str">
            <v>E5008</v>
          </cell>
        </row>
        <row r="1043">
          <cell r="A1043">
            <v>16808</v>
          </cell>
          <cell r="F1043" t="str">
            <v>E5292</v>
          </cell>
        </row>
        <row r="1044">
          <cell r="A1044">
            <v>16813</v>
          </cell>
          <cell r="F1044" t="str">
            <v>E5052</v>
          </cell>
        </row>
        <row r="1045">
          <cell r="A1045">
            <v>16816</v>
          </cell>
          <cell r="F1045" t="str">
            <v>E1426</v>
          </cell>
        </row>
        <row r="1046">
          <cell r="A1046">
            <v>16817</v>
          </cell>
          <cell r="F1046" t="str">
            <v>E5154</v>
          </cell>
        </row>
        <row r="1047">
          <cell r="A1047">
            <v>16818</v>
          </cell>
          <cell r="F1047" t="str">
            <v>E21941</v>
          </cell>
        </row>
        <row r="1048">
          <cell r="A1048">
            <v>16818</v>
          </cell>
          <cell r="F1048" t="str">
            <v>E21940</v>
          </cell>
        </row>
        <row r="1049">
          <cell r="A1049">
            <v>16819</v>
          </cell>
          <cell r="F1049" t="str">
            <v>E21927</v>
          </cell>
        </row>
        <row r="1050">
          <cell r="A1050">
            <v>16821</v>
          </cell>
          <cell r="F1050" t="str">
            <v>E5007</v>
          </cell>
        </row>
        <row r="1051">
          <cell r="A1051">
            <v>16822</v>
          </cell>
          <cell r="F1051" t="str">
            <v>E5117</v>
          </cell>
        </row>
        <row r="1052">
          <cell r="A1052">
            <v>16827</v>
          </cell>
          <cell r="F1052" t="str">
            <v>E5276</v>
          </cell>
        </row>
        <row r="1053">
          <cell r="A1053">
            <v>16831</v>
          </cell>
          <cell r="F1053" t="str">
            <v>E1436</v>
          </cell>
        </row>
        <row r="1054">
          <cell r="A1054">
            <v>16835</v>
          </cell>
          <cell r="F1054" t="str">
            <v>E38599</v>
          </cell>
        </row>
        <row r="1055">
          <cell r="A1055">
            <v>16838</v>
          </cell>
          <cell r="F1055" t="str">
            <v>E20655</v>
          </cell>
        </row>
        <row r="1056">
          <cell r="A1056">
            <v>16839</v>
          </cell>
          <cell r="F1056" t="str">
            <v>E27425</v>
          </cell>
        </row>
        <row r="1057">
          <cell r="A1057">
            <v>16847</v>
          </cell>
          <cell r="F1057" t="str">
            <v>E5424</v>
          </cell>
        </row>
        <row r="1058">
          <cell r="A1058">
            <v>16848</v>
          </cell>
          <cell r="F1058" t="str">
            <v>E5425</v>
          </cell>
        </row>
        <row r="1059">
          <cell r="A1059">
            <v>16849</v>
          </cell>
          <cell r="F1059" t="str">
            <v>E5041</v>
          </cell>
        </row>
        <row r="1060">
          <cell r="A1060">
            <v>16852</v>
          </cell>
          <cell r="F1060" t="str">
            <v>E27389</v>
          </cell>
        </row>
        <row r="1061">
          <cell r="A1061">
            <v>16853</v>
          </cell>
          <cell r="F1061" t="str">
            <v>E5416</v>
          </cell>
        </row>
        <row r="1062">
          <cell r="A1062">
            <v>16854</v>
          </cell>
          <cell r="F1062" t="str">
            <v>E27326</v>
          </cell>
        </row>
        <row r="1063">
          <cell r="A1063">
            <v>16855</v>
          </cell>
          <cell r="F1063" t="str">
            <v>E5038</v>
          </cell>
        </row>
        <row r="1064">
          <cell r="A1064">
            <v>16857</v>
          </cell>
          <cell r="F1064" t="str">
            <v>E27335</v>
          </cell>
        </row>
        <row r="1065">
          <cell r="A1065">
            <v>16861</v>
          </cell>
          <cell r="F1065" t="str">
            <v>E27344</v>
          </cell>
        </row>
        <row r="1066">
          <cell r="A1066">
            <v>16862</v>
          </cell>
          <cell r="F1066" t="str">
            <v>E27353</v>
          </cell>
        </row>
        <row r="1067">
          <cell r="A1067">
            <v>16863</v>
          </cell>
          <cell r="F1067" t="str">
            <v>E27371</v>
          </cell>
        </row>
        <row r="1068">
          <cell r="A1068">
            <v>16864</v>
          </cell>
          <cell r="F1068" t="str">
            <v>E5414</v>
          </cell>
        </row>
        <row r="1069">
          <cell r="A1069">
            <v>16866</v>
          </cell>
          <cell r="F1069" t="str">
            <v>E27434</v>
          </cell>
        </row>
        <row r="1070">
          <cell r="A1070">
            <v>16867</v>
          </cell>
          <cell r="F1070" t="str">
            <v>E5210</v>
          </cell>
        </row>
        <row r="1071">
          <cell r="A1071">
            <v>16877</v>
          </cell>
          <cell r="F1071" t="str">
            <v>E5139</v>
          </cell>
        </row>
        <row r="1072">
          <cell r="A1072">
            <v>16879</v>
          </cell>
          <cell r="F1072" t="str">
            <v>E5270</v>
          </cell>
        </row>
        <row r="1073">
          <cell r="A1073">
            <v>16886</v>
          </cell>
          <cell r="F1073" t="str">
            <v>E5204</v>
          </cell>
        </row>
        <row r="1074">
          <cell r="A1074">
            <v>16888</v>
          </cell>
          <cell r="F1074" t="str">
            <v>E5271</v>
          </cell>
        </row>
        <row r="1075">
          <cell r="A1075">
            <v>16889</v>
          </cell>
          <cell r="F1075" t="str">
            <v>E5379</v>
          </cell>
        </row>
        <row r="1076">
          <cell r="A1076">
            <v>16890</v>
          </cell>
          <cell r="F1076" t="str">
            <v>E5106</v>
          </cell>
        </row>
        <row r="1077">
          <cell r="A1077">
            <v>16893</v>
          </cell>
          <cell r="F1077" t="str">
            <v>E5368</v>
          </cell>
        </row>
        <row r="1078">
          <cell r="A1078">
            <v>16894</v>
          </cell>
          <cell r="F1078" t="str">
            <v>E8506</v>
          </cell>
        </row>
        <row r="1079">
          <cell r="A1079">
            <v>16895</v>
          </cell>
          <cell r="F1079" t="str">
            <v>E8478</v>
          </cell>
        </row>
        <row r="1080">
          <cell r="A1080">
            <v>16897</v>
          </cell>
          <cell r="F1080" t="str">
            <v>E29245</v>
          </cell>
        </row>
        <row r="1081">
          <cell r="A1081">
            <v>16898</v>
          </cell>
          <cell r="F1081" t="str">
            <v>E5095</v>
          </cell>
        </row>
        <row r="1082">
          <cell r="A1082">
            <v>16899</v>
          </cell>
          <cell r="F1082" t="str">
            <v>E27211</v>
          </cell>
        </row>
        <row r="1083">
          <cell r="A1083">
            <v>16900</v>
          </cell>
          <cell r="F1083" t="str">
            <v>E5258</v>
          </cell>
        </row>
        <row r="1084">
          <cell r="A1084">
            <v>16901</v>
          </cell>
          <cell r="F1084" t="str">
            <v>E1446</v>
          </cell>
        </row>
        <row r="1085">
          <cell r="A1085">
            <v>16902</v>
          </cell>
          <cell r="F1085" t="str">
            <v>E26117</v>
          </cell>
        </row>
        <row r="1086">
          <cell r="A1086">
            <v>16904</v>
          </cell>
          <cell r="F1086" t="str">
            <v>E1456</v>
          </cell>
        </row>
        <row r="1087">
          <cell r="A1087">
            <v>16909</v>
          </cell>
          <cell r="F1087" t="str">
            <v>E29254</v>
          </cell>
        </row>
        <row r="1088">
          <cell r="A1088">
            <v>16914</v>
          </cell>
          <cell r="F1088" t="str">
            <v>E13562</v>
          </cell>
        </row>
        <row r="1089">
          <cell r="A1089">
            <v>16916</v>
          </cell>
          <cell r="F1089" t="str">
            <v>E11819</v>
          </cell>
        </row>
        <row r="1090">
          <cell r="A1090">
            <v>16922</v>
          </cell>
          <cell r="F1090" t="str">
            <v>E20986</v>
          </cell>
        </row>
        <row r="1091">
          <cell r="A1091">
            <v>16925</v>
          </cell>
          <cell r="F1091" t="str">
            <v>E5096</v>
          </cell>
        </row>
        <row r="1092">
          <cell r="A1092">
            <v>16934</v>
          </cell>
          <cell r="F1092" t="str">
            <v>E5257</v>
          </cell>
        </row>
        <row r="1093">
          <cell r="A1093">
            <v>16935</v>
          </cell>
          <cell r="F1093" t="str">
            <v>E5339</v>
          </cell>
        </row>
        <row r="1094">
          <cell r="A1094">
            <v>16938</v>
          </cell>
          <cell r="F1094" t="str">
            <v>E5199</v>
          </cell>
        </row>
        <row r="1095">
          <cell r="A1095">
            <v>16944</v>
          </cell>
          <cell r="F1095" t="str">
            <v>E5418</v>
          </cell>
        </row>
        <row r="1096">
          <cell r="A1096">
            <v>16947</v>
          </cell>
          <cell r="F1096" t="str">
            <v>E28064</v>
          </cell>
        </row>
        <row r="1097">
          <cell r="A1097">
            <v>16950</v>
          </cell>
          <cell r="F1097" t="str">
            <v>E1466</v>
          </cell>
        </row>
        <row r="1098">
          <cell r="A1098">
            <v>16999</v>
          </cell>
          <cell r="F1098" t="str">
            <v>E5159</v>
          </cell>
        </row>
        <row r="1099">
          <cell r="A1099">
            <v>17002</v>
          </cell>
          <cell r="F1099" t="str">
            <v>E14503</v>
          </cell>
        </row>
        <row r="1100">
          <cell r="A1100">
            <v>17029</v>
          </cell>
          <cell r="F1100" t="str">
            <v>E5155</v>
          </cell>
        </row>
        <row r="1101">
          <cell r="A1101">
            <v>17040</v>
          </cell>
          <cell r="F1101" t="str">
            <v>E21481</v>
          </cell>
        </row>
        <row r="1102">
          <cell r="A1102">
            <v>17058</v>
          </cell>
          <cell r="F1102" t="str">
            <v>E5359</v>
          </cell>
        </row>
        <row r="1103">
          <cell r="A1103">
            <v>17123</v>
          </cell>
          <cell r="F1103" t="str">
            <v>E38924</v>
          </cell>
        </row>
        <row r="1104">
          <cell r="A1104">
            <v>17123</v>
          </cell>
          <cell r="F1104" t="str">
            <v>E38920</v>
          </cell>
        </row>
        <row r="1105">
          <cell r="A1105">
            <v>17123</v>
          </cell>
          <cell r="F1105" t="str">
            <v>E38921</v>
          </cell>
        </row>
        <row r="1106">
          <cell r="A1106">
            <v>17142</v>
          </cell>
          <cell r="F1106" t="str">
            <v>E23609</v>
          </cell>
        </row>
        <row r="1107">
          <cell r="A1107">
            <v>17142</v>
          </cell>
          <cell r="F1107" t="str">
            <v>E23608</v>
          </cell>
        </row>
        <row r="1108">
          <cell r="A1108">
            <v>17166</v>
          </cell>
          <cell r="F1108" t="str">
            <v>E1476</v>
          </cell>
        </row>
        <row r="1109">
          <cell r="A1109">
            <v>17169</v>
          </cell>
          <cell r="F1109" t="str">
            <v>E25013</v>
          </cell>
        </row>
        <row r="1110">
          <cell r="A1110">
            <v>17172</v>
          </cell>
          <cell r="F1110" t="str">
            <v>E1486</v>
          </cell>
        </row>
        <row r="1111">
          <cell r="A1111">
            <v>17175</v>
          </cell>
          <cell r="F1111" t="str">
            <v>E24726</v>
          </cell>
        </row>
        <row r="1112">
          <cell r="A1112">
            <v>17175</v>
          </cell>
          <cell r="F1112" t="str">
            <v>E24727</v>
          </cell>
        </row>
        <row r="1113">
          <cell r="A1113">
            <v>17203</v>
          </cell>
          <cell r="F1113" t="str">
            <v>E58901</v>
          </cell>
        </row>
        <row r="1114">
          <cell r="A1114">
            <v>17212</v>
          </cell>
          <cell r="F1114" t="str">
            <v>E29789</v>
          </cell>
        </row>
        <row r="1115">
          <cell r="A1115">
            <v>17212</v>
          </cell>
          <cell r="F1115" t="str">
            <v>E29790</v>
          </cell>
        </row>
        <row r="1116">
          <cell r="A1116">
            <v>17224</v>
          </cell>
          <cell r="F1116" t="str">
            <v>E26850</v>
          </cell>
        </row>
        <row r="1117">
          <cell r="A1117">
            <v>17268</v>
          </cell>
          <cell r="F1117" t="str">
            <v>E26700</v>
          </cell>
        </row>
        <row r="1118">
          <cell r="A1118">
            <v>17286</v>
          </cell>
          <cell r="F1118" t="str">
            <v>E5309</v>
          </cell>
        </row>
        <row r="1119">
          <cell r="A1119">
            <v>17318</v>
          </cell>
          <cell r="F1119" t="str">
            <v>E5313</v>
          </cell>
        </row>
        <row r="1120">
          <cell r="A1120">
            <v>17329</v>
          </cell>
          <cell r="F1120" t="str">
            <v>E28981</v>
          </cell>
        </row>
        <row r="1121">
          <cell r="A1121">
            <v>17336</v>
          </cell>
          <cell r="F1121" t="str">
            <v>E28074</v>
          </cell>
        </row>
        <row r="1122">
          <cell r="A1122">
            <v>17338</v>
          </cell>
          <cell r="F1122" t="str">
            <v>E5125</v>
          </cell>
        </row>
        <row r="1123">
          <cell r="A1123">
            <v>17350</v>
          </cell>
          <cell r="F1123" t="str">
            <v>E5234</v>
          </cell>
        </row>
        <row r="1124">
          <cell r="A1124">
            <v>17378</v>
          </cell>
          <cell r="F1124" t="str">
            <v>E5009</v>
          </cell>
        </row>
        <row r="1125">
          <cell r="A1125">
            <v>17390</v>
          </cell>
          <cell r="F1125" t="str">
            <v>E5259</v>
          </cell>
        </row>
        <row r="1126">
          <cell r="A1126">
            <v>17392</v>
          </cell>
          <cell r="F1126" t="str">
            <v>E5261</v>
          </cell>
        </row>
        <row r="1127">
          <cell r="A1127">
            <v>17394</v>
          </cell>
          <cell r="F1127" t="str">
            <v>E13563</v>
          </cell>
        </row>
        <row r="1128">
          <cell r="A1128">
            <v>17440</v>
          </cell>
          <cell r="F1128" t="str">
            <v>E5027</v>
          </cell>
        </row>
        <row r="1129">
          <cell r="A1129">
            <v>17447</v>
          </cell>
          <cell r="F1129" t="str">
            <v>E35485</v>
          </cell>
        </row>
        <row r="1130">
          <cell r="A1130">
            <v>17485</v>
          </cell>
          <cell r="F1130" t="str">
            <v>E30163</v>
          </cell>
        </row>
        <row r="1131">
          <cell r="A1131">
            <v>17485</v>
          </cell>
          <cell r="F1131" t="str">
            <v>E30164</v>
          </cell>
        </row>
        <row r="1132">
          <cell r="A1132">
            <v>17501</v>
          </cell>
          <cell r="F1132" t="str">
            <v>E5334</v>
          </cell>
        </row>
        <row r="1133">
          <cell r="A1133">
            <v>17504</v>
          </cell>
          <cell r="F1133" t="str">
            <v>E7921</v>
          </cell>
        </row>
        <row r="1134">
          <cell r="A1134">
            <v>17510</v>
          </cell>
          <cell r="F1134" t="str">
            <v>E5135</v>
          </cell>
        </row>
        <row r="1135">
          <cell r="A1135">
            <v>17511</v>
          </cell>
          <cell r="F1135" t="str">
            <v>E23982</v>
          </cell>
        </row>
        <row r="1136">
          <cell r="A1136">
            <v>17512</v>
          </cell>
          <cell r="F1136" t="str">
            <v>E5512</v>
          </cell>
        </row>
        <row r="1137">
          <cell r="A1137">
            <v>17513</v>
          </cell>
          <cell r="F1137" t="str">
            <v>E5459</v>
          </cell>
        </row>
        <row r="1138">
          <cell r="A1138">
            <v>17514</v>
          </cell>
          <cell r="F1138" t="str">
            <v>E1496</v>
          </cell>
        </row>
        <row r="1139">
          <cell r="A1139">
            <v>17515</v>
          </cell>
          <cell r="F1139" t="str">
            <v>E5177</v>
          </cell>
        </row>
        <row r="1140">
          <cell r="A1140">
            <v>17517</v>
          </cell>
          <cell r="F1140" t="str">
            <v>E23629</v>
          </cell>
        </row>
        <row r="1141">
          <cell r="A1141">
            <v>17524</v>
          </cell>
          <cell r="F1141" t="str">
            <v>E5182</v>
          </cell>
        </row>
        <row r="1142">
          <cell r="A1142">
            <v>17526</v>
          </cell>
          <cell r="F1142" t="str">
            <v>E5185</v>
          </cell>
        </row>
        <row r="1143">
          <cell r="A1143">
            <v>17531</v>
          </cell>
          <cell r="F1143" t="str">
            <v>E5255</v>
          </cell>
        </row>
        <row r="1144">
          <cell r="A1144">
            <v>17532</v>
          </cell>
          <cell r="F1144" t="str">
            <v>E23472</v>
          </cell>
        </row>
        <row r="1145">
          <cell r="A1145">
            <v>17533</v>
          </cell>
          <cell r="F1145" t="str">
            <v>E5179</v>
          </cell>
        </row>
        <row r="1146">
          <cell r="A1146">
            <v>17534</v>
          </cell>
          <cell r="F1146" t="str">
            <v>E1506</v>
          </cell>
        </row>
        <row r="1147">
          <cell r="A1147">
            <v>17536</v>
          </cell>
          <cell r="F1147" t="str">
            <v>E1516</v>
          </cell>
        </row>
        <row r="1148">
          <cell r="A1148">
            <v>17537</v>
          </cell>
          <cell r="F1148" t="str">
            <v>E5104</v>
          </cell>
        </row>
        <row r="1149">
          <cell r="A1149">
            <v>17538</v>
          </cell>
          <cell r="F1149" t="str">
            <v>E5108</v>
          </cell>
        </row>
        <row r="1150">
          <cell r="A1150">
            <v>17541</v>
          </cell>
          <cell r="F1150" t="str">
            <v>E1526</v>
          </cell>
        </row>
        <row r="1151">
          <cell r="A1151">
            <v>17542</v>
          </cell>
          <cell r="F1151" t="str">
            <v>E5123</v>
          </cell>
        </row>
        <row r="1152">
          <cell r="A1152">
            <v>17543</v>
          </cell>
          <cell r="F1152" t="str">
            <v>E5253</v>
          </cell>
        </row>
        <row r="1153">
          <cell r="A1153">
            <v>17552</v>
          </cell>
          <cell r="F1153" t="str">
            <v>E5420</v>
          </cell>
        </row>
        <row r="1154">
          <cell r="A1154">
            <v>17585</v>
          </cell>
          <cell r="F1154" t="str">
            <v>E31226</v>
          </cell>
        </row>
        <row r="1155">
          <cell r="A1155">
            <v>17589</v>
          </cell>
          <cell r="F1155" t="str">
            <v>E5180</v>
          </cell>
        </row>
        <row r="1156">
          <cell r="A1156">
            <v>17637</v>
          </cell>
          <cell r="F1156" t="str">
            <v>E33413</v>
          </cell>
        </row>
        <row r="1157">
          <cell r="A1157">
            <v>17637</v>
          </cell>
          <cell r="F1157" t="str">
            <v>E33415</v>
          </cell>
        </row>
        <row r="1158">
          <cell r="A1158">
            <v>17638</v>
          </cell>
          <cell r="F1158" t="str">
            <v>E33371</v>
          </cell>
        </row>
        <row r="1159">
          <cell r="A1159">
            <v>17638</v>
          </cell>
          <cell r="F1159" t="str">
            <v>E33373</v>
          </cell>
        </row>
        <row r="1160">
          <cell r="A1160">
            <v>17684</v>
          </cell>
          <cell r="F1160" t="str">
            <v>E35961</v>
          </cell>
        </row>
        <row r="1161">
          <cell r="A1161">
            <v>17688</v>
          </cell>
          <cell r="F1161" t="str">
            <v>E8113</v>
          </cell>
        </row>
        <row r="1162">
          <cell r="A1162">
            <v>17771</v>
          </cell>
          <cell r="F1162" t="str">
            <v>E32153</v>
          </cell>
        </row>
        <row r="1163">
          <cell r="A1163">
            <v>17771</v>
          </cell>
          <cell r="F1163" t="str">
            <v>E32151</v>
          </cell>
        </row>
        <row r="1164">
          <cell r="A1164">
            <v>18716</v>
          </cell>
          <cell r="F1164" t="str">
            <v>E3696</v>
          </cell>
        </row>
        <row r="1165">
          <cell r="A1165">
            <v>19030</v>
          </cell>
          <cell r="F1165" t="str">
            <v>E13158</v>
          </cell>
        </row>
        <row r="1166">
          <cell r="A1166">
            <v>19035</v>
          </cell>
          <cell r="F1166" t="str">
            <v>E2160</v>
          </cell>
        </row>
        <row r="1167">
          <cell r="A1167">
            <v>19035</v>
          </cell>
          <cell r="F1167" t="str">
            <v>E2163</v>
          </cell>
        </row>
        <row r="1168">
          <cell r="A1168">
            <v>19035</v>
          </cell>
          <cell r="F1168" t="str">
            <v>E2162</v>
          </cell>
        </row>
        <row r="1169">
          <cell r="A1169">
            <v>19047</v>
          </cell>
          <cell r="F1169" t="str">
            <v>E5021</v>
          </cell>
        </row>
        <row r="1170">
          <cell r="A1170">
            <v>19050</v>
          </cell>
          <cell r="F1170" t="str">
            <v>E5249</v>
          </cell>
        </row>
        <row r="1171">
          <cell r="A1171">
            <v>19052</v>
          </cell>
          <cell r="F1171" t="str">
            <v>E5124</v>
          </cell>
        </row>
        <row r="1172">
          <cell r="A1172">
            <v>19053</v>
          </cell>
          <cell r="F1172" t="str">
            <v>E32086</v>
          </cell>
        </row>
        <row r="1173">
          <cell r="A1173">
            <v>19056</v>
          </cell>
          <cell r="F1173" t="str">
            <v>E3802</v>
          </cell>
        </row>
        <row r="1174">
          <cell r="A1174">
            <v>19057</v>
          </cell>
          <cell r="F1174" t="str">
            <v>E3706</v>
          </cell>
        </row>
        <row r="1175">
          <cell r="A1175">
            <v>19058</v>
          </cell>
          <cell r="F1175" t="str">
            <v>E5156</v>
          </cell>
        </row>
        <row r="1176">
          <cell r="A1176">
            <v>19080</v>
          </cell>
          <cell r="F1176" t="str">
            <v>E19720</v>
          </cell>
        </row>
        <row r="1177">
          <cell r="A1177">
            <v>19082</v>
          </cell>
          <cell r="F1177" t="str">
            <v>E5486</v>
          </cell>
        </row>
        <row r="1178">
          <cell r="A1178">
            <v>19103</v>
          </cell>
          <cell r="F1178" t="str">
            <v>E19798</v>
          </cell>
        </row>
        <row r="1179">
          <cell r="A1179">
            <v>19121</v>
          </cell>
          <cell r="F1179" t="str">
            <v>E5340</v>
          </cell>
        </row>
        <row r="1180">
          <cell r="A1180">
            <v>19122</v>
          </cell>
          <cell r="F1180" t="str">
            <v>E5336</v>
          </cell>
        </row>
        <row r="1181">
          <cell r="A1181">
            <v>19123</v>
          </cell>
          <cell r="F1181" t="str">
            <v>E5274</v>
          </cell>
        </row>
        <row r="1182">
          <cell r="A1182">
            <v>19151</v>
          </cell>
          <cell r="F1182" t="str">
            <v>E3816</v>
          </cell>
        </row>
        <row r="1183">
          <cell r="A1183">
            <v>19179</v>
          </cell>
          <cell r="F1183" t="str">
            <v>E6074</v>
          </cell>
        </row>
        <row r="1184">
          <cell r="A1184">
            <v>19207</v>
          </cell>
          <cell r="F1184" t="str">
            <v>E32957</v>
          </cell>
        </row>
        <row r="1185">
          <cell r="A1185">
            <v>19207</v>
          </cell>
          <cell r="F1185" t="str">
            <v>E5266</v>
          </cell>
        </row>
        <row r="1186">
          <cell r="A1186">
            <v>19258</v>
          </cell>
          <cell r="F1186" t="str">
            <v>E5190</v>
          </cell>
        </row>
        <row r="1187">
          <cell r="A1187">
            <v>19266</v>
          </cell>
          <cell r="F1187" t="str">
            <v>E20036</v>
          </cell>
        </row>
        <row r="1188">
          <cell r="A1188">
            <v>19272</v>
          </cell>
          <cell r="F1188" t="str">
            <v>E12525</v>
          </cell>
        </row>
        <row r="1189">
          <cell r="A1189">
            <v>19279</v>
          </cell>
          <cell r="F1189" t="str">
            <v>E12413</v>
          </cell>
        </row>
        <row r="1190">
          <cell r="A1190">
            <v>19280</v>
          </cell>
          <cell r="F1190" t="str">
            <v>E5307</v>
          </cell>
        </row>
        <row r="1191">
          <cell r="A1191">
            <v>19281</v>
          </cell>
          <cell r="F1191" t="str">
            <v>E5308</v>
          </cell>
        </row>
        <row r="1192">
          <cell r="A1192">
            <v>19292</v>
          </cell>
          <cell r="F1192" t="str">
            <v>E3642</v>
          </cell>
        </row>
        <row r="1193">
          <cell r="A1193">
            <v>19293</v>
          </cell>
          <cell r="F1193" t="str">
            <v>E5346</v>
          </cell>
        </row>
        <row r="1194">
          <cell r="A1194">
            <v>19297</v>
          </cell>
          <cell r="F1194" t="str">
            <v>E1536</v>
          </cell>
        </row>
        <row r="1195">
          <cell r="A1195">
            <v>19308</v>
          </cell>
          <cell r="F1195" t="str">
            <v>E35932</v>
          </cell>
        </row>
        <row r="1196">
          <cell r="A1196">
            <v>19467</v>
          </cell>
          <cell r="F1196" t="str">
            <v>E5075</v>
          </cell>
        </row>
        <row r="1197">
          <cell r="A1197">
            <v>19529</v>
          </cell>
          <cell r="F1197" t="str">
            <v>E5473</v>
          </cell>
        </row>
        <row r="1198">
          <cell r="A1198">
            <v>19534</v>
          </cell>
          <cell r="F1198" t="str">
            <v>E5401</v>
          </cell>
        </row>
        <row r="1199">
          <cell r="A1199">
            <v>19538</v>
          </cell>
          <cell r="F1199" t="str">
            <v>E1546</v>
          </cell>
        </row>
        <row r="1200">
          <cell r="A1200">
            <v>19542</v>
          </cell>
          <cell r="F1200" t="str">
            <v>E12280</v>
          </cell>
        </row>
        <row r="1201">
          <cell r="A1201">
            <v>19543</v>
          </cell>
          <cell r="F1201" t="str">
            <v>E12281</v>
          </cell>
        </row>
        <row r="1202">
          <cell r="A1202">
            <v>19544</v>
          </cell>
          <cell r="F1202" t="str">
            <v>E12282</v>
          </cell>
        </row>
        <row r="1203">
          <cell r="A1203">
            <v>19557</v>
          </cell>
          <cell r="F1203" t="str">
            <v>E27407</v>
          </cell>
        </row>
        <row r="1204">
          <cell r="A1204">
            <v>19560</v>
          </cell>
          <cell r="F1204" t="str">
            <v>E35901</v>
          </cell>
        </row>
        <row r="1205">
          <cell r="A1205">
            <v>19567</v>
          </cell>
          <cell r="F1205" t="str">
            <v>E35438</v>
          </cell>
        </row>
        <row r="1206">
          <cell r="A1206">
            <v>19571</v>
          </cell>
          <cell r="F1206" t="str">
            <v>E5001</v>
          </cell>
        </row>
        <row r="1207">
          <cell r="A1207">
            <v>19572</v>
          </cell>
          <cell r="F1207" t="str">
            <v>E23957</v>
          </cell>
        </row>
        <row r="1208">
          <cell r="A1208">
            <v>19575</v>
          </cell>
          <cell r="F1208" t="str">
            <v>E5266</v>
          </cell>
        </row>
        <row r="1209">
          <cell r="A1209">
            <v>19583</v>
          </cell>
          <cell r="F1209" t="str">
            <v>E5316</v>
          </cell>
        </row>
        <row r="1210">
          <cell r="A1210">
            <v>19584</v>
          </cell>
          <cell r="F1210" t="str">
            <v>E26466</v>
          </cell>
        </row>
        <row r="1211">
          <cell r="A1211">
            <v>19613</v>
          </cell>
          <cell r="F1211" t="str">
            <v>E5160</v>
          </cell>
        </row>
        <row r="1212">
          <cell r="A1212">
            <v>19663</v>
          </cell>
          <cell r="F1212" t="str">
            <v>E12480</v>
          </cell>
        </row>
        <row r="1213">
          <cell r="A1213">
            <v>19664</v>
          </cell>
          <cell r="F1213" t="str">
            <v>E12489</v>
          </cell>
        </row>
        <row r="1214">
          <cell r="A1214">
            <v>19670</v>
          </cell>
          <cell r="F1214" t="str">
            <v>E17485</v>
          </cell>
        </row>
        <row r="1215">
          <cell r="A1215">
            <v>19697</v>
          </cell>
          <cell r="F1215" t="str">
            <v>E27300</v>
          </cell>
        </row>
        <row r="1216">
          <cell r="A1216">
            <v>19699</v>
          </cell>
          <cell r="F1216" t="str">
            <v>E13252</v>
          </cell>
        </row>
        <row r="1217">
          <cell r="A1217">
            <v>19703</v>
          </cell>
          <cell r="F1217" t="str">
            <v>E1556</v>
          </cell>
        </row>
        <row r="1218">
          <cell r="A1218">
            <v>19704</v>
          </cell>
          <cell r="F1218" t="str">
            <v>E5163</v>
          </cell>
        </row>
        <row r="1219">
          <cell r="A1219">
            <v>19717</v>
          </cell>
          <cell r="F1219" t="str">
            <v>E20503</v>
          </cell>
        </row>
        <row r="1220">
          <cell r="A1220">
            <v>19723</v>
          </cell>
          <cell r="F1220" t="str">
            <v>E21006</v>
          </cell>
        </row>
        <row r="1221">
          <cell r="A1221">
            <v>19725</v>
          </cell>
          <cell r="F1221" t="str">
            <v>E14188</v>
          </cell>
        </row>
        <row r="1222">
          <cell r="A1222">
            <v>19725</v>
          </cell>
          <cell r="F1222" t="str">
            <v>E14185</v>
          </cell>
        </row>
        <row r="1223">
          <cell r="A1223">
            <v>19727</v>
          </cell>
          <cell r="F1223" t="str">
            <v>E18632</v>
          </cell>
        </row>
        <row r="1224">
          <cell r="A1224">
            <v>19769</v>
          </cell>
          <cell r="F1224" t="str">
            <v>E13974/E13976</v>
          </cell>
        </row>
        <row r="1225">
          <cell r="A1225">
            <v>19769</v>
          </cell>
          <cell r="F1225" t="str">
            <v>E13974</v>
          </cell>
        </row>
        <row r="1226">
          <cell r="A1226">
            <v>19769</v>
          </cell>
          <cell r="F1226" t="str">
            <v>E13976</v>
          </cell>
        </row>
        <row r="1227">
          <cell r="A1227">
            <v>19777</v>
          </cell>
          <cell r="F1227" t="str">
            <v>E13299</v>
          </cell>
        </row>
        <row r="1228">
          <cell r="A1228">
            <v>19782</v>
          </cell>
          <cell r="F1228" t="str">
            <v>E1566</v>
          </cell>
        </row>
        <row r="1229">
          <cell r="A1229">
            <v>19784</v>
          </cell>
          <cell r="F1229" t="str">
            <v>E27398</v>
          </cell>
        </row>
        <row r="1230">
          <cell r="A1230">
            <v>19786</v>
          </cell>
          <cell r="F1230" t="str">
            <v>E5010</v>
          </cell>
        </row>
        <row r="1231">
          <cell r="A1231">
            <v>19792</v>
          </cell>
          <cell r="F1231" t="str">
            <v>E27362</v>
          </cell>
        </row>
        <row r="1232">
          <cell r="A1232">
            <v>19817</v>
          </cell>
          <cell r="F1232" t="str">
            <v>E24085</v>
          </cell>
        </row>
        <row r="1233">
          <cell r="A1233">
            <v>19819</v>
          </cell>
          <cell r="F1233" t="str">
            <v>E14458</v>
          </cell>
        </row>
        <row r="1234">
          <cell r="A1234">
            <v>19820</v>
          </cell>
          <cell r="F1234" t="str">
            <v>E6130</v>
          </cell>
        </row>
        <row r="1235">
          <cell r="A1235">
            <v>19821</v>
          </cell>
          <cell r="F1235" t="str">
            <v>E14449</v>
          </cell>
        </row>
        <row r="1236">
          <cell r="A1236">
            <v>19883</v>
          </cell>
          <cell r="F1236" t="str">
            <v>E5032</v>
          </cell>
        </row>
        <row r="1237">
          <cell r="A1237">
            <v>19885</v>
          </cell>
          <cell r="F1237" t="str">
            <v>E5030</v>
          </cell>
        </row>
        <row r="1238">
          <cell r="A1238">
            <v>19903</v>
          </cell>
          <cell r="F1238" t="str">
            <v>E24550</v>
          </cell>
        </row>
        <row r="1239">
          <cell r="A1239">
            <v>19926</v>
          </cell>
          <cell r="F1239" t="str">
            <v>E5025</v>
          </cell>
        </row>
        <row r="1240">
          <cell r="A1240">
            <v>19927</v>
          </cell>
          <cell r="F1240" t="str">
            <v>E4507</v>
          </cell>
        </row>
        <row r="1241">
          <cell r="A1241">
            <v>19935</v>
          </cell>
          <cell r="F1241" t="str">
            <v>E21953</v>
          </cell>
        </row>
        <row r="1242">
          <cell r="A1242">
            <v>19947</v>
          </cell>
          <cell r="F1242" t="str">
            <v>E5434</v>
          </cell>
        </row>
        <row r="1243">
          <cell r="A1243">
            <v>19948</v>
          </cell>
          <cell r="F1243" t="str">
            <v>E27189</v>
          </cell>
        </row>
        <row r="1244">
          <cell r="A1244">
            <v>19955</v>
          </cell>
          <cell r="F1244" t="str">
            <v>E29104</v>
          </cell>
        </row>
        <row r="1245">
          <cell r="A1245">
            <v>19960</v>
          </cell>
          <cell r="F1245" t="str">
            <v>E37419</v>
          </cell>
        </row>
        <row r="1246">
          <cell r="A1246">
            <v>19960</v>
          </cell>
          <cell r="F1246" t="str">
            <v>E37415</v>
          </cell>
        </row>
        <row r="1247">
          <cell r="A1247">
            <v>19962</v>
          </cell>
          <cell r="F1247" t="str">
            <v>E2307</v>
          </cell>
        </row>
        <row r="1248">
          <cell r="A1248">
            <v>19964</v>
          </cell>
          <cell r="F1248" t="str">
            <v>E2256</v>
          </cell>
        </row>
        <row r="1249">
          <cell r="A1249">
            <v>19965</v>
          </cell>
          <cell r="F1249" t="str">
            <v>E13472</v>
          </cell>
        </row>
        <row r="1250">
          <cell r="A1250">
            <v>19975</v>
          </cell>
          <cell r="F1250" t="str">
            <v>E30463/E30462</v>
          </cell>
        </row>
        <row r="1251">
          <cell r="A1251">
            <v>19975</v>
          </cell>
          <cell r="F1251" t="str">
            <v>E30463</v>
          </cell>
        </row>
        <row r="1252">
          <cell r="A1252">
            <v>19975</v>
          </cell>
          <cell r="F1252" t="str">
            <v>E30462</v>
          </cell>
        </row>
        <row r="1253">
          <cell r="A1253">
            <v>19977</v>
          </cell>
          <cell r="F1253" t="str">
            <v>E13481</v>
          </cell>
        </row>
        <row r="1254">
          <cell r="A1254">
            <v>19984</v>
          </cell>
          <cell r="F1254" t="str">
            <v>E5229</v>
          </cell>
        </row>
        <row r="1255">
          <cell r="A1255">
            <v>19985</v>
          </cell>
          <cell r="F1255" t="str">
            <v>E5099</v>
          </cell>
        </row>
        <row r="1256">
          <cell r="A1256">
            <v>19999</v>
          </cell>
          <cell r="F1256" t="str">
            <v>E1576</v>
          </cell>
        </row>
      </sheetData>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35018B85-D5B0-47F3-B3B2-DEFF1A7BF05D}"/>
</namedSheetViews>
</file>

<file path=xl/persons/person.xml><?xml version="1.0" encoding="utf-8"?>
<personList xmlns="http://schemas.microsoft.com/office/spreadsheetml/2018/threadedcomments" xmlns:x="http://schemas.openxmlformats.org/spreadsheetml/2006/main">
  <person displayName="Elise Tam" id="{4D93B705-17F9-4A0F-8DE0-6B1B62D90DC5}" userId="S::Elise.Tam@wessexwater.co.uk::ad49cc41-0a43-48a3-b8c9-07197e763b34" providerId="AD"/>
  <person displayName="Ezra Barry" id="{E292BDC6-0C27-4434-9826-D8F9BE71B4AD}" userId="S::Ezra.Barry@wessexwater.co.uk::cace5ad2-cbfc-44f4-acd0-94d4f10fcbd0" providerId="AD"/>
  <person displayName="Ieaun Reed" id="{67E2D60C-3914-4052-8E62-0E47E33AC134}" userId="S::Ieaun.Reed@wessexwater.co.uk::d46be427-4fc9-4fae-803d-0c07b7900707" providerId="AD"/>
  <person displayName="Edmund Willatts" id="{2E149730-0DA9-4C2D-B828-47A3FCB217B8}" userId="S::Edmund.Willatts@wessexwater.co.uk::aa861533-53cc-4ab1-b93d-7d08ad1f92cd" providerId="AD"/>
  <person displayName="Michael Hainsby" id="{DE73EA45-BEAB-4337-8B6F-C218664D9C32}" userId="S::Michael.Hainsby@wessexwater.co.uk::e30224e5-1db7-4c24-9362-522d31c03c2a" providerId="AD"/>
  <person displayName="Edmund Willatts" id="{E3092740-32EC-43DA-AB29-3AF93DC9F879}" userId="S::edmund.willatts@wessexwater.co.uk::aa861533-53cc-4ab1-b93d-7d08ad1f92cd" providerId="AD"/>
  <person displayName="Michael Hainsby" id="{C0425565-7812-4DE0-B256-F5670BE32BF4}" userId="S::michael.hainsby@wessexwater.co.uk::e30224e5-1db7-4c24-9362-522d31c03c2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3-06-06T08:43:16.31" personId="{DE73EA45-BEAB-4337-8B6F-C218664D9C32}" id="{94279886-8B6D-49A3-88AE-07A0FA28A86E}">
    <text>Added FPF to this</text>
  </threadedComment>
  <threadedComment ref="C3" dT="2023-04-13T12:35:20.46" personId="{DE73EA45-BEAB-4337-8B6F-C218664D9C32}" id="{DECA778C-EB1A-4226-9A2B-19D00A049497}">
    <text>[MH: 13th April 2023] - No dates for installation but in AMP7 tracker.</text>
  </threadedComment>
  <threadedComment ref="A14" dT="2024-10-02T12:17:46.12" personId="{2E149730-0DA9-4C2D-B828-47A3FCB217B8}" id="{A51128B7-4F51-47B6-826D-C1F7A9064B3C}">
    <text>Changed from 10944C1 to 10944X1</text>
  </threadedComment>
  <threadedComment ref="B14" dT="2024-10-02T12:17:33.00" personId="{2E149730-0DA9-4C2D-B828-47A3FCB217B8}" id="{930DB9CE-AB63-4D1E-BF37-D61FE69DE71B}">
    <text>Changed from 10944C to 10944X</text>
  </threadedComment>
  <threadedComment ref="C14" dT="2024-10-02T12:19:55.43" personId="{2E149730-0DA9-4C2D-B828-47A3FCB217B8}" id="{90814E33-AC89-4131-A8A5-371AD40A5BAD}">
    <text>Changed name from …(SURFACE WATER) CSO to 'Foul MH ST62687202'</text>
  </threadedComment>
  <threadedComment ref="E14" dT="2024-10-02T12:20:21.94" personId="{2E149730-0DA9-4C2D-B828-47A3FCB217B8}" id="{45B27D5C-8BCF-48AF-8CDB-282F9B7E4D2C}">
    <text>Changed from CSO to MH</text>
  </threadedComment>
  <threadedComment ref="A16" dT="2023-06-08T08:27:47.29" personId="{DE73EA45-BEAB-4337-8B6F-C218664D9C32}" id="{90159749-36BF-4D1A-91CC-E58E70C6D3C6}">
    <text>Updated from C to X (unpermitted)</text>
  </threadedComment>
  <threadedComment ref="A16" dT="2024-06-28T07:20:58.41" personId="{2E149730-0DA9-4C2D-B828-47A3FCB217B8}" id="{4E4F2F10-E234-4DFE-88B6-FE5E678CA28C}" parentId="{90159749-36BF-4D1A-91CC-E58E70C6D3C6}">
    <text>Changed from X to C; Permit reference has been updated.</text>
  </threadedComment>
  <threadedComment ref="B16" dT="2023-06-08T08:27:47.29" personId="{DE73EA45-BEAB-4337-8B6F-C218664D9C32}" id="{F793908A-D778-4116-A06F-18CB80FBF921}">
    <text>Updated from C to X (unpermitted)</text>
  </threadedComment>
  <threadedComment ref="B16" dT="2024-06-28T07:20:58.41" personId="{2E149730-0DA9-4C2D-B828-47A3FCB217B8}" id="{C6C66FEB-60FF-4CA4-BDF1-6102C3C15CEC}" parentId="{F793908A-D778-4116-A06F-18CB80FBF921}">
    <text>Changed from X to C; Permit reference has been updated.</text>
  </threadedComment>
  <threadedComment ref="C17" dT="2023-04-13T08:48:57.89" personId="{DE73EA45-BEAB-4337-8B6F-C218664D9C32}" id="{6D2C3BC3-E1CD-4B4C-8419-5412F216559F}">
    <text>No dates for installation but in AMP7 tracker</text>
  </threadedComment>
  <threadedComment ref="K17" dT="2024-10-04T12:46:44.85" personId="{4D93B705-17F9-4A0F-8DE0-6B1B62D90DC5}" id="{4B052F55-3A8C-4444-A7D6-8371AA6168AC}">
    <text>Added "gravity"</text>
  </threadedComment>
  <threadedComment ref="C20" dT="2023-04-13T08:57:24.56" personId="{DE73EA45-BEAB-4337-8B6F-C218664D9C32}" id="{9646E7A0-A01E-4D02-9441-22A2BB4033BD}">
    <text>[MH: 13th April 2023] - No dates for installation but in AMP7 tracker.</text>
  </threadedComment>
  <threadedComment ref="A21" dT="2023-06-08T08:23:59.42" personId="{DE73EA45-BEAB-4337-8B6F-C218664D9C32}" id="{DC278929-E5CF-46C3-83F5-F46F7A2CF41E}">
    <text>Updated from C to X (unpermitted)</text>
  </threadedComment>
  <threadedComment ref="A21" dT="2024-06-28T07:22:47.23" personId="{2E149730-0DA9-4C2D-B828-47A3FCB217B8}" id="{8AF6FC34-66D2-4E93-9BB9-E861155B5668}" parentId="{DC278929-E5CF-46C3-83F5-F46F7A2CF41E}">
    <text>Changed from X to C; Permit reference updated.</text>
  </threadedComment>
  <threadedComment ref="B21" dT="2023-06-08T08:23:59.42" personId="{DE73EA45-BEAB-4337-8B6F-C218664D9C32}" id="{6C945D0C-751E-41A1-8C75-5647EAC9AB6A}">
    <text>Updated from C to X (unpermitted)</text>
  </threadedComment>
  <threadedComment ref="B21" dT="2024-06-28T07:22:47.23" personId="{2E149730-0DA9-4C2D-B828-47A3FCB217B8}" id="{C773E36C-35DB-411A-B012-F3FF36D3BC2B}" parentId="{6C945D0C-751E-41A1-8C75-5647EAC9AB6A}">
    <text>Changed from X to C; Permit reference updated.</text>
  </threadedComment>
  <threadedComment ref="A25" dT="2024-05-14T11:24:34.04" personId="{2E149730-0DA9-4C2D-B828-47A3FCB217B8}" id="{E6BEF994-4ECB-4BA0-A8AA-A025B801856A}">
    <text>Permit transferred from 16764C1.</text>
  </threadedComment>
  <threadedComment ref="B25" dT="2024-05-14T11:24:34.04" personId="{2E149730-0DA9-4C2D-B828-47A3FCB217B8}" id="{5D672FBE-12E7-41FE-B49F-7841E4D4DB38}">
    <text>Permit transferred from 16764C1.</text>
  </threadedComment>
  <threadedComment ref="R25" dT="2021-11-04T14:41:40.49" personId="{67E2D60C-3914-4052-8E62-0E47E33AC134}" id="{FE6C12DD-8325-4997-9C5A-DE1E10ECF408}">
    <text>This is the installation date of the equipment formally in use for 16764.</text>
  </threadedComment>
  <threadedComment ref="Y25" dT="2021-11-04T15:04:07.18" personId="{67E2D60C-3914-4052-8E62-0E47E33AC134}" id="{4BDFC0E8-83D1-46B7-9C3E-0F41166A01F8}">
    <text>B144089- CSO storm chamber overflowing
B144085- Sewer overflowing
Which is the correct spill alarm?</text>
  </threadedComment>
  <threadedComment ref="K27" dT="2024-10-04T12:46:44.85" personId="{4D93B705-17F9-4A0F-8DE0-6B1B62D90DC5}" id="{062BB9F5-1D17-4E8C-AB79-87A0B04BEAAD}">
    <text>Added "gravity"</text>
  </threadedComment>
  <threadedComment ref="G29" dT="2022-03-03T08:38:30.87" personId="{2E149730-0DA9-4C2D-B828-47A3FCB217B8}" id="{2D9F8589-6D84-418D-90ED-88071D0F081E}">
    <text>Changed from South to West on 3rd Mar 2022</text>
  </threadedComment>
  <threadedComment ref="C30" dT="2023-04-13T08:59:41.24" personId="{DE73EA45-BEAB-4337-8B6F-C218664D9C32}" id="{1E46860F-00BF-41B8-BC2F-0641586AEFD4}">
    <text>[MH: 13th April 2023] - No dates for installation but in AMP7 tracker.</text>
  </threadedComment>
  <threadedComment ref="U38" dT="2024-05-20T11:42:19.00" personId="{2E149730-0DA9-4C2D-B828-47A3FCB217B8}" id="{BC5F8A24-C255-489F-8277-DEB05281E3BC}">
    <text>Dean Otton changed the Spill Level from 370 mm to 387 mm as part of the Spill Level Change Process on 20th May 2024.</text>
  </threadedComment>
  <threadedComment ref="V38" dT="2024-05-20T11:42:58.51" personId="{2E149730-0DA9-4C2D-B828-47A3FCB217B8}" id="{05B1B3C7-F567-4EBB-A714-67BD0275A91C}">
    <text>Dean Otton changed the Pre-Spill Level from 333 mm to 348 mm as part of the Spill Level Change Process on 20th May 2024.</text>
  </threadedComment>
  <threadedComment ref="U39" dT="2024-01-23T08:53:02.12" personId="{2E149730-0DA9-4C2D-B828-47A3FCB217B8}" id="{DDC94D19-D2D0-4213-8DCE-F971302DB4D9}">
    <text>Changed from 215mm to 254 mm on 22nd Dec 2023. Flow Measurement remeasured weir.</text>
  </threadedComment>
  <threadedComment ref="V39" dT="2024-01-23T08:53:30.76" personId="{2E149730-0DA9-4C2D-B828-47A3FCB217B8}" id="{E66F2D91-E945-4305-956A-723F007DCB1D}">
    <text>Changed from 194 mm to 229 mm on 22nd Dec 2023. Flow Measurement remeasured weir.</text>
  </threadedComment>
  <threadedComment ref="U40" dT="2024-05-22T06:57:43.82" personId="{2E149730-0DA9-4C2D-B828-47A3FCB217B8}" id="{D1614E59-6916-47B2-A7C1-5E4D2E6B2E48}">
    <text>Changed Spill Level from 2090 mm to 2110 mm on 20th May 2024 as part for Spill Level Change Process.</text>
  </threadedComment>
  <threadedComment ref="V40" dT="2024-05-22T06:58:04.33" personId="{2E149730-0DA9-4C2D-B828-47A3FCB217B8}" id="{6AB4386B-CC17-45C9-9706-930A69EC8458}">
    <text>Changed Pre Spill Level from 1881 mm to 1899 mm on 20th May 2024 as part for Spill Level Change Process.</text>
  </threadedComment>
  <threadedComment ref="A41" dT="2024-06-27T13:41:12.24" personId="{2E149730-0DA9-4C2D-B828-47A3FCB217B8}" id="{0B0111BE-8600-4DE5-A828-30FA0B428A7B}">
    <text>Changed from ...S1 to ...C1.</text>
  </threadedComment>
  <threadedComment ref="B41" dT="2024-06-27T13:41:12.24" personId="{2E149730-0DA9-4C2D-B828-47A3FCB217B8}" id="{E9CEA0D8-A5BA-4162-97CF-29B7B8CA9CC6}">
    <text>Changed from ...S1 to ...C1.</text>
  </threadedComment>
  <threadedComment ref="C41" dT="2024-06-27T13:43:06.10" personId="{2E149730-0DA9-4C2D-B828-47A3FCB217B8}" id="{8A52FBB2-00BA-49C3-BE50-9591B8F70F61}">
    <text>Changed from SSO to Inlet CSO</text>
  </threadedComment>
  <threadedComment ref="U42" dT="2024-05-16T15:30:47.65" personId="{2E149730-0DA9-4C2D-B828-47A3FCB217B8}" id="{D575F647-6768-4582-9F86-201193B33F68}">
    <text>Changed from 176 mm to 180 mm.</text>
  </threadedComment>
  <threadedComment ref="V42" dT="2024-05-16T15:31:09.07" personId="{2E149730-0DA9-4C2D-B828-47A3FCB217B8}" id="{A2C0D004-954C-425D-91B4-1EB36BAF9F04}">
    <text>Changed from 158 mm to 126 mm.</text>
  </threadedComment>
  <threadedComment ref="A43" dT="2024-06-27T13:41:00.09" personId="{2E149730-0DA9-4C2D-B828-47A3FCB217B8}" id="{D8809985-EF27-4211-BDDC-D8564BF28E37}">
    <text>Changed from ...C1 to ...S1.</text>
  </threadedComment>
  <threadedComment ref="B43" dT="2024-06-27T13:41:00.09" personId="{2E149730-0DA9-4C2D-B828-47A3FCB217B8}" id="{7EB99B1F-E613-46F2-8654-D2DB5715304F}">
    <text>Changed from ...C1 to ...S1.</text>
  </threadedComment>
  <threadedComment ref="C43" dT="2024-06-27T13:42:54.51" personId="{2E149730-0DA9-4C2D-B828-47A3FCB217B8}" id="{734575A1-6658-40C3-B902-7D2439E3DC92}">
    <text>Changed from STORM O/F to Storm Tank</text>
  </threadedComment>
  <threadedComment ref="Y43" dT="2024-05-16T15:29:01.37" personId="{2E149730-0DA9-4C2D-B828-47A3FCB217B8}" id="{9D7B6E47-5175-4A71-A4B9-394E63622153}">
    <text>Changed Spill alarm from Waste B10053 to Waste B140677.</text>
  </threadedComment>
  <threadedComment ref="U45" dT="2023-10-05T07:42:39.39" personId="{E292BDC6-0C27-4434-9826-D8F9BE71B4AD}" id="{7E287EC8-010F-4951-8B1E-237B5683DC41}">
    <text>Info added from PRISM</text>
  </threadedComment>
  <threadedComment ref="U50" dT="2023-05-09T14:18:37.65" personId="{DE73EA45-BEAB-4337-8B6F-C218664D9C32}" id="{0F948F73-1FF2-41AC-81C9-BE788CD18CC3}">
    <text>Spills at 100 l/s according to PRISM</text>
  </threadedComment>
  <threadedComment ref="U61" dT="2024-05-29T12:18:59.79" personId="{2E149730-0DA9-4C2D-B828-47A3FCB217B8}" id="{1DCF5F8B-DD9A-464F-8F48-A1848FD29691}">
    <text>Changed Spill Level from 3725 mm to 3865 mm as part of Spill Level Change process. Alarms changed on-site on 24th May 2024.</text>
  </threadedComment>
  <threadedComment ref="V61" dT="2024-05-29T12:19:39.17" personId="{2E149730-0DA9-4C2D-B828-47A3FCB217B8}" id="{8D1EE2D2-4A65-4DFC-8EEB-636BF46D7237}">
    <text>Changed Pre-Spill Level from 3353 mm to 3479 mm as part of Spill Level Change process. Alarms changed on-site on 24th May 2024.</text>
  </threadedComment>
  <threadedComment ref="R62" dT="2023-04-13T14:48:48.05" personId="{DE73EA45-BEAB-4337-8B6F-C218664D9C32}" id="{03E01146-E749-4D35-863D-B174F296DC85}">
    <text>Might be wrong</text>
  </threadedComment>
  <threadedComment ref="U62" dT="2023-05-09T13:33:06.64" personId="{DE73EA45-BEAB-4337-8B6F-C218664D9C32}" id="{F7CB1E22-DBD7-498B-A391-4204E17B6E49}">
    <text>Update to 110mm from 505mm</text>
  </threadedComment>
  <threadedComment ref="W64" dT="2023-03-21T10:09:07.39" personId="{C0425565-7812-4DE0-B256-F5670BE32BF4}" id="{C10AE8A0-240F-4EC5-883E-94ED8B66472E}">
    <text>Signal is actually E4411, not E4412</text>
  </threadedComment>
  <threadedComment ref="U66" dT="2024-06-26T13:01:44.75" personId="{2E149730-0DA9-4C2D-B828-47A3FCB217B8}" id="{ED6AD987-8CF4-4D3D-8B36-19B5F19AE887}">
    <text>Changed Spill Level from 2100mm to 2568 mm. Possibly changed on 12th Feb 2024 by Flow Measurement Team; confirmed as changed on 26th June 2024.</text>
  </threadedComment>
  <threadedComment ref="V66" dT="2024-06-26T13:02:16.64" personId="{2E149730-0DA9-4C2D-B828-47A3FCB217B8}" id="{00FDA6CD-6C61-4427-9281-2E78E79CAB48}">
    <text>Changed Pre-Spill Level from 1890 mm to 2312 mm. Possibly changed on 12th Feb 2024 by Flow Measurement Team; confirmed as changed on 26th June 2024.</text>
  </threadedComment>
  <threadedComment ref="U68" dT="2024-05-22T07:07:03.86" personId="{2E149730-0DA9-4C2D-B828-47A3FCB217B8}" id="{88D2321B-C737-419D-BE30-FEA0ACF1DA2A}">
    <text>Changed Spill Level on 26th Mar 2024 from 4610 mm to 4660 mm as part for Spill Level Change Process.</text>
  </threadedComment>
  <threadedComment ref="V68" dT="2024-05-22T07:07:38.76" personId="{2E149730-0DA9-4C2D-B828-47A3FCB217B8}" id="{2C48A153-A0AD-41EB-9C05-C859265BC0DB}">
    <text>Changed Pre-Spill Level on 26th Mar 2024 from 4149 mm to 4194 mm as part for Spill Level Change Process.</text>
  </threadedComment>
  <threadedComment ref="U69" dT="2024-04-23T07:43:10.05" personId="{E292BDC6-0C27-4434-9826-D8F9BE71B4AD}" id="{FD826BE2-E710-4EFC-8E0B-AEA741DA8F1C}">
    <text>Updated from 780 to 770.</text>
  </threadedComment>
  <threadedComment ref="V69" dT="2024-04-23T07:43:26.38" personId="{E292BDC6-0C27-4434-9826-D8F9BE71B4AD}" id="{327A9AD4-F3AA-4F10-9C47-31D200D5B9EF}">
    <text>Updated from 702 to 693.</text>
  </threadedComment>
  <threadedComment ref="A71" dT="2024-06-28T07:57:40.39" personId="{2E149730-0DA9-4C2D-B828-47A3FCB217B8}" id="{5921802F-609E-499A-A4A7-84929B1D9C6F}">
    <text>Changed Permit Reference from S to R.</text>
  </threadedComment>
  <threadedComment ref="B71" dT="2024-06-28T07:57:40.39" personId="{2E149730-0DA9-4C2D-B828-47A3FCB217B8}" id="{DEB14583-D931-4191-9FCB-52ED5119059A}">
    <text>Changed Permit Reference from S to R.</text>
  </threadedComment>
  <threadedComment ref="C71" dT="2024-06-28T07:57:17.81" personId="{2E149730-0DA9-4C2D-B828-47A3FCB217B8}" id="{BBE6B873-77BF-40D9-810B-A0C3DFC9C99E}">
    <text>Added "Spill to Storm" and deleted "SSO"</text>
  </threadedComment>
  <threadedComment ref="A72" dT="2024-06-28T07:57:57.43" personId="{2E149730-0DA9-4C2D-B828-47A3FCB217B8}" id="{D888A03E-3E42-4193-859B-50E762056CB1}">
    <text>Changed Permit Reference from R to S</text>
  </threadedComment>
  <threadedComment ref="B72" dT="2024-06-28T07:57:57.43" personId="{2E149730-0DA9-4C2D-B828-47A3FCB217B8}" id="{FE77D27E-2701-4FCB-8D0E-08FF31ED8CE5}">
    <text>Changed Permit Reference from R to S</text>
  </threadedComment>
  <threadedComment ref="C72" dT="2024-06-28T07:58:50.20" personId="{2E149730-0DA9-4C2D-B828-47A3FCB217B8}" id="{88D3C726-283A-4B5D-89DA-D363591874D4}">
    <text>Changed "Spill to Storm" to "SSO Chamber"</text>
  </threadedComment>
  <threadedComment ref="U77" dT="2024-05-10T14:26:47.99" personId="{2E149730-0DA9-4C2D-B828-47A3FCB217B8}" id="{E335C07E-8A41-472B-9FF7-1FE115826BED}">
    <text>Changed Spill Level from 1430mm to 1410 mm as part of Spill Level Change Process.</text>
  </threadedComment>
  <threadedComment ref="V77" dT="2024-05-10T14:27:14.21" personId="{2E149730-0DA9-4C2D-B828-47A3FCB217B8}" id="{E506F38E-65F8-4B8A-A681-5627D9BEDA49}">
    <text>Changed Spill Level from 1287 mm to 1269 mm as part of Spill Level Change Process.</text>
  </threadedComment>
  <threadedComment ref="A78" dT="2023-04-13T15:09:39.20" personId="{DE73EA45-BEAB-4337-8B6F-C218664D9C32}" id="{C5BE78D7-49B7-48DF-9FB6-57A23A892D77}">
    <text>R?</text>
  </threadedComment>
  <threadedComment ref="B78" dT="2023-04-13T15:09:39.20" personId="{DE73EA45-BEAB-4337-8B6F-C218664D9C32}" id="{D6A998E4-B3B7-468E-A23B-1DA04323DB50}">
    <text>R?</text>
  </threadedComment>
  <threadedComment ref="C78" dT="2023-04-13T15:09:30.81" personId="{DE73EA45-BEAB-4337-8B6F-C218664D9C32}" id="{99609BF4-003F-4E82-B9CA-401DE0DDEE9F}">
    <text>This appears to just be spill to storm</text>
  </threadedComment>
  <threadedComment ref="C78" dT="2023-10-24T10:07:09.95" personId="{E292BDC6-0C27-4434-9826-D8F9BE71B4AD}" id="{F62E9986-D8AF-413E-A9E3-F4A3044F9C06}" parentId="{99609BF4-003F-4E82-B9CA-401DE0DDEE9F}">
    <text>Probably 16922</text>
  </threadedComment>
  <threadedComment ref="Y78" dT="2023-04-13T15:08:15.72" personId="{DE73EA45-BEAB-4337-8B6F-C218664D9C32}" id="{1B9A70E1-74DA-46F6-9A7A-3A4446936F73}">
    <text>Added information to alarms</text>
  </threadedComment>
  <threadedComment ref="F80" dT="2024-03-14T11:16:15.69" personId="{2E149730-0DA9-4C2D-B828-47A3FCB217B8}" id="{66A9529F-3511-4C89-9CC0-6D1A83AE439C}">
    <text>Lloyd Willsher decommissioned the alarms on 13th Mar 2024.</text>
  </threadedComment>
  <threadedComment ref="F82" dT="2024-03-14T11:16:21.05" personId="{2E149730-0DA9-4C2D-B828-47A3FCB217B8}" id="{557DC4A2-7B1D-4473-B179-F5F7D306ECB5}">
    <text>Lloyd Willsher decommissioned the alarms on 13th Mar 2024.</text>
  </threadedComment>
  <threadedComment ref="F83" dT="2024-03-25T13:06:46.98" personId="{2E149730-0DA9-4C2D-B828-47A3FCB217B8}" id="{8E11E5D1-7B4B-44DC-A45C-4F3D10CB30EF}">
    <text>Utilitec checked site on 21st Mar 2024 and said Storm Tank is being replaced with a pumping station. Cello was removed.</text>
  </threadedComment>
  <threadedComment ref="U84" dT="2024-06-04T12:07:57.16" personId="{2E149730-0DA9-4C2D-B828-47A3FCB217B8}" id="{8FC4DDAA-1294-453A-965A-8577409A7826}">
    <text>Changed Spill Level from 102 mm to 105 mm following Bobby Cooper's e-mail/changes.</text>
  </threadedComment>
  <threadedComment ref="V84" dT="2024-06-04T12:08:11.88" personId="{2E149730-0DA9-4C2D-B828-47A3FCB217B8}" id="{516AEE77-3D31-47B8-805F-CAC1843CCFD4}">
    <text>Changed Pre-Spill Level from 90 mm to 94 mm following Bobby Cooper's e-mail/changes.</text>
  </threadedComment>
  <threadedComment ref="U91" dT="2023-03-17T10:17:44.10" personId="{C0425565-7812-4DE0-B256-F5670BE32BF4}" id="{ADC856D5-1BC6-441C-A385-17A20FD49568}">
    <text>Spill updated from 1600mm to 975mm</text>
  </threadedComment>
  <threadedComment ref="V91" dT="2023-04-04T09:25:08.76" personId="{DE73EA45-BEAB-4337-8B6F-C218664D9C32}" id="{133B49B2-9703-446E-9E3F-9D708E8FE03A}">
    <text>Pre-Spill updated from 1440mm to 878mm</text>
  </threadedComment>
  <threadedComment ref="U94" dT="2024-03-19T11:24:47.06" personId="{2E149730-0DA9-4C2D-B828-47A3FCB217B8}" id="{39E7F55B-2C4A-43F4-AB5C-2160822DD8D9}">
    <text>Changed Spill Level from 800 mm to 628 mm on 19th Mar 2024 following check by Chris Paget's team in early March 2024. There was also an earlier setting of 655 mm.</text>
  </threadedComment>
  <threadedComment ref="V94" dT="2024-03-19T11:25:48.34" personId="{2E149730-0DA9-4C2D-B828-47A3FCB217B8}" id="{44C7F482-2DEE-471B-ADFC-F08866F48952}">
    <text>Changed Pre Spill Level from 720 mm to 565 mm on 19th Mar 2024 following check by Chris Paget's team in early March 2024. There was also an earlier setting of 590 (?) mm.</text>
  </threadedComment>
  <threadedComment ref="U97" dT="2024-10-02T14:34:37.59" personId="{2E149730-0DA9-4C2D-B828-47A3FCB217B8}" id="{6DBB7D04-BA93-4E38-8EE4-141EDD41F7F0}">
    <text>Changed value Spill Level from 635 mm to 40 mm.</text>
  </threadedComment>
  <threadedComment ref="V97" dT="2024-10-02T14:34:55.47" personId="{2E149730-0DA9-4C2D-B828-47A3FCB217B8}" id="{B969CDE2-50EF-453C-85C6-584B797ADAD0}">
    <text>Changed Pre-Spill Level from 572 mm to 36 mm.</text>
  </threadedComment>
  <threadedComment ref="AC102" dT="2024-07-18T15:48:19.48" personId="{2E149730-0DA9-4C2D-B828-47A3FCB217B8}" id="{C57BB028-A38C-486D-8159-DCFCB6E1D124}">
    <text>Changed from Waste B6763 to N/A.</text>
  </threadedComment>
  <threadedComment ref="M114" dT="2023-06-07T09:40:25.66" personId="{DE73EA45-BEAB-4337-8B6F-C218664D9C32}" id="{871FF414-8C80-412B-9FC7-53A7A11E6E9D}">
    <text>Updated to 1 l/s</text>
  </threadedComment>
  <threadedComment ref="C116" dT="2023-10-24T09:52:59.19" personId="{E292BDC6-0C27-4434-9826-D8F9BE71B4AD}" id="{19F04752-4983-4981-86BF-B4F9B6C26C5B}">
    <text>Measured from feed sump same as spill to storm.</text>
  </threadedComment>
  <threadedComment ref="U116" dT="2023-11-28T14:21:39.01" personId="{E292BDC6-0C27-4434-9826-D8F9BE71B4AD}" id="{CF6530D2-775F-445E-8FE8-6106772296C9}">
    <text>Updated from 2047 to 1980.</text>
  </threadedComment>
  <threadedComment ref="V116" dT="2023-11-28T15:24:20.35" personId="{E292BDC6-0C27-4434-9826-D8F9BE71B4AD}" id="{19025377-EC46-4718-8F15-67C920FDC54B}">
    <text>Updated from 1842 to 1782.</text>
  </threadedComment>
  <threadedComment ref="C117" dT="2023-10-24T09:52:59.19" personId="{E292BDC6-0C27-4434-9826-D8F9BE71B4AD}" id="{F779992A-3680-4CC0-AD1A-DBC488A2B6E7}">
    <text>Measured from feed sump same as spill to storm.</text>
  </threadedComment>
  <threadedComment ref="U117" dT="2023-11-28T14:21:39.01" personId="{E292BDC6-0C27-4434-9826-D8F9BE71B4AD}" id="{F303B93B-2D7D-4DC0-8310-36204AC33960}">
    <text>Updated from 2047 to 1980.</text>
  </threadedComment>
  <threadedComment ref="V117" dT="2023-11-28T15:24:20.35" personId="{E292BDC6-0C27-4434-9826-D8F9BE71B4AD}" id="{4D61AF9A-534F-41EE-B35B-010AAB33C3F9}">
    <text>Updated from 1842 to 1782.</text>
  </threadedComment>
  <threadedComment ref="U118" dT="2024-09-18T15:52:25.93" personId="{4D93B705-17F9-4A0F-8DE0-6B1B62D90DC5}" id="{9B25D844-38D6-4631-879E-83DBA27B4939}">
    <text>Changed spill level from 113 mm to 133 mm</text>
  </threadedComment>
  <threadedComment ref="V118" dT="2024-09-18T15:54:09.56" personId="{4D93B705-17F9-4A0F-8DE0-6B1B62D90DC5}" id="{BA914BEE-8184-4DA0-AE5B-84F3B3D0CB27}">
    <text>Changed pre-spill level 102 mm to 120 mm</text>
  </threadedComment>
  <threadedComment ref="C120" dT="2023-04-14T08:11:51.02" personId="{DE73EA45-BEAB-4337-8B6F-C218664D9C32}" id="{48B64747-3A0E-480D-A804-5DC38589CEDC}">
    <text>Think this is actually the storm tank?</text>
  </threadedComment>
  <threadedComment ref="C120" dT="2023-04-14T08:22:08.65" personId="{DE73EA45-BEAB-4337-8B6F-C218664D9C32}" id="{DF28660D-82EB-4F2B-9473-A50D4BDC046F}" parentId="{48B64747-3A0E-480D-A804-5DC38589CEDC}">
    <text>Complex site arrangement</text>
  </threadedComment>
  <threadedComment ref="Y120" dT="2023-11-02T14:45:19.44" personId="{2E149730-0DA9-4C2D-B828-47A3FCB217B8}" id="{5FBB701F-9631-4D42-A946-3E62507134F5}">
    <text>Changed from Waste B5417 to Waste B5412.</text>
  </threadedComment>
  <threadedComment ref="W121" dT="2023-11-02T15:03:48.33" personId="{2E149730-0DA9-4C2D-B828-47A3FCB217B8}" id="{81B9E62C-CFD2-4556-B599-8121F72E5837}">
    <text>Changed from Waste E24386 to Waste E24387.</text>
  </threadedComment>
  <threadedComment ref="W121" dT="2024-04-23T13:39:30.14" personId="{E292BDC6-0C27-4434-9826-D8F9BE71B4AD}" id="{237A93B8-F698-4B87-A2B9-BFA55D12F234}" parentId="{81B9E62C-CFD2-4556-B599-8121F72E5837}">
    <text>Updated from E24387 to E24386.</text>
  </threadedComment>
  <threadedComment ref="U122" dT="2023-11-02T14:41:29.15" personId="{2E149730-0DA9-4C2D-B828-47A3FCB217B8}" id="{A4307911-31A4-439D-928B-AC8A253C5D5F}">
    <text>Changed Spill Level from 1576 mm to 1560mm.</text>
  </threadedComment>
  <threadedComment ref="V122" dT="2023-11-02T14:42:07.20" personId="{2E149730-0DA9-4C2D-B828-47A3FCB217B8}" id="{4CC0AD33-70EA-4E1A-83FD-6CAED4E3187E}">
    <text>Changed Pre-Spill Level from 1418 mm to 1404 mm.</text>
  </threadedComment>
  <threadedComment ref="W122" dT="2024-04-23T13:38:49.04" personId="{E292BDC6-0C27-4434-9826-D8F9BE71B4AD}" id="{3A96C100-FD57-4553-8737-6C792D355EAD}">
    <text>Updated from E24398 to E24387.</text>
  </threadedComment>
  <threadedComment ref="Y122" dT="2023-11-02T14:38:53.11" personId="{2E149730-0DA9-4C2D-B828-47A3FCB217B8}" id="{28A53815-56B7-479C-94B3-8C6677A39D1E}">
    <text>Changed from Waste B5412 to Waste B5250.</text>
  </threadedComment>
  <threadedComment ref="AA122" dT="2023-11-02T14:39:29.06" personId="{2E149730-0DA9-4C2D-B828-47A3FCB217B8}" id="{C29AFA8E-9CA5-4D50-8D74-1587B4E4C201}">
    <text>Waste B5413 to Waste B5251.</text>
  </threadedComment>
  <threadedComment ref="AC122" dT="2023-11-02T14:40:20.76" personId="{2E149730-0DA9-4C2D-B828-47A3FCB217B8}" id="{C19F27A5-AFF8-468B-8959-2A8FF1078AA9}">
    <text>Changed from Waste B5415 to Waste B5252.</text>
  </threadedComment>
  <threadedComment ref="M124" dT="2023-06-07T09:35:50.08" personId="{DE73EA45-BEAB-4337-8B6F-C218664D9C32}" id="{1DA4536D-6D1F-4ACB-A0A5-8EBF540535F6}">
    <text>Updated from 83.5 l/s to 94 l/s</text>
  </threadedComment>
  <threadedComment ref="W130" dT="2022-11-16T11:55:29.33" personId="{C0425565-7812-4DE0-B256-F5670BE32BF4}" id="{562DB818-17C7-4CC2-8A50-595B549591ED}">
    <text>Updated from E14055 to E14049</text>
  </threadedComment>
  <threadedComment ref="Y130" dT="2023-04-04T09:30:43.79" personId="{DE73EA45-BEAB-4337-8B6F-C218664D9C32}" id="{B2637EC9-3A9D-4890-B035-A6EF808A217C}">
    <text>Updated from B76523 to B76531</text>
  </threadedComment>
  <threadedComment ref="AA130" dT="2023-04-04T09:30:18.76" personId="{DE73EA45-BEAB-4337-8B6F-C218664D9C32}" id="{C85FBD87-30F0-40B5-9EC9-C1616E95F278}">
    <text>Updated from B76538 to B76532</text>
  </threadedComment>
  <threadedComment ref="AC130" dT="2023-04-04T09:29:47.01" personId="{DE73EA45-BEAB-4337-8B6F-C218664D9C32}" id="{D291A693-0941-4435-A1DD-484757D29477}">
    <text>Updated from B76526 to B76533</text>
  </threadedComment>
  <threadedComment ref="U132" dT="2024-03-19T16:09:16.33" personId="{2E149730-0DA9-4C2D-B828-47A3FCB217B8}" id="{2E1006E2-6E87-4DE3-86D2-4623BBEE6DB9}">
    <text>Spill Level has been changed to from 220 mm to 200 mm. The Change was made in Jan-Mar 2024.</text>
  </threadedComment>
  <threadedComment ref="V132" dT="2024-03-19T16:10:56.59" personId="{2E149730-0DA9-4C2D-B828-47A3FCB217B8}" id="{5B93AD04-4B98-4731-B3AA-4FF595A0217E}">
    <text>Pre-Spill Level has been changed from 198 mm to 180 mm. The change was made in Jan-Mar 2024.</text>
  </threadedComment>
  <threadedComment ref="U135" dT="2024-04-18T13:03:44.61" personId="{2E149730-0DA9-4C2D-B828-47A3FCB217B8}" id="{934909D8-F57C-4722-8479-3A671F461884}">
    <text>Changed from 1680 mm to 1700 mm following Hanevo resurvey on 21st Mar 2024.</text>
  </threadedComment>
  <threadedComment ref="V135" dT="2024-04-18T13:04:11.75" personId="{2E149730-0DA9-4C2D-B828-47A3FCB217B8}" id="{68518602-308F-4BF2-9E19-D710A2F8A90D}">
    <text>Changed from 1522 mm to 1530 mm following Hanevo resurvey on 21st Mar 2024.</text>
  </threadedComment>
  <threadedComment ref="C142" dT="2023-06-01T12:00:47.52" personId="{DE73EA45-BEAB-4337-8B6F-C218664D9C32}" id="{5356ECB5-BD87-4760-8E01-44314038098E}">
    <text>Added info about Storm Tanks 1-6</text>
  </threadedComment>
  <threadedComment ref="U142" dT="2023-06-01T12:01:24.67" personId="{DE73EA45-BEAB-4337-8B6F-C218664D9C32}" id="{B32A45CE-052E-4852-8A0F-EC6E845FEE29}">
    <text>Updated from 1868mm to 1936mm</text>
  </threadedComment>
  <threadedComment ref="W142" dT="2023-04-14T10:52:36.92" personId="{DE73EA45-BEAB-4337-8B6F-C218664D9C32}" id="{CF971CE5-0BC9-4538-8C36-79B0831FA9B2}">
    <text>This is wrong</text>
  </threadedComment>
  <threadedComment ref="W142" dT="2023-06-01T12:00:11.74" personId="{DE73EA45-BEAB-4337-8B6F-C218664D9C32}" id="{959E3F9E-36B2-4206-A651-27E5635B3120}" parentId="{CF971CE5-0BC9-4538-8C36-79B0831FA9B2}">
    <text>Updated from E11191 to E26778</text>
  </threadedComment>
  <threadedComment ref="U146" dT="2023-11-15T15:18:50.43" personId="{2E149730-0DA9-4C2D-B828-47A3FCB217B8}" id="{4EEC0234-AC2C-4AC4-80F4-B7C385AE483F}">
    <text>Spill Level remeasured as 2142 on 10th Nov 2023. Previous value 2120mm.</text>
  </threadedComment>
  <threadedComment ref="V146" dT="2023-11-15T15:19:39.28" personId="{2E149730-0DA9-4C2D-B828-47A3FCB217B8}" id="{6135761C-87E7-4F68-BB6F-9EC8262BC1F9}">
    <text>Pre-Spill alarm changed from 1906 mm --&gt; 1928 mm.</text>
  </threadedComment>
  <threadedComment ref="A152" dT="2023-05-18T14:40:00.68" personId="{DE73EA45-BEAB-4337-8B6F-C218664D9C32}" id="{DCC1FF59-7E95-4DCE-9619-F0753CDE5F16}">
    <text>Updated from S to E</text>
  </threadedComment>
  <threadedComment ref="A152" dT="2023-12-13T08:47:20.17" personId="{2E149730-0DA9-4C2D-B828-47A3FCB217B8}" id="{624DE106-146D-48CE-9BEF-26B5B98F1AD1}" parentId="{DCC1FF59-7E95-4DCE-9619-F0753CDE5F16}">
    <text>Changed from E permit to B permit as per Andy Mears' e-mail.</text>
  </threadedComment>
  <threadedComment ref="A152" dT="2024-06-28T07:23:16.06" personId="{2E149730-0DA9-4C2D-B828-47A3FCB217B8}" id="{CC0EC84E-87AC-4BC1-B7ED-4270C15DB49A}" parentId="{DCC1FF59-7E95-4DCE-9619-F0753CDE5F16}">
    <text>Changed from B to S; Permit Reference has been updated.</text>
  </threadedComment>
  <threadedComment ref="B152" dT="2023-05-18T14:40:00.68" personId="{DE73EA45-BEAB-4337-8B6F-C218664D9C32}" id="{E127B904-461F-4EE7-9708-A70A6BFEB6C5}">
    <text>Updated from S to E</text>
  </threadedComment>
  <threadedComment ref="B152" dT="2023-12-13T08:47:20.17" personId="{2E149730-0DA9-4C2D-B828-47A3FCB217B8}" id="{01BF84D6-D5B3-48FE-BE73-69C462EFFC36}" parentId="{E127B904-461F-4EE7-9708-A70A6BFEB6C5}">
    <text>Changed from E permit to B permit as per Andy Mears' e-mail.</text>
  </threadedComment>
  <threadedComment ref="B152" dT="2024-06-28T07:23:16.06" personId="{2E149730-0DA9-4C2D-B828-47A3FCB217B8}" id="{94D12E2F-D475-4687-9ED8-265690FF7342}" parentId="{E127B904-461F-4EE7-9708-A70A6BFEB6C5}">
    <text>Changed from B to S; Permit Reference has been updated.</text>
  </threadedComment>
  <threadedComment ref="C152" dT="2023-04-04T14:55:51.95" personId="{DE73EA45-BEAB-4337-8B6F-C218664D9C32}" id="{B1F172BA-3295-42FD-A552-966344EAA656}">
    <text>Changed to SPS</text>
  </threadedComment>
  <threadedComment ref="E152" dT="2023-04-04T14:56:03.63" personId="{DE73EA45-BEAB-4337-8B6F-C218664D9C32}" id="{F658EDE5-FE2D-412B-9FB1-E9C0B46C7ADB}">
    <text>Changed to SPS</text>
  </threadedComment>
  <threadedComment ref="U152" dT="2023-04-21T13:11:14.40" personId="{2E149730-0DA9-4C2D-B828-47A3FCB217B8}" id="{A1E89774-AD31-40AC-871B-BFB6FC87990C}">
    <text>Spill Level changed from 4110mm to 4010 mm on 19th April 2023.</text>
  </threadedComment>
  <threadedComment ref="V152" dT="2023-04-21T13:11:51.98" personId="{2E149730-0DA9-4C2D-B828-47A3FCB217B8}" id="{42C9497D-A01A-44D0-965C-77759C9E9C0F}">
    <text>Pre-Spill Level changed from 3699mm to 3609 mm on 19th April 2023.</text>
  </threadedComment>
  <threadedComment ref="W154" dT="2023-07-03T10:44:23.89" personId="{2E149730-0DA9-4C2D-B828-47A3FCB217B8}" id="{F66984B4-FA26-4F03-AFF5-598A8204693D}">
    <text>Changed from E97822 to E97831.</text>
  </threadedComment>
  <threadedComment ref="W155" dT="2023-07-03T10:44:40.67" personId="{2E149730-0DA9-4C2D-B828-47A3FCB217B8}" id="{D2D1A2D7-70A0-4F5A-8531-E8406AD273BC}">
    <text>Changed from E97823 to E97832</text>
  </threadedComment>
  <threadedComment ref="W155" dT="2023-09-29T10:27:02.65" personId="{E292BDC6-0C27-4434-9826-D8F9BE71B4AD}" id="{330807ED-19A3-4406-A6D1-643E25A55327}" parentId="{D2D1A2D7-70A0-4F5A-8531-E8406AD273BC}">
    <text>Changed from E98732</text>
  </threadedComment>
  <threadedComment ref="W156" dT="2023-07-03T10:44:58.28" personId="{2E149730-0DA9-4C2D-B828-47A3FCB217B8}" id="{2ACA4B44-7698-4451-9785-E7A8204B9478}">
    <text>Changed from E97824 to E97833</text>
  </threadedComment>
  <threadedComment ref="W156" dT="2023-09-29T10:27:35.23" personId="{E292BDC6-0C27-4434-9826-D8F9BE71B4AD}" id="{9A3D0230-F16F-48E4-8A0B-8DE6DF410567}" parentId="{2ACA4B44-7698-4451-9785-E7A8204B9478}">
    <text>Changed from E98733 to E97833</text>
  </threadedComment>
  <threadedComment ref="W157" dT="2023-07-03T10:32:17.06" personId="{2E149730-0DA9-4C2D-B828-47A3FCB217B8}" id="{A2C05F90-B1AF-44E1-BD0D-5E8BA3F43890}">
    <text>Corrected typo: E98725 to E97825</text>
  </threadedComment>
  <threadedComment ref="U162" dT="2024-10-01T08:49:27.92" personId="{2E149730-0DA9-4C2D-B828-47A3FCB217B8}" id="{69BE9324-6A4D-4256-AD5D-6E612F1964AF}">
    <text>Spill Level changed from 555 mm to 542 mm following MCERTS certification.</text>
  </threadedComment>
  <threadedComment ref="V162" dT="2024-10-01T08:52:38.40" personId="{2E149730-0DA9-4C2D-B828-47A3FCB217B8}" id="{ED2EAAB1-4823-4620-A3D4-8F2A46706031}">
    <text>Changed Pre-Spill Level from 500 mm to 488 mm following MCERTS certification.</text>
  </threadedComment>
  <threadedComment ref="AG165" dT="2023-11-06T15:46:39.35" personId="{2E149730-0DA9-4C2D-B828-47A3FCB217B8}" id="{EF9A0B37-6ADE-4B84-A45B-2F7001A3DD25}">
    <text>Changed from 13079 to 43079</text>
  </threadedComment>
  <threadedComment ref="AG166" dT="2023-11-06T15:46:17.31" personId="{2E149730-0DA9-4C2D-B828-47A3FCB217B8}" id="{C3144F53-5BB0-42B4-94CA-7A2C002E4A0C}">
    <text>Changed from 43079 to 13079</text>
  </threadedComment>
  <threadedComment ref="C169" dT="2023-03-21T10:09:54.93" personId="{C0425565-7812-4DE0-B256-F5670BE32BF4}" id="{BED965BF-64DB-4D8A-9289-A372932AF9D5}">
    <text>Does this exist? This describes Storm Tank EDM</text>
  </threadedComment>
  <threadedComment ref="U169" dT="2024-06-28T08:36:50.85" personId="{2E149730-0DA9-4C2D-B828-47A3FCB217B8}" id="{AD35B99A-234D-4EEA-83EF-25F890FB97CA}">
    <text>Changed Spill Level from N/A to 700 mm.</text>
  </threadedComment>
  <threadedComment ref="V169" dT="2024-06-28T08:44:46.15" personId="{2E149730-0DA9-4C2D-B828-47A3FCB217B8}" id="{E9C0B58E-2EB3-465E-8078-B9A1987CB40E}">
    <text>Changed Pre-Spill Level from N/A to 630 mm.</text>
  </threadedComment>
  <threadedComment ref="Y169" dT="2024-06-28T08:36:21.91" personId="{2E149730-0DA9-4C2D-B828-47A3FCB217B8}" id="{8E81F16F-5D19-4177-B0ED-2A8AF1859522}">
    <text xml:space="preserve">Changed from Waste B13194 or 13195 to just Waste B13194. </text>
  </threadedComment>
  <threadedComment ref="AA169" dT="2024-06-28T08:35:44.88" personId="{2E149730-0DA9-4C2D-B828-47A3FCB217B8}" id="{321490A2-52D1-48E8-ADDD-B2BDF5CBCD8F}">
    <text>Changed from N/A to Waste B13193.</text>
  </threadedComment>
  <threadedComment ref="W171" dT="2023-03-21T10:09:32.11" personId="{C0425565-7812-4DE0-B256-F5670BE32BF4}" id="{FC38A260-CF5B-4328-AAEF-0DAFF6159012}">
    <text>E4087</text>
  </threadedComment>
  <threadedComment ref="AC171" dT="2023-06-13T09:32:13.28" personId="{DE73EA45-BEAB-4337-8B6F-C218664D9C32}" id="{5B0D8D57-7029-4140-A7CD-79579E9DF676}">
    <text>Corrected to B13189 from B13190</text>
  </threadedComment>
  <threadedComment ref="C172" dT="2024-07-11T08:42:18.83" personId="{2E149730-0DA9-4C2D-B828-47A3FCB217B8}" id="{AA90F1B5-F75D-437F-81C5-90333B53F89F}">
    <text>Changed from ...O/F to ...WRC Inlet 6DWF O/F.</text>
  </threadedComment>
  <threadedComment ref="M172" dT="2023-05-17T08:27:45.84" personId="{DE73EA45-BEAB-4337-8B6F-C218664D9C32}" id="{FE34731D-8F57-4AB7-8A64-9F3F760E9792}">
    <text>Updated from 64 l/s to 94 l/s</text>
  </threadedComment>
  <threadedComment ref="U173" dT="2024-03-14T09:05:31.15" personId="{E292BDC6-0C27-4434-9826-D8F9BE71B4AD}" id="{6E537EBF-C78A-45A7-BAFE-48CDD17D61E9}">
    <text>Updated from 296mm to 352mm.</text>
  </threadedComment>
  <threadedComment ref="V173" dT="2024-03-14T09:06:16.58" personId="{E292BDC6-0C27-4434-9826-D8F9BE71B4AD}" id="{D51F9D09-2785-4ECA-925F-0242FD404913}">
    <text>Updated from 266mm to 317mm.</text>
  </threadedComment>
  <threadedComment ref="C177" dT="2023-04-06T10:21:59.06" personId="{DE73EA45-BEAB-4337-8B6F-C218664D9C32}" id="{A08DA52E-F2BB-4301-B5BE-4E3E60C2327C}">
    <text>New to register</text>
  </threadedComment>
  <threadedComment ref="C181" dT="2023-03-17T13:10:09.31" personId="{C0425565-7812-4DE0-B256-F5670BE32BF4}" id="{3FCA4DDA-89FA-461C-8CA2-DE125683E7D0}">
    <text>Should be named SSO</text>
  </threadedComment>
  <threadedComment ref="C181" dT="2023-04-04T09:35:55.83" personId="{DE73EA45-BEAB-4337-8B6F-C218664D9C32}" id="{9BEE4324-F28F-4377-848E-68167F419A71}" parentId="{3FCA4DDA-89FA-461C-8CA2-DE125683E7D0}">
    <text>Come back to this site</text>
  </threadedComment>
  <threadedComment ref="U185" dT="2024-07-17T08:25:21.83" personId="{2E149730-0DA9-4C2D-B828-47A3FCB217B8}" id="{6E08F7BC-983D-4CA5-BE75-E8BE850A2C90}">
    <text>Changed Spill Level from 1230 mm to 1240 mm under EDM Spill Change Process. Alarms changed on 5th July 2024.</text>
  </threadedComment>
  <threadedComment ref="V185" dT="2024-07-17T08:26:19.90" personId="{2E149730-0DA9-4C2D-B828-47A3FCB217B8}" id="{CD09E348-6327-4C2F-92F7-CCC779D5F8E4}">
    <text>Changed Pre-Spill Level from 1170 mm to 1116 mm under EDM Spill Change Process. Alarms changed on 5th July 2024.</text>
  </threadedComment>
  <threadedComment ref="A189" dT="2023-06-08T08:44:29.76" personId="{DE73EA45-BEAB-4337-8B6F-C218664D9C32}" id="{49CB265A-95A7-4A7C-B979-832F39C94A05}">
    <text>Updated from S to C</text>
  </threadedComment>
  <threadedComment ref="B189" dT="2023-06-08T08:44:29.76" personId="{DE73EA45-BEAB-4337-8B6F-C218664D9C32}" id="{24D7F768-3274-4CD0-91C1-692E011A74D4}">
    <text>Updated from S to C</text>
  </threadedComment>
  <threadedComment ref="L189" dT="2023-06-08T08:44:51.58" personId="{DE73EA45-BEAB-4337-8B6F-C218664D9C32}" id="{45831E57-77E1-45A9-8D28-F00001D67F12}">
    <text>Updated from SSO to Storm Overflow</text>
  </threadedComment>
  <threadedComment ref="U189" dT="2023-10-12T15:42:06.98" personId="{E292BDC6-0C27-4434-9826-D8F9BE71B4AD}" id="{BE9A6E00-188D-46B9-B467-7F7A2B4BA072}">
    <text>Updated from 4000 to 4680.</text>
  </threadedComment>
  <threadedComment ref="U189" dT="2023-11-28T14:23:53.70" personId="{E292BDC6-0C27-4434-9826-D8F9BE71B4AD}" id="{248B5D61-50DB-473E-A03A-2E912649F231}" parentId="{BE9A6E00-188D-46B9-B467-7F7A2B4BA072}">
    <text>Updated from 4680 to 4610.</text>
  </threadedComment>
  <threadedComment ref="U189" dT="2024-07-17T08:19:51.37" personId="{2E149730-0DA9-4C2D-B828-47A3FCB217B8}" id="{88EF744C-C201-4079-A83B-4FDA5D79751A}" parentId="{BE9A6E00-188D-46B9-B467-7F7A2B4BA072}">
    <text>Alarm settings changed under EDM Spill Level Change process on 5th July 2024.</text>
  </threadedComment>
  <threadedComment ref="V189" dT="2023-11-28T15:25:32.38" personId="{E292BDC6-0C27-4434-9826-D8F9BE71B4AD}" id="{B1FD15B1-246D-49D8-9716-F7C86FBE81F0}">
    <text>Updated from 3600 to 4149.</text>
  </threadedComment>
  <threadedComment ref="V189" dT="2024-07-17T08:20:13.85" personId="{2E149730-0DA9-4C2D-B828-47A3FCB217B8}" id="{96771867-9A83-45F6-BC9C-370E1482096D}" parentId="{B1FD15B1-246D-49D8-9716-F7C86FBE81F0}">
    <text>Alarm settings changed under EDM Spill Level Change process on 5th July 2024.</text>
  </threadedComment>
  <threadedComment ref="U191" dT="2023-11-16T15:04:58.40" personId="{2E149730-0DA9-4C2D-B828-47A3FCB217B8}" id="{FF41BBBE-8326-4F67-B3CC-7215E706FA5E}">
    <text>Changed Spill Level from 12380 mm to 64% from Storm tank level trends.</text>
  </threadedComment>
  <threadedComment ref="V191" dT="2023-11-16T15:07:00.95" personId="{2E149730-0DA9-4C2D-B828-47A3FCB217B8}" id="{08FAC28B-5DFD-45C5-9621-17E8A14178EA}">
    <text>Changed Pre-Spill Level from 11142 mm to 60% from Storm Tank level trends.</text>
  </threadedComment>
  <threadedComment ref="U192" dT="2024-02-02T14:50:08.85" personId="{2E149730-0DA9-4C2D-B828-47A3FCB217B8}" id="{B30775DB-BCC3-402E-BD26-AA1C1BCD3300}">
    <text>Spill to Storm Level changed from 100mm to 111 mm (based on changes to mimic).</text>
  </threadedComment>
  <threadedComment ref="V192" dT="2024-02-02T14:50:32.97" personId="{2E149730-0DA9-4C2D-B828-47A3FCB217B8}" id="{18691E92-538B-4982-8AF6-B1E0F6618F6A}">
    <text>Spill to Storm Level changed from 90mm to 100 mm (based on changes to mimic).</text>
  </threadedComment>
  <threadedComment ref="U193" dT="2023-11-28T14:25:00.27" personId="{E292BDC6-0C27-4434-9826-D8F9BE71B4AD}" id="{A85A3EE6-7C11-4A51-BC03-1CA3D9111AF9}">
    <text>Updated from 2120 to 2010.</text>
  </threadedComment>
  <threadedComment ref="U193" dT="2024-09-15T20:54:12.90" personId="{2E149730-0DA9-4C2D-B828-47A3FCB217B8}" id="{D66A1F0B-44A6-4F95-961F-87DF966CA732}" parentId="{A85A3EE6-7C11-4A51-BC03-1CA3D9111AF9}">
    <text>Spill Level was changed on 13th Sept 2024 from 2120 mm to 2123 mm. This is based on a Flow Measurement resurvey on 13th Feb 2024. Empty Distance was also changed.</text>
  </threadedComment>
  <threadedComment ref="V193" dT="2023-11-28T15:26:21.19" personId="{E292BDC6-0C27-4434-9826-D8F9BE71B4AD}" id="{1BA9E352-489C-4D7B-9C1B-172FABC64FE3}">
    <text>Updated from 1908 to 1809.</text>
  </threadedComment>
  <threadedComment ref="V193" dT="2024-09-15T21:04:21.91" personId="{2E149730-0DA9-4C2D-B828-47A3FCB217B8}" id="{9B3B91A3-772D-4A3C-8784-C85F80D5004B}" parentId="{1BA9E352-489C-4D7B-9C1B-172FABC64FE3}">
    <text>Changed Pre-Spill Level value from 1809 mm to 1911 mm based on Flow Measurement Resurvey on 13th Feb 2024.</text>
  </threadedComment>
  <threadedComment ref="W193" dT="2022-11-28T17:03:41.25" personId="{C0425565-7812-4DE0-B256-F5670BE32BF4}" id="{CE1CF085-477F-4DD8-992A-CF1509914BD4}">
    <text>Update to E5536 from E3893</text>
  </threadedComment>
  <threadedComment ref="W201" dT="2023-11-15T10:23:30.55" personId="{2E149730-0DA9-4C2D-B828-47A3FCB217B8}" id="{6993FC50-3B01-49A0-9F80-63A6ED123A59}">
    <text>Changed from Waste E1960 to Waste E99231. E1960 is now Spare.</text>
  </threadedComment>
  <threadedComment ref="Y201" dT="2023-11-15T10:24:20.06" personId="{2E149730-0DA9-4C2D-B828-47A3FCB217B8}" id="{FD109383-B69E-4830-80EB-1815E86609F9}">
    <text>Changed from Waste B13683 to Waste B159481. B13683 is now Spare.</text>
  </threadedComment>
  <threadedComment ref="AA201" dT="2023-11-15T10:25:02.29" personId="{2E149730-0DA9-4C2D-B828-47A3FCB217B8}" id="{E0FE523D-7CA2-41E1-B9F9-31BD4B81527E}">
    <text>Changed from Waste B13684 to Waste B159480. B13684 is now Spare.</text>
  </threadedComment>
  <threadedComment ref="AC201" dT="2023-11-15T10:25:50.16" personId="{2E149730-0DA9-4C2D-B828-47A3FCB217B8}" id="{25D79357-EB82-471D-96D9-205D8C60F604}">
    <text>Changed from Waste B13685 to Waste B159489. B13685 is now Spare.</text>
  </threadedComment>
  <threadedComment ref="A208" dT="2023-10-12T15:58:49.40" personId="{E292BDC6-0C27-4434-9826-D8F9BE71B4AD}" id="{DFBC4FD7-472F-466F-8A75-01B2DE36476C}">
    <text>Updated from C2 to S1</text>
  </threadedComment>
  <threadedComment ref="A208" dT="2024-06-28T08:04:42.11" personId="{2E149730-0DA9-4C2D-B828-47A3FCB217B8}" id="{5A3370A3-2B87-469C-9609-3B132372EB27}" parentId="{DFBC4FD7-472F-466F-8A75-01B2DE36476C}">
    <text>Changed from S1 to C2</text>
  </threadedComment>
  <threadedComment ref="B208" dT="2023-10-12T15:58:49.40" personId="{E292BDC6-0C27-4434-9826-D8F9BE71B4AD}" id="{5CE10527-290D-48C3-B292-2D98825ADEFA}">
    <text>Updated from C2 to S1</text>
  </threadedComment>
  <threadedComment ref="B208" dT="2024-06-28T08:04:42.11" personId="{2E149730-0DA9-4C2D-B828-47A3FCB217B8}" id="{9E7EAFB5-1112-499A-98B1-F07308DB1703}" parentId="{5CE10527-290D-48C3-B292-2D98825ADEFA}">
    <text>Changed from S1 to C2</text>
  </threadedComment>
  <threadedComment ref="C208" dT="2023-10-12T15:58:25.96" personId="{E292BDC6-0C27-4434-9826-D8F9BE71B4AD}" id="{5024ABD2-7474-4933-BDC7-C3522DA96787}">
    <text>Updated from Inlet O/F to SSO</text>
  </threadedComment>
  <threadedComment ref="C208" dT="2024-06-28T08:05:36.00" personId="{2E149730-0DA9-4C2D-B828-47A3FCB217B8}" id="{729981B4-6CE1-4E3A-9BE7-BA6FE2E37F9D}" parentId="{5024ABD2-7474-4933-BDC7-C3522DA96787}">
    <text>Changed from SSO to Inlet O/F</text>
  </threadedComment>
  <threadedComment ref="U209" dT="2023-10-12T15:57:57.82" personId="{E292BDC6-0C27-4434-9826-D8F9BE71B4AD}" id="{C26E905F-FEF6-4271-A805-EA1AC0AFF3B1}">
    <text>Updated from 104 to 112</text>
  </threadedComment>
  <threadedComment ref="C210" dT="2023-04-06T10:22:13.18" personId="{DE73EA45-BEAB-4337-8B6F-C218664D9C32}" id="{A32AD63A-A55C-4608-B76E-80E23EBD384C}">
    <text>New to register</text>
  </threadedComment>
  <threadedComment ref="U213" dT="2022-03-08T16:14:44.31" personId="{2E149730-0DA9-4C2D-B828-47A3FCB217B8}" id="{2AFC48AC-6DAF-4F27-970F-01732F4FBD5A}">
    <text>Changed from 300 mm to 2960 mm; equipment moved to Storm tank on 31st Jan 2022.</text>
  </threadedComment>
  <threadedComment ref="U213" dT="2023-11-30T16:46:09.37" personId="{E292BDC6-0C27-4434-9826-D8F9BE71B4AD}" id="{9C2407FD-0EF3-4122-BB49-8CF8C493A1FA}" parentId="{2AFC48AC-6DAF-4F27-970F-01732F4FBD5A}">
    <text>Updated from 2960 to 2880.</text>
  </threadedComment>
  <threadedComment ref="U213" dT="2024-02-07T11:05:39.31" personId="{2E149730-0DA9-4C2D-B828-47A3FCB217B8}" id="{20207C90-BB38-4249-8B47-975D2EB3C740}" parentId="{2AFC48AC-6DAF-4F27-970F-01732F4FBD5A}">
    <text>Reversed changed: 2880 mm to 2960mm. 2880mm level has not been confirmed.</text>
  </threadedComment>
  <threadedComment ref="U213" dT="2024-05-28T13:51:46.54" personId="{2E149730-0DA9-4C2D-B828-47A3FCB217B8}" id="{7986FD1A-5356-4431-863D-3E5D55446EF1}" parentId="{2AFC48AC-6DAF-4F27-970F-01732F4FBD5A}">
    <text>Change Spill Level from 2960 mm to 3100 mm. Utilitec remeasured Spill Level 23rd May 2024.</text>
  </threadedComment>
  <threadedComment ref="V213" dT="2023-11-30T16:46:25.76" personId="{E292BDC6-0C27-4434-9826-D8F9BE71B4AD}" id="{180FF14C-A38D-476A-AD84-8DD2801EEDB5}">
    <text>Updated from 2664 to 2529.</text>
  </threadedComment>
  <threadedComment ref="V213" dT="2024-05-28T13:56:19.20" personId="{2E149730-0DA9-4C2D-B828-47A3FCB217B8}" id="{5E3FC524-829B-49DC-8B7A-BD85F0FA8E84}" parentId="{180FF14C-A38D-476A-AD84-8DD2801EEDB5}">
    <text>Changed Spill Level from 2664 mm to 2790mm after Utilitec remeasured the Spill Level.</text>
  </threadedComment>
  <threadedComment ref="U216" dT="2024-04-23T07:36:02.86" personId="{E292BDC6-0C27-4434-9826-D8F9BE71B4AD}" id="{0471214B-016B-40E9-BAA3-6D639269AD36}">
    <text>Updated from 2410 to 2430.</text>
  </threadedComment>
  <threadedComment ref="V216" dT="2024-04-23T07:36:32.44" personId="{E292BDC6-0C27-4434-9826-D8F9BE71B4AD}" id="{4008BAC2-D014-4E9F-A45F-8A96E3A6C8E4}">
    <text>Updated from 2169 to 2187.</text>
  </threadedComment>
  <threadedComment ref="U218" dT="2022-11-28T17:10:09.40" personId="{C0425565-7812-4DE0-B256-F5670BE32BF4}" id="{550A7624-0155-4E05-B836-AEC2B5A66A74}">
    <text>update from 1800mm to 1900mm</text>
  </threadedComment>
  <threadedComment ref="U218" dT="2024-04-18T12:50:16.20" personId="{2E149730-0DA9-4C2D-B828-47A3FCB217B8}" id="{EFEE1E15-9E97-45C3-81E9-15FA5C06839B}" parentId="{550A7624-0155-4E05-B836-AEC2B5A66A74}">
    <text>Changed from 1900 mm to 1925 mm following Hanevo resurvey on 21st Mar 2024.</text>
  </threadedComment>
  <threadedComment ref="V218" dT="2024-04-18T12:50:49.65" personId="{2E149730-0DA9-4C2D-B828-47A3FCB217B8}" id="{8F7A29DF-2E10-478D-AC8B-EC785E23402E}">
    <text>Changed from 1710 mm to 1733 mm following Hanevo resurvey on 21st Mar 2024.</text>
  </threadedComment>
  <threadedComment ref="U223" dT="2024-03-14T14:05:24.27" personId="{2E149730-0DA9-4C2D-B828-47A3FCB217B8}" id="{358FA6AE-7E73-48A8-A6D1-10AAC3CD9C2B}">
    <text>Changed from 1106 mm to 1137 mm following Storm Tank modifications in Jan 2024.</text>
  </threadedComment>
  <threadedComment ref="V223" dT="2024-03-14T14:07:04.66" personId="{2E149730-0DA9-4C2D-B828-47A3FCB217B8}" id="{A074D470-C4E0-4CF8-B2DE-631AE4896D01}">
    <text xml:space="preserve">Changed from 995 mm to 1023 mm following Storm Tank modifications in Jan 2024. </text>
  </threadedComment>
  <threadedComment ref="U228" dT="2023-10-06T12:50:28.85" personId="{E292BDC6-0C27-4434-9826-D8F9BE71B4AD}" id="{8DFE8D46-4197-437D-AB7E-07E0DD9C2ECA}">
    <text>Updated from 492 to 340</text>
  </threadedComment>
  <threadedComment ref="V228" dT="2024-02-08T14:42:27.63" personId="{2E149730-0DA9-4C2D-B828-47A3FCB217B8}" id="{5A0161F1-0B59-4220-8BED-6916CDFEA835}">
    <text>Changed Pre-Spill Level from 443 mm to 306 mm.</text>
  </threadedComment>
  <threadedComment ref="W228" dT="2024-02-08T14:48:52.43" personId="{2E149730-0DA9-4C2D-B828-47A3FCB217B8}" id="{A8C6AEEC-26FA-49FD-85C9-7AA688E46C44}">
    <text>Probably S2000 upgrade on 1st Feb 2024. Changed from Waste E35958 to E951.</text>
  </threadedComment>
  <threadedComment ref="Y228" dT="2024-02-08T14:49:46.08" personId="{2E149730-0DA9-4C2D-B828-47A3FCB217B8}" id="{4EBEA3F9-0A5F-416A-B2CB-734BB564A719}">
    <text>Probably S2000 upgrade on 1st Feb 2024. Changed from Waste B119398 to Waste B161897.</text>
  </threadedComment>
  <threadedComment ref="AA228" dT="2024-02-08T14:50:08.84" personId="{2E149730-0DA9-4C2D-B828-47A3FCB217B8}" id="{48259243-61FD-4072-9794-EFA5E6A1928D}">
    <text>Probably S2000 upgrade on 1st Feb 2024. Changed from Waste B119399 to Waste B161898.</text>
  </threadedComment>
  <threadedComment ref="AC228" dT="2024-02-08T14:50:27.26" personId="{2E149730-0DA9-4C2D-B828-47A3FCB217B8}" id="{50B6453B-DB88-44DE-B52C-7D32CE15668C}">
    <text>Probably S2000 upgrade on 1st Feb 2024. Changed from Waste B119400 to Waste B161899.</text>
  </threadedComment>
  <threadedComment ref="S229" dT="2024-07-10T12:11:12.98" personId="{2E149730-0DA9-4C2D-B828-47A3FCB217B8}" id="{6E947BF1-221B-4B95-B112-8E652AA758E2}">
    <text>Changed from AMP7 to AMP6.</text>
  </threadedComment>
  <threadedComment ref="U229" dT="2024-07-10T11:51:31.92" personId="{2E149730-0DA9-4C2D-B828-47A3FCB217B8}" id="{3AEDB67D-8D50-4EEF-AFCC-8432539CD270}">
    <text>Remeasured by Flow Measurement as 1440 mm on 3rd May 2024. Utilitec changed Spill Level from 1385 mm to 1440 mm on 3rd July 2024.</text>
  </threadedComment>
  <threadedComment ref="V229" dT="2024-07-10T11:52:08.39" personId="{2E149730-0DA9-4C2D-B828-47A3FCB217B8}" id="{8D14D819-5DB0-400E-990F-D5F0ED1206DB}">
    <text>Remeasured by Flow Measurement 3rd May 2024. Utilitec changed Pre-Spill Level from 1247 mm to 1296 mm on 3rd July 2024.</text>
  </threadedComment>
  <threadedComment ref="U230" dT="2023-07-12T11:40:17.42" personId="{2E149730-0DA9-4C2D-B828-47A3FCB217B8}" id="{83C8CA8B-3D23-4E7F-8C91-8D2944D28C90}">
    <text>Spill to Storm Spill Level was originally set at 170mm. Changed this record from 176 mm to 170mm.</text>
  </threadedComment>
  <threadedComment ref="U230" dT="2023-08-03T07:43:31.69" personId="{2E149730-0DA9-4C2D-B828-47A3FCB217B8}" id="{2A59B268-11BF-4663-8C55-1F3CB50BF6F2}" parentId="{83C8CA8B-3D23-4E7F-8C91-8D2944D28C90}">
    <text>Changed from 170 mm to 155 mm on 28th July 2023.</text>
  </threadedComment>
  <threadedComment ref="U230" dT="2024-07-09T15:37:48.68" personId="{2E149730-0DA9-4C2D-B828-47A3FCB217B8}" id="{58868336-F169-49BB-B7CD-E0F8B4285B2E}" parentId="{83C8CA8B-3D23-4E7F-8C91-8D2944D28C90}">
    <text xml:space="preserve">Changed Spill to Storm Level from 155 mm to 168 mm. </text>
  </threadedComment>
  <threadedComment ref="V230" dT="2023-07-12T11:40:42.90" personId="{2E149730-0DA9-4C2D-B828-47A3FCB217B8}" id="{C914F3B3-59C4-4667-9BFC-0A955C0CE4C0}">
    <text>Spill to Storm Spill Level was originally set at 153 mm. Changed this record from 158 mm to 153 mm.</text>
  </threadedComment>
  <threadedComment ref="V230" dT="2023-08-03T07:44:02.35" personId="{2E149730-0DA9-4C2D-B828-47A3FCB217B8}" id="{EF546C8A-BF1C-4DF9-B2E0-BADAF8A9A89D}" parentId="{C914F3B3-59C4-4667-9BFC-0A955C0CE4C0}">
    <text>Changed from 153mm to 140 mm on 28th July 2023.</text>
  </threadedComment>
  <threadedComment ref="V230" dT="2024-07-09T15:38:40.66" personId="{2E149730-0DA9-4C2D-B828-47A3FCB217B8}" id="{A6DC1705-4791-44B0-8528-C9CA03B52634}" parentId="{C914F3B3-59C4-4667-9BFC-0A955C0CE4C0}">
    <text xml:space="preserve">Changed Spill to Storm Pre-Spill Level from 140 mm to 151 mm. </text>
  </threadedComment>
  <threadedComment ref="U239" dT="2023-10-05T08:43:53.86" personId="{E292BDC6-0C27-4434-9826-D8F9BE71B4AD}" id="{6C22A1B2-085E-48BD-8109-A7BC0CBBD915}">
    <text>PRISM says 1650mm.</text>
  </threadedComment>
  <threadedComment ref="U239" dT="2023-10-18T06:24:05.78" personId="{E292BDC6-0C27-4434-9826-D8F9BE71B4AD}" id="{CA956444-6660-4465-93A5-7EAAF42C5692}" parentId="{6C22A1B2-085E-48BD-8109-A7BC0CBBD915}">
    <text>Updated from 1702 to 1650.</text>
  </threadedComment>
  <threadedComment ref="U240" dT="2023-10-05T08:44:01.79" personId="{E292BDC6-0C27-4434-9826-D8F9BE71B4AD}" id="{229D19CA-18C8-408E-9727-1DF573B11F4F}">
    <text>PRISM says 1650mm.</text>
  </threadedComment>
  <threadedComment ref="U240" dT="2023-10-18T06:24:21.36" personId="{E292BDC6-0C27-4434-9826-D8F9BE71B4AD}" id="{396144FC-DB5F-4DA0-9BB6-13107BA6BDD9}" parentId="{229D19CA-18C8-408E-9727-1DF573B11F4F}">
    <text>Updated from 1702 to 1650.</text>
  </threadedComment>
  <threadedComment ref="A244" dT="2023-04-13T09:08:55.05" personId="{DE73EA45-BEAB-4337-8B6F-C218664D9C32}" id="{D76A5E68-9DE3-425F-90C8-0EEAF91ADD61}">
    <text>Changed to S</text>
  </threadedComment>
  <threadedComment ref="B244" dT="2023-04-13T09:08:55.05" personId="{DE73EA45-BEAB-4337-8B6F-C218664D9C32}" id="{E948AD74-10D9-468A-9A0E-7566FB9705AA}">
    <text>Changed to S</text>
  </threadedComment>
  <threadedComment ref="C244" dT="2023-04-13T09:07:56.68" personId="{DE73EA45-BEAB-4337-8B6F-C218664D9C32}" id="{A216C5E3-FEFC-48DC-BDD2-A8E440E8725B}">
    <text>Changed to overflow chamber</text>
  </threadedComment>
  <threadedComment ref="L244" dT="2023-05-31T09:26:00.50" personId="{DE73EA45-BEAB-4337-8B6F-C218664D9C32}" id="{CF92DC21-C034-4AD9-B69F-18FACE26A958}">
    <text>Changed from Storm Overflow to Settled Storm Overflow</text>
  </threadedComment>
  <threadedComment ref="U244" dT="2024-07-17T09:07:03.83" personId="{2E149730-0DA9-4C2D-B828-47A3FCB217B8}" id="{9C6A35BF-AFEA-4B40-8DC6-880228A921C5}">
    <text>Changed Spill Level from 385 mm to 400 mm under EDM Spill Level Change process. Alarm set-points changed on 3rd July 2024.</text>
  </threadedComment>
  <threadedComment ref="V244" dT="2024-07-17T09:07:30.30" personId="{2E149730-0DA9-4C2D-B828-47A3FCB217B8}" id="{C4E35B74-6B3D-4762-B676-F306ADB557CE}">
    <text>Changed Pre-Spill Level from 350 mm to 360 mm under EDM Spill Level Change process. Alarm set-points changed on 3rd July 2024.</text>
  </threadedComment>
  <threadedComment ref="A245" dT="2024-10-01T09:08:32.57" personId="{2E149730-0DA9-4C2D-B828-47A3FCB217B8}" id="{CF43527C-DE8C-41F0-8220-90852CC58F7D}">
    <text>Changed from ...C1 to ...E1</text>
  </threadedComment>
  <threadedComment ref="B245" dT="2024-10-01T09:08:57.21" personId="{2E149730-0DA9-4C2D-B828-47A3FCB217B8}" id="{753CEED2-28E5-4E15-87DA-D9D0EEA3D568}">
    <text>Changed from ...C to ...E</text>
  </threadedComment>
  <threadedComment ref="M245" dT="2022-10-25T08:31:02.29" personId="{C0425565-7812-4DE0-B256-F5670BE32BF4}" id="{C5FC0171-3E1E-4446-BB11-D2B5D845B675}">
    <text>This needs updating to 572 l/s</text>
  </threadedComment>
  <threadedComment ref="A246" dT="2024-10-01T09:08:46.42" personId="{2E149730-0DA9-4C2D-B828-47A3FCB217B8}" id="{842943BE-4967-4F45-AFEC-329110D31357}">
    <text>Changed from ...E1 to ...C1</text>
  </threadedComment>
  <threadedComment ref="B246" dT="2024-10-01T09:09:07.58" personId="{2E149730-0DA9-4C2D-B828-47A3FCB217B8}" id="{A45DF55E-3E52-46A1-A78D-CDB1479C6BD0}">
    <text>Changed from ...E to ...C</text>
  </threadedComment>
  <threadedComment ref="W247" dT="2023-06-06T10:22:47.84" personId="{DE73EA45-BEAB-4337-8B6F-C218664D9C32}" id="{E112FE62-F649-4B62-8853-07C193E2F14F}">
    <text>Storm Sump (%)</text>
  </threadedComment>
  <threadedComment ref="C248" dT="2024-10-01T09:06:32.20" personId="{2E149730-0DA9-4C2D-B828-47A3FCB217B8}" id="{A5F3FEB6-3EB3-44C6-8508-B0AA390F38DD}">
    <text>Changed name from "...SSO" to '...Storm Tank'.</text>
  </threadedComment>
  <threadedComment ref="M248" dT="2022-10-25T08:31:24.29" personId="{C0425565-7812-4DE0-B256-F5670BE32BF4}" id="{248CA032-2CBD-4AB1-860C-519BFAE56EFF}">
    <text>This needs updating to 405 l/s</text>
  </threadedComment>
  <threadedComment ref="U250" dT="2023-04-04T12:24:52.15" personId="{DE73EA45-BEAB-4337-8B6F-C218664D9C32}" id="{1A64FA52-1E9F-409F-A7E3-E0CC999498BA}">
    <text>Updated from 3400mm to 3450mm</text>
  </threadedComment>
  <threadedComment ref="Y254" dT="2024-05-02T15:15:09.38" personId="{2E149730-0DA9-4C2D-B828-47A3FCB217B8}" id="{02D98D35-C8A5-43D4-9A8B-3E670A352146}">
    <text>Changed from B51667 to E28370 after realising that the digital alarm is an LOE/fault alarm.</text>
  </threadedComment>
  <threadedComment ref="AC254" dT="2024-05-02T15:18:03.96" personId="{2E149730-0DA9-4C2D-B828-47A3FCB217B8}" id="{B27120B3-DC1A-482A-A0BF-36D1B4BFAC63}">
    <text>Changed from N/A to B51667 after realising that it is not an EDM Spill alarm.</text>
  </threadedComment>
  <threadedComment ref="U255" dT="2024-05-10T14:56:39.14" personId="{2E149730-0DA9-4C2D-B828-47A3FCB217B8}" id="{085730D7-EE1A-427C-8C05-10C92E9E9E10}">
    <text>Changed Spill Level from 2660mm to 2560 mm as part of Spill Level Change Process.</text>
  </threadedComment>
  <threadedComment ref="V255" dT="2024-05-10T14:57:14.80" personId="{2E149730-0DA9-4C2D-B828-47A3FCB217B8}" id="{E23794F6-6CB2-4393-830E-00F57728D35B}">
    <text>Changed Pre-Spill Level from 2394 mm to 2304 mm as part of the Spill Level Change Process.</text>
  </threadedComment>
  <threadedComment ref="Y255" dT="2024-05-02T15:15:23.67" personId="{2E149730-0DA9-4C2D-B828-47A3FCB217B8}" id="{618198A1-9240-4D8C-9C6C-195D2017A0C3}">
    <text>Changed from B51668 to E28371 after realising that the digital alarm is an LOE/fault alarm.</text>
  </threadedComment>
  <threadedComment ref="AC255" dT="2024-05-02T15:18:10.25" personId="{2E149730-0DA9-4C2D-B828-47A3FCB217B8}" id="{2A0A9972-7110-4B2F-B03A-AF84EE3C9EF6}">
    <text>Changed from N/A to B51668 after realising that it is not an EDM Spill alarm.</text>
  </threadedComment>
  <threadedComment ref="Y256" dT="2024-05-02T15:15:36.47" personId="{2E149730-0DA9-4C2D-B828-47A3FCB217B8}" id="{6F431B09-3E76-46A6-8D5F-198D90F71F76}">
    <text>Changed from B51668 to E28372 after realising that the digital alarm is an LOE/fault alarm.</text>
  </threadedComment>
  <threadedComment ref="AC256" dT="2024-05-02T15:18:20.41" personId="{2E149730-0DA9-4C2D-B828-47A3FCB217B8}" id="{119D12FE-9291-46BD-A80A-A7CB66315AC0}">
    <text>Changed from N/A to B51669 after realising that it is not an EDM Spill alarm.</text>
  </threadedComment>
  <threadedComment ref="Y257" dT="2024-05-02T15:15:57.87" personId="{2E149730-0DA9-4C2D-B828-47A3FCB217B8}" id="{01A256FD-816B-4EFB-9398-35629716BC92}">
    <text>Changed from B51670 to E28373 after realising that the digital alarm is an LOE/fault alarm.</text>
  </threadedComment>
  <threadedComment ref="AC257" dT="2024-05-02T15:18:29.48" personId="{2E149730-0DA9-4C2D-B828-47A3FCB217B8}" id="{BD3B0802-ED31-43D0-B218-F574BE18F0D5}">
    <text>Changed from N/A to B51670 after realising that it is not an EDM Spill alarm.</text>
  </threadedComment>
  <threadedComment ref="Y258" dT="2024-05-02T15:16:15.03" personId="{2E149730-0DA9-4C2D-B828-47A3FCB217B8}" id="{0206339C-E7F8-4EFF-B8ED-082D04DFE663}">
    <text>Changed from B516671to E28374 after realising that the digital alarm is an LOE/fault alarm.</text>
  </threadedComment>
  <threadedComment ref="AC258" dT="2024-05-02T15:18:37.72" personId="{2E149730-0DA9-4C2D-B828-47A3FCB217B8}" id="{85EA1C72-4A92-42FC-8AA6-B7C31B8D7816}">
    <text>Changed from N/A to B51671 after realising that it is not an EDM Spill alarm.</text>
  </threadedComment>
  <threadedComment ref="U259" dT="2023-10-17T12:04:10.53" personId="{E292BDC6-0C27-4434-9826-D8F9BE71B4AD}" id="{44240B7A-BBB9-4531-8F20-253E2310DE93}">
    <text>Updated from 1100 to 1287.</text>
  </threadedComment>
  <threadedComment ref="C266" dT="2024-07-04T12:12:11.94" personId="{2E149730-0DA9-4C2D-B828-47A3FCB217B8}" id="{A7104132-A695-4478-A4E6-5F064B10FFE7}">
    <text>Changed from ...INLET O/F to ...Storm Tank after scheme completed.</text>
  </threadedComment>
  <threadedComment ref="U266" dT="2024-07-04T12:14:13.77" personId="{2E149730-0DA9-4C2D-B828-47A3FCB217B8}" id="{46150FDE-967C-49E1-8982-B92A11F873EF}">
    <text>Changed Spill Level from 142 mm to 3659 mm following new scheme.</text>
  </threadedComment>
  <threadedComment ref="V266" dT="2024-07-04T12:15:26.19" personId="{2E149730-0DA9-4C2D-B828-47A3FCB217B8}" id="{E36D39B8-BC20-4B02-90E5-58B245578BE9}">
    <text>Changed Pre-Spill Level from 128 mm to 3293 mm following new scheme.</text>
  </threadedComment>
  <threadedComment ref="W266" dT="2024-07-04T12:12:57.55" personId="{2E149730-0DA9-4C2D-B828-47A3FCB217B8}" id="{6DB37260-B601-4557-897A-AB6655DAD62B}">
    <text>Changed signal from Waste E2208 to Waste E99722. Completion of scheme on-site.</text>
  </threadedComment>
  <threadedComment ref="Y266" dT="2024-07-04T12:08:54.04" personId="{2E149730-0DA9-4C2D-B828-47A3FCB217B8}" id="{4783E4D2-49F3-4EFF-9164-689F65389FAF}">
    <text>Changed alarm from Waste B12090 to Waste B160994. Completion of scheme on-site.</text>
  </threadedComment>
  <threadedComment ref="AA266" dT="2024-07-04T12:10:14.43" personId="{2E149730-0DA9-4C2D-B828-47A3FCB217B8}" id="{CCA370D4-4815-4506-83A7-3D20BC0FFE2A}">
    <text>Changed alarm from Waste B12089 to N/A. Completion of scheme on-site.</text>
  </threadedComment>
  <threadedComment ref="AC266" dT="2024-07-04T12:10:39.27" personId="{2E149730-0DA9-4C2D-B828-47A3FCB217B8}" id="{C01BD0B2-CC1B-4B1E-91B1-AE4F1E298729}">
    <text>Changed alarm from Waste B12091 to Waste B160997. Completion of scheme on-site.</text>
  </threadedComment>
  <threadedComment ref="K267" dT="2024-07-04T12:19:01.74" personId="{2E149730-0DA9-4C2D-B828-47A3FCB217B8}" id="{177478DA-D023-4DE9-8A2D-9BFE44D147FD}">
    <text>Changed from Gravity to Pumped.</text>
  </threadedComment>
  <threadedComment ref="Y267" dT="2024-07-04T12:19:42.08" personId="{2E149730-0DA9-4C2D-B828-47A3FCB217B8}" id="{C3AB763D-4B61-4FBE-9090-2B53093A7F20}">
    <text>Changed Spill Alarm from N/A to Waste B160946.</text>
  </threadedComment>
  <threadedComment ref="AC267" dT="2024-07-04T12:20:00.36" personId="{2E149730-0DA9-4C2D-B828-47A3FCB217B8}" id="{5BCBE7B4-A7AD-4E90-8B7A-70E0E8A6ABDF}">
    <text>Changed Spill Alarm from N/A to Waste B160945.</text>
  </threadedComment>
  <threadedComment ref="A268" dT="2023-04-13T09:11:53.05" personId="{DE73EA45-BEAB-4337-8B6F-C218664D9C32}" id="{B3A68A15-8B7F-4BA9-9937-6073F92D34AD}">
    <text>Changed to E to be consistent with EO classification and EDM master tracker</text>
  </threadedComment>
  <threadedComment ref="B268" dT="2023-04-13T09:11:53.05" personId="{DE73EA45-BEAB-4337-8B6F-C218664D9C32}" id="{6B2D1D3F-2E20-48A3-B2D3-03C3689960D8}">
    <text>Changed to E to be consistent with EO classification and EDM master tracker</text>
  </threadedComment>
  <threadedComment ref="L268" dT="2023-05-31T09:03:48.71" personId="{DE73EA45-BEAB-4337-8B6F-C218664D9C32}" id="{24C99C9C-2920-4A42-840F-A2369168BCE4}">
    <text>Updated from Storm Overflow to EO</text>
  </threadedComment>
  <threadedComment ref="C269" dT="2023-04-13T15:29:00.18" personId="{DE73EA45-BEAB-4337-8B6F-C218664D9C32}" id="{D3534BA3-BE7B-4081-BB4A-0EDFD3B36FE2}">
    <text>Don't think this exists</text>
  </threadedComment>
  <threadedComment ref="U272" dT="2024-04-17T07:56:41.01" personId="{E292BDC6-0C27-4434-9826-D8F9BE71B4AD}" id="{686F95CE-3820-42F7-A872-7EB7DEEBF918}">
    <text>Updated from 197mm to 141mm.</text>
  </threadedComment>
  <threadedComment ref="U272" dT="2024-04-17T08:17:16.54" personId="{2E149730-0DA9-4C2D-B828-47A3FCB217B8}" id="{FB5FC661-EC20-47AB-AFFE-AEA28F866944}" parentId="{686F95CE-3820-42F7-A872-7EB7DEEBF918}">
    <text>Effective from 26th Mar 2024.</text>
  </threadedComment>
  <threadedComment ref="V272" dT="2024-04-17T07:57:10.55" personId="{E292BDC6-0C27-4434-9826-D8F9BE71B4AD}" id="{6F1AE9D4-DBE8-48DE-A926-C0A37C21A3B0}">
    <text>Updated from 177mm to 126.9mm.</text>
  </threadedComment>
  <threadedComment ref="W272" dT="2024-04-17T07:56:24.78" personId="{E292BDC6-0C27-4434-9826-D8F9BE71B4AD}" id="{59C29C11-EB4E-4DC1-B55B-2BD8860882F4}">
    <text>Updated from E4623 to E99674.</text>
  </threadedComment>
  <threadedComment ref="W272" dT="2024-04-17T08:17:35.19" personId="{2E149730-0DA9-4C2D-B828-47A3FCB217B8}" id="{40A9832B-A586-43D6-A892-0061C59E0643}" parentId="{59C29C11-EB4E-4DC1-B55B-2BD8860882F4}">
    <text>Effective from 26th Mar 2024.</text>
  </threadedComment>
  <threadedComment ref="Y272" dT="2024-04-17T08:06:10.38" personId="{2E149730-0DA9-4C2D-B828-47A3FCB217B8}" id="{3DC9D7A7-E3AA-4311-B90D-CDFCFC6FAEAD}">
    <text>Changed from Waste B23988 to Waste B160841 after works on the Inlet. Effective from 26th Mar 2024.</text>
  </threadedComment>
  <threadedComment ref="AA272" dT="2024-04-17T08:06:55.43" personId="{2E149730-0DA9-4C2D-B828-47A3FCB217B8}" id="{628EA35E-2393-4B6C-B6ED-DE5DA123F2C0}">
    <text>Pre-Spill alarm removed. Old signal Waste B23989. Effective from 26th Mar 2024.</text>
  </threadedComment>
  <threadedComment ref="AC272" dT="2024-04-17T08:07:35.79" personId="{2E149730-0DA9-4C2D-B828-47A3FCB217B8}" id="{3CE7A62C-B543-4D65-9225-12BD12BA2103}">
    <text>Changed from Waste B23990 to Waste B160843 after works on the Inlet. Effective from 26th Mar 2024.</text>
  </threadedComment>
  <threadedComment ref="A273" dT="2023-10-20T07:15:01.10" personId="{2E149730-0DA9-4C2D-B828-47A3FCB217B8}" id="{5B616943-8832-4460-B593-43F2712B77E9}">
    <text>Cello was removed on 3rd Oct 2023. Inlet to Env monitored by Mon3 instrument</text>
  </threadedComment>
  <threadedComment ref="B273" dT="2023-10-20T07:15:01.10" personId="{2E149730-0DA9-4C2D-B828-47A3FCB217B8}" id="{3D37F20C-470A-4EF6-8A7C-EA2A22F081E2}">
    <text>Cello was removed on 3rd Oct 2023. Inlet to Env monitored by Mon3 instrument</text>
  </threadedComment>
  <threadedComment ref="Q276" dT="2023-05-09T10:48:30.18" personId="{DE73EA45-BEAB-4337-8B6F-C218664D9C32}" id="{0A20129B-CF17-40AE-B32E-9427DA7731C8}">
    <text>Changed to mains-powered</text>
  </threadedComment>
  <threadedComment ref="S276" dT="2023-05-09T10:51:24.25" personId="{DE73EA45-BEAB-4337-8B6F-C218664D9C32}" id="{0B9FBE4F-9731-4C03-829F-F0AFBDC07A84}">
    <text>Updated from AMP6 to AMP7</text>
  </threadedComment>
  <threadedComment ref="U276" dT="2023-05-09T10:48:11.60" personId="{DE73EA45-BEAB-4337-8B6F-C218664D9C32}" id="{4C6A1711-7503-4D17-BF59-57CE8F826CA3}">
    <text>Updated from 110mm to 105mm</text>
  </threadedComment>
  <threadedComment ref="W276" dT="2023-05-09T10:49:15.01" personId="{DE73EA45-BEAB-4337-8B6F-C218664D9C32}" id="{E6C49824-BA21-4B5D-AC6A-ACE62B405E66}">
    <text>Updated from E5404 to E8170</text>
  </threadedComment>
  <threadedComment ref="X276" dT="2023-05-09T10:49:34.43" personId="{DE73EA45-BEAB-4337-8B6F-C218664D9C32}" id="{CBCD69F5-70C9-495D-A2BC-72A3B3EFC673}">
    <text>updated from waste2 to waste</text>
  </threadedComment>
  <threadedComment ref="AF276" dT="2023-05-09T10:50:36.24" personId="{DE73EA45-BEAB-4337-8B6F-C218664D9C32}" id="{8C6F8573-0197-406D-AC10-828AAAAFCD7C}">
    <text>Removed watercore information</text>
  </threadedComment>
  <threadedComment ref="M280" dT="2023-06-07T10:08:50.17" personId="{DE73EA45-BEAB-4337-8B6F-C218664D9C32}" id="{103B012E-99F9-4B71-8697-D231301FBA60}">
    <text>Updated to 0.42 l/s</text>
  </threadedComment>
  <threadedComment ref="U282" dT="2024-06-04T11:11:50.71" personId="{E292BDC6-0C27-4434-9826-D8F9BE71B4AD}" id="{25C104FC-44F8-4D80-AF6F-1363E2C9C9B5}">
    <text>Updated from 100 to 25.</text>
  </threadedComment>
  <threadedComment ref="V282" dT="2024-06-04T11:12:12.13" personId="{E292BDC6-0C27-4434-9826-D8F9BE71B4AD}" id="{A3F8460B-AA23-4197-B477-E87BBF7165E6}">
    <text>Updated from 90 to 22.5.</text>
  </threadedComment>
  <threadedComment ref="O283" dT="2023-04-21T08:38:34.97" personId="{DE73EA45-BEAB-4337-8B6F-C218664D9C32}" id="{C13AF634-684C-4BFC-9ED2-C9E1AE53A4A6}">
    <text>Assumed</text>
  </threadedComment>
  <threadedComment ref="U284" dT="2023-04-14T11:30:46.55" personId="{DE73EA45-BEAB-4337-8B6F-C218664D9C32}" id="{43AB6049-E944-441B-B533-EB4A528B2D74}">
    <text>Might be wrong</text>
  </threadedComment>
  <threadedComment ref="A286" dT="2023-04-14T08:58:19.91" personId="{DE73EA45-BEAB-4337-8B6F-C218664D9C32}" id="{F9DB7430-447D-4DA2-B58F-F8A1D1AEAEB1}">
    <text>MIght just replace B1</text>
  </threadedComment>
  <threadedComment ref="B286" dT="2023-04-14T08:58:19.91" personId="{DE73EA45-BEAB-4337-8B6F-C218664D9C32}" id="{25BDF67A-2454-4A93-B51F-2C617E6F8AAF}">
    <text>MIght just replace B1</text>
  </threadedComment>
  <threadedComment ref="U290" dT="2024-06-10T15:11:26.04" personId="{2E149730-0DA9-4C2D-B828-47A3FCB217B8}" id="{EE7762F2-4DF8-4B12-B42B-C590DFB284EB}">
    <text>Changed from 950 mm to 875mm. This is the figure found on a PRISM trend.</text>
  </threadedComment>
  <threadedComment ref="U290" dT="2024-06-10T15:12:52.67" personId="{2E149730-0DA9-4C2D-B828-47A3FCB217B8}" id="{501873E2-E3CD-4F45-86A6-25D76F091CC3}" parentId="{EE7762F2-4DF8-4B12-B42B-C590DFB284EB}">
    <text>New installation using Waste E11555 Spill Level listed as 297 mm. Changed Spill Level from 875 mm to 297mm. Change probably active from 29th Apr 2024.</text>
  </threadedComment>
  <threadedComment ref="V290" dT="2024-06-10T15:13:45.86" personId="{2E149730-0DA9-4C2D-B828-47A3FCB217B8}" id="{532555C5-4D98-4D79-ABF0-18877AF2ABBD}">
    <text xml:space="preserve">Changed Pre-Spill Level from 855 mm to 788 mm. </text>
  </threadedComment>
  <threadedComment ref="V290" dT="2024-06-10T15:14:38.58" personId="{2E149730-0DA9-4C2D-B828-47A3FCB217B8}" id="{14DEEBDA-8411-4823-A9AC-D42AC7C91142}" parentId="{532555C5-4D98-4D79-ABF0-18877AF2ABBD}">
    <text>Changed Pre-Spill Level from 788 mm to 267 mm based on new information on PRISM mimic. Change probably effective from 29th April 2024.</text>
  </threadedComment>
  <threadedComment ref="W290" dT="2024-06-10T15:08:34.62" personId="{2E149730-0DA9-4C2D-B828-47A3FCB217B8}" id="{12271401-C5E1-4595-BB07-31E341BBD942}">
    <text>Changed from Waste E16580 to Waste E11555. Signal made live on 29th April 2024.</text>
  </threadedComment>
  <threadedComment ref="Y290" dT="2024-06-10T15:09:07.34" personId="{2E149730-0DA9-4C2D-B828-47A3FCB217B8}" id="{56A15130-1D62-422C-A3F0-39BDD13CC0B5}">
    <text xml:space="preserve">Changed from Waste B42544 to Waste B162638. Signal made live on 29th April 2024.
</text>
  </threadedComment>
  <threadedComment ref="AA290" dT="2024-06-10T15:09:40.56" personId="{2E149730-0DA9-4C2D-B828-47A3FCB217B8}" id="{6852EC0D-5FD5-43AA-987C-AECB1AC4FF63}">
    <text xml:space="preserve">Changed from Waste B42545 to N/A. Site changes on 29th April 2024.
</text>
  </threadedComment>
  <threadedComment ref="AC290" dT="2024-06-10T15:10:39.70" personId="{2E149730-0DA9-4C2D-B828-47A3FCB217B8}" id="{482A639C-6615-4267-A969-974C2D510E3E}">
    <text xml:space="preserve">Changed from Waste B42546  to Waste B162636. Signal made live on 29th April 2024.
</text>
  </threadedComment>
  <threadedComment ref="U291" dT="2022-11-22T15:05:15.49" personId="{C0425565-7812-4DE0-B256-F5670BE32BF4}" id="{BEC9F700-0E02-4F70-9298-A6B4169D8B7A}">
    <text>updated from 5155mm to 3500mm</text>
  </threadedComment>
  <threadedComment ref="V291" dT="2023-04-04T09:40:21.91" personId="{DE73EA45-BEAB-4337-8B6F-C218664D9C32}" id="{132ACBAA-9E55-47BD-A218-7744163C3705}">
    <text>Not sure why but pre-spill here is now 2477mm (not 90%)</text>
  </threadedComment>
  <threadedComment ref="W294" dT="2024-07-18T15:55:53.57" personId="{2E149730-0DA9-4C2D-B828-47A3FCB217B8}" id="{ED55034F-3AA0-4605-B95A-9164795036D8}">
    <text>Changed analogue level from Waste E99023 to Waste E16984.</text>
  </threadedComment>
  <threadedComment ref="W295" dT="2024-07-18T15:53:34.71" personId="{2E149730-0DA9-4C2D-B828-47A3FCB217B8}" id="{A996A844-1C94-4275-8591-1B53B4740948}">
    <text>Changed from Waste E16984 to Waste E99023.</text>
  </threadedComment>
  <threadedComment ref="Y295" dT="2024-07-18T15:54:07.43" personId="{2E149730-0DA9-4C2D-B828-47A3FCB217B8}" id="{D6130115-566C-4D04-BA93-C3B9B9CBCA20}">
    <text>Changed from Waste B158780 to Waste B158779.</text>
  </threadedComment>
  <threadedComment ref="AA295" dT="2024-05-16T15:14:27.98" personId="{2E149730-0DA9-4C2D-B828-47A3FCB217B8}" id="{ED3C1A69-85CC-4C1E-8121-B49742776DB2}">
    <text>Changed from Waste B158781 to N/A</text>
  </threadedComment>
  <threadedComment ref="AC295" dT="2024-07-18T15:58:27.84" personId="{2E149730-0DA9-4C2D-B828-47A3FCB217B8}" id="{6C29B65A-DAF4-4541-8DC2-7252526F8134}">
    <text>Changed LOE alarm from Waste B158782 to Waste B158780.</text>
  </threadedComment>
  <threadedComment ref="A297" dT="2023-07-05T09:31:59.40" personId="{2E149730-0DA9-4C2D-B828-47A3FCB217B8}" id="{E48C7DC3-6E23-4DC0-A537-DFCF747F5FAE}">
    <text>Changed from 13162R1 to 13162E1</text>
  </threadedComment>
  <threadedComment ref="B297" dT="2023-07-05T09:31:59.40" personId="{2E149730-0DA9-4C2D-B828-47A3FCB217B8}" id="{5B04BEA2-01A5-4BF1-B3C9-1F4F5897F711}">
    <text>Changed from 13162R1 to 13162E1</text>
  </threadedComment>
  <threadedComment ref="A298" dT="2023-07-05T09:32:53.84" personId="{2E149730-0DA9-4C2D-B828-47A3FCB217B8}" id="{944C2AE5-204F-411D-A042-0596D6F2D933}">
    <text>Changed from 13162C1 to 13162E1</text>
  </threadedComment>
  <threadedComment ref="B298" dT="2023-07-05T09:32:53.84" personId="{2E149730-0DA9-4C2D-B828-47A3FCB217B8}" id="{72521CA9-9A7A-4763-88D8-EA7BF89D1B7B}">
    <text>Changed from 13162C1 to 13162E1</text>
  </threadedComment>
  <threadedComment ref="U298" dT="2023-06-28T15:18:22.10" personId="{2E149730-0DA9-4C2D-B828-47A3FCB217B8}" id="{86B727EF-0EA0-4C14-AE89-375AE3805A89}">
    <text>Changed from 2640mm to 3910mm. Phyiscally changed in 2020 by capital scheme.</text>
  </threadedComment>
  <threadedComment ref="V298" dT="2023-06-28T15:18:57.48" personId="{2E149730-0DA9-4C2D-B828-47A3FCB217B8}" id="{9F00F7B1-2F68-4C52-84AC-AB436954CFBA}">
    <text>Changed from 2370 mm to 3519 mm. Phyiscally changed in 2020 by capital scheme.</text>
  </threadedComment>
  <threadedComment ref="W298" dT="2023-06-28T15:12:46.22" personId="{2E149730-0DA9-4C2D-B828-47A3FCB217B8}" id="{98EF26F7-4D2C-4B64-9094-DAE7A75303E1}">
    <text>Changed by a capital scheme in 2020. Was Waste E3473, now Waste E55408</text>
  </threadedComment>
  <threadedComment ref="Y298" dT="2023-06-28T15:13:41.87" personId="{2E149730-0DA9-4C2D-B828-47A3FCB217B8}" id="{21789C2E-4D56-408B-8CB2-0522CC2E7A5C}">
    <text>Changed by a capital scheme in 2020. Was Waste B48026, now Waste B148071.</text>
  </threadedComment>
  <threadedComment ref="AA298" dT="2023-06-28T15:14:08.52" personId="{2E149730-0DA9-4C2D-B828-47A3FCB217B8}" id="{6F642407-A1BA-4C22-96E4-FBB4C39A3DF0}">
    <text>Changed by a capital scheme in 2020. Was Waste B48026, now Waste B148070.</text>
  </threadedComment>
  <threadedComment ref="AC298" dT="2023-06-28T15:14:59.79" personId="{2E149730-0DA9-4C2D-B828-47A3FCB217B8}" id="{BB3BD40E-65CE-423C-9F3F-93BA5DE0DED2}">
    <text>Changed by a capital scheme in 2020. Was Waste B48028, now Waste B147987.</text>
  </threadedComment>
  <threadedComment ref="U300" dT="2023-11-08T15:06:08.82" personId="{E292BDC6-0C27-4434-9826-D8F9BE71B4AD}" id="{187250F3-267C-4A01-9ACB-4E2AA5DFFA3B}">
    <text>Updated from 3375 to 3418</text>
  </threadedComment>
  <threadedComment ref="U300" dT="2024-06-12T06:41:05.72" personId="{2E149730-0DA9-4C2D-B828-47A3FCB217B8}" id="{627FF165-07C9-477C-A5D0-2AB25366663B}" parentId="{187250F3-267C-4A01-9ACB-4E2AA5DFFA3B}">
    <text>Flow Measurement Team remeasured Spill Level on 11th July 2023.</text>
  </threadedComment>
  <threadedComment ref="V300" dT="2023-11-08T15:06:22.31" personId="{E292BDC6-0C27-4434-9826-D8F9BE71B4AD}" id="{6906B5CD-C6F9-47C8-8E36-D1C0FBBCF54B}">
    <text>Updated from 2997 to 3076</text>
  </threadedComment>
  <threadedComment ref="V300" dT="2024-06-12T06:41:29.68" personId="{2E149730-0DA9-4C2D-B828-47A3FCB217B8}" id="{C4291E13-F279-4824-AC2D-7C1D6C048411}" parentId="{6906B5CD-C6F9-47C8-8E36-D1C0FBBCF54B}">
    <text>Flow Measurement Team remeasured Spill Level on 11th July 2023.</text>
  </threadedComment>
  <threadedComment ref="U301" dT="2022-10-25T09:51:38.18" personId="{2E149730-0DA9-4C2D-B828-47A3FCB217B8}" id="{2B162B95-2F68-440A-B64F-DCE4F920F514}">
    <text>Span?</text>
  </threadedComment>
  <threadedComment ref="U301" dT="2023-10-05T11:30:52.64" personId="{E292BDC6-0C27-4434-9826-D8F9BE71B4AD}" id="{F740B07C-F4C8-4542-A521-85889B1648C9}" parentId="{2B162B95-2F68-440A-B64F-DCE4F920F514}">
    <text>3160 spill, 2844 pre-spill</text>
  </threadedComment>
  <threadedComment ref="U301" dT="2023-10-18T06:42:35.75" personId="{E292BDC6-0C27-4434-9826-D8F9BE71B4AD}" id="{E5E3C064-0DEB-4D44-B5F9-8E07076DA693}" parentId="{2B162B95-2F68-440A-B64F-DCE4F920F514}">
    <text>Updated from 3844 to 3160.</text>
  </threadedComment>
  <threadedComment ref="V301" dT="2023-10-18T06:43:01.52" personId="{E292BDC6-0C27-4434-9826-D8F9BE71B4AD}" id="{DB59BF64-0D54-4742-AE77-AAF8C6870B98}">
    <text>Updated from 3160 to 2844.</text>
  </threadedComment>
  <threadedComment ref="U303" dT="2023-11-21T16:51:39.81" personId="{E292BDC6-0C27-4434-9826-D8F9BE71B4AD}" id="{DED8B5BB-BAD4-47A0-AE7B-7D7994034813}">
    <text>Updated from 880 to 890.</text>
  </threadedComment>
  <threadedComment ref="V303" dT="2023-11-28T15:29:19.02" personId="{E292BDC6-0C27-4434-9826-D8F9BE71B4AD}" id="{811AFCA8-FA0C-4A68-B57F-D24F1666CB95}">
    <text>Updated from 792 to 801.</text>
  </threadedComment>
  <threadedComment ref="U304" dT="2022-11-22T17:11:09.40" personId="{2E149730-0DA9-4C2D-B828-47A3FCB217B8}" id="{E06A81C5-F52C-4D54-98BA-B78D3678652B}">
    <text>Changed from 2220 mm to 2210 mm on 17th Nov 2022.</text>
  </threadedComment>
  <threadedComment ref="U304" dT="2024-05-10T14:18:04.89" personId="{2E149730-0DA9-4C2D-B828-47A3FCB217B8}" id="{3D31B296-A0AE-468C-B49F-7FC8B3AECD45}" parentId="{E06A81C5-F52C-4D54-98BA-B78D3678652B}">
    <text>Changed Spill Level from 2210mm to 2200mm as part of the Spill Level Change Process.</text>
  </threadedComment>
  <threadedComment ref="V304" dT="2022-11-22T17:11:43.70" personId="{2E149730-0DA9-4C2D-B828-47A3FCB217B8}" id="{171FF306-43A4-4687-9379-A93B63A3401A}">
    <text>Changed from 1998 mm to 1989 mm on 17th Nov 2022.</text>
  </threadedComment>
  <threadedComment ref="V304" dT="2024-05-10T14:18:56.17" personId="{2E149730-0DA9-4C2D-B828-47A3FCB217B8}" id="{8D5FD5BC-500C-40E7-8AFC-C3853FDB7F6A}" parentId="{171FF306-43A4-4687-9379-A93B63A3401A}">
    <text>Changed Pre-Spill Level from 1989 mm to 1980 mm as part of the Spill Level Change Process.</text>
  </threadedComment>
  <threadedComment ref="U307" dT="2023-11-28T14:48:12.16" personId="{E292BDC6-0C27-4434-9826-D8F9BE71B4AD}" id="{C13703F1-C229-46D0-84B3-7352E501822A}">
    <text>Updated from 2300 to 2240.</text>
  </threadedComment>
  <threadedComment ref="U307" dT="2023-12-06T11:26:30.22" personId="{E292BDC6-0C27-4434-9826-D8F9BE71B4AD}" id="{13A004E0-651D-4D98-AF66-A113AA14C587}" parentId="{C13703F1-C229-46D0-84B3-7352E501822A}">
    <text>Updated from 2240 to 2300.</text>
  </threadedComment>
  <threadedComment ref="V307" dT="2023-11-28T15:30:38.95" personId="{E292BDC6-0C27-4434-9826-D8F9BE71B4AD}" id="{ADA41340-6763-4201-9788-16C92C8A4EC9}">
    <text>Updated from 2070 to 2016.</text>
  </threadedComment>
  <threadedComment ref="V307" dT="2023-12-06T11:26:43.16" personId="{E292BDC6-0C27-4434-9826-D8F9BE71B4AD}" id="{2B1F19EC-93FA-4AA2-B2B4-6EC0A5A4C232}" parentId="{ADA41340-6763-4201-9788-16C92C8A4EC9}">
    <text>Updated from 2016 to 2070.</text>
  </threadedComment>
  <threadedComment ref="M308" dT="2023-06-07T10:24:31.01" personId="{DE73EA45-BEAB-4337-8B6F-C218664D9C32}" id="{E7DB6F0B-0F5F-4D89-A6BF-6E5DD0FE39BA}">
    <text>Updated to 0.8 l/s</text>
  </threadedComment>
  <threadedComment ref="G309" dT="2022-03-03T08:18:03.93" personId="{2E149730-0DA9-4C2D-B828-47A3FCB217B8}" id="{0E592480-2AFE-4B2F-BD68-9AD24E032561}">
    <text>Changed from North to West on 3rd Mar 2022</text>
  </threadedComment>
  <threadedComment ref="A310" dT="2024-10-04T11:28:59.58" personId="{4D93B705-17F9-4A0F-8DE0-6B1B62D90DC5}" id="{3BEDDC63-3B96-4938-8345-2ABD0D186FDE}">
    <text>Updated from 13171X1 to 13171X2</text>
  </threadedComment>
  <threadedComment ref="A311" dT="2024-10-04T11:29:15.03" personId="{4D93B705-17F9-4A0F-8DE0-6B1B62D90DC5}" id="{78DE4561-E08C-483F-B1CA-A2B01CC50107}">
    <text>Updated from 13171X2 to 13171X3</text>
  </threadedComment>
  <threadedComment ref="A312" dT="2024-10-04T11:29:29.36" personId="{4D93B705-17F9-4A0F-8DE0-6B1B62D90DC5}" id="{69897FF4-42DB-4BBC-BBD1-9C35535B59AB}">
    <text>Updated from 13171X3 to 13171X4</text>
  </threadedComment>
  <threadedComment ref="A313" dT="2024-10-04T11:29:42.54" personId="{4D93B705-17F9-4A0F-8DE0-6B1B62D90DC5}" id="{D7148352-1717-4B64-9086-FF52D215C424}">
    <text>Updated from 13171X4 to 13171X5</text>
  </threadedComment>
  <threadedComment ref="O318" dT="2023-04-14T12:14:42.64" personId="{DE73EA45-BEAB-4337-8B6F-C218664D9C32}" id="{FF75A8A9-E057-4721-AE4D-1D80417B1F64}">
    <text>ASSUMED</text>
  </threadedComment>
  <threadedComment ref="O319" dT="2023-04-14T12:14:50.76" personId="{DE73EA45-BEAB-4337-8B6F-C218664D9C32}" id="{9B4746D2-E2AD-47B7-ACE0-A75A6EEB836F}">
    <text>ASSUMED</text>
  </threadedComment>
  <threadedComment ref="M322" dT="2023-06-07T10:25:15.95" personId="{DE73EA45-BEAB-4337-8B6F-C218664D9C32}" id="{B6A1919E-D6A8-4667-BCA9-88015F28EE12}">
    <text>Updated to 2.8 l/s</text>
  </threadedComment>
  <threadedComment ref="A328" dT="2023-06-08T08:43:40.39" personId="{DE73EA45-BEAB-4337-8B6F-C218664D9C32}" id="{FE60A32B-9A04-43D0-8160-479AE636103A}">
    <text>Updated from S to C</text>
  </threadedComment>
  <threadedComment ref="B328" dT="2023-06-08T08:43:40.39" personId="{DE73EA45-BEAB-4337-8B6F-C218664D9C32}" id="{D6B5A738-8EF8-42E9-A4A1-34059129C3E7}">
    <text>Updated from S to C</text>
  </threadedComment>
  <threadedComment ref="L328" dT="2023-06-08T08:44:03.27" personId="{DE73EA45-BEAB-4337-8B6F-C218664D9C32}" id="{13513013-3C4C-4C34-887C-3247CF4E010F}">
    <text>Updated from SSO to Storm Overflow</text>
  </threadedComment>
  <threadedComment ref="U328" dT="2022-11-30T08:59:41.29" personId="{DE73EA45-BEAB-4337-8B6F-C218664D9C32}" id="{7B966B27-6539-4995-AFD4-855D38C9CB21}">
    <text>Updated from 3020mm to 2413mm</text>
  </threadedComment>
  <threadedComment ref="A330" dT="2023-10-31T13:11:48.77" personId="{E292BDC6-0C27-4434-9826-D8F9BE71B4AD}" id="{E553BFBB-F48F-44E4-BE47-3E9C316C9EAE}">
    <text>Updated from B to C</text>
  </threadedComment>
  <threadedComment ref="A330" dT="2024-06-28T09:18:01.94" personId="{2E149730-0DA9-4C2D-B828-47A3FCB217B8}" id="{154607BF-18D2-4AE5-8F75-0E0034783D3B}" parentId="{E553BFBB-F48F-44E4-BE47-3E9C316C9EAE}">
    <text>Changed from C to B; information from Dave Penn</text>
  </threadedComment>
  <threadedComment ref="B330" dT="2023-10-31T13:11:48.77" personId="{E292BDC6-0C27-4434-9826-D8F9BE71B4AD}" id="{BFA62611-53FB-4C33-9F51-71D4588A9286}">
    <text>Updated from B to C</text>
  </threadedComment>
  <threadedComment ref="B330" dT="2024-06-28T09:18:01.94" personId="{2E149730-0DA9-4C2D-B828-47A3FCB217B8}" id="{B61E72EF-A487-49AA-B327-E9449D54E364}" parentId="{BFA62611-53FB-4C33-9F51-71D4588A9286}">
    <text>Changed from C to B; information from Dave Penn</text>
  </threadedComment>
  <threadedComment ref="M330" dT="2023-06-07T09:31:22.51" personId="{DE73EA45-BEAB-4337-8B6F-C218664D9C32}" id="{3BB2D896-C6D3-458E-83DC-E1237D138690}">
    <text>Updated from 18 to 7</text>
  </threadedComment>
  <threadedComment ref="A331" dT="2023-06-07T09:31:56.80" personId="{DE73EA45-BEAB-4337-8B6F-C218664D9C32}" id="{3F49D441-C7EA-44B1-8FF8-8154BE69393D}">
    <text>Updated from S to B</text>
  </threadedComment>
  <threadedComment ref="A331" dT="2023-10-31T13:11:59.22" personId="{E292BDC6-0C27-4434-9826-D8F9BE71B4AD}" id="{9F38DAC3-1327-4371-9997-ED14D3CF3C80}" parentId="{3F49D441-C7EA-44B1-8FF8-8154BE69393D}">
    <text>Updated from B to C</text>
  </threadedComment>
  <threadedComment ref="A331" dT="2024-06-28T09:18:18.64" personId="{2E149730-0DA9-4C2D-B828-47A3FCB217B8}" id="{989C9F2A-093F-47C2-94D5-9FD7DADB57CC}" parentId="{3F49D441-C7EA-44B1-8FF8-8154BE69393D}">
    <text>Changed from C to B; information from Dave Penn</text>
  </threadedComment>
  <threadedComment ref="B331" dT="2023-06-07T09:31:56.80" personId="{DE73EA45-BEAB-4337-8B6F-C218664D9C32}" id="{80FB33B1-3D45-4507-A1C0-598791A1A6E8}">
    <text>Updated from S to B</text>
  </threadedComment>
  <threadedComment ref="B331" dT="2023-10-31T13:11:59.22" personId="{E292BDC6-0C27-4434-9826-D8F9BE71B4AD}" id="{7D8D0627-15EC-4E91-82F5-ADBF6BB4A70C}" parentId="{80FB33B1-3D45-4507-A1C0-598791A1A6E8}">
    <text>Updated from B to C</text>
  </threadedComment>
  <threadedComment ref="B331" dT="2024-06-28T09:18:18.64" personId="{2E149730-0DA9-4C2D-B828-47A3FCB217B8}" id="{5272445E-92DD-4338-8D8D-CAEB564EE69F}" parentId="{80FB33B1-3D45-4507-A1C0-598791A1A6E8}">
    <text>Changed from C to B; information from Dave Penn</text>
  </threadedComment>
  <threadedComment ref="C331" dT="2023-06-07T09:31:37.06" personId="{DE73EA45-BEAB-4337-8B6F-C218664D9C32}" id="{5CC78058-E094-4521-9264-176C5AC510AA}">
    <text>Update to name</text>
  </threadedComment>
  <threadedComment ref="L331" dT="2023-06-07T09:30:56.71" personId="{DE73EA45-BEAB-4337-8B6F-C218664D9C32}" id="{C13E0D90-3BAF-4131-BCD2-BBFB4E1EBD0C}">
    <text>Updated to Storm/Emergency</text>
  </threadedComment>
  <threadedComment ref="M331" dT="2023-04-13T08:07:02.21" personId="{DE73EA45-BEAB-4337-8B6F-C218664D9C32}" id="{75BD71B7-D5B5-478D-AB44-59CCB9D121D0}">
    <text>Corrected to 7 l/s</text>
  </threadedComment>
  <threadedComment ref="M331" dT="2023-06-07T09:29:11.47" personId="{DE73EA45-BEAB-4337-8B6F-C218664D9C32}" id="{0E8424B7-707F-478F-9420-FE1C550DAA1B}" parentId="{75BD71B7-D5B5-478D-AB44-59CCB9D121D0}">
    <text>Corrected back to 18 l/s</text>
  </threadedComment>
  <threadedComment ref="U331" dT="2023-06-07T09:33:01.21" personId="{DE73EA45-BEAB-4337-8B6F-C218664D9C32}" id="{75CD7045-740D-42E7-9D92-D06AADF768D9}">
    <text>Updated from 3010mm to 1500mm</text>
  </threadedComment>
  <threadedComment ref="W331" dT="2023-06-07T09:33:46.79" personId="{DE73EA45-BEAB-4337-8B6F-C218664D9C32}" id="{C7DA895D-DC1D-4650-A727-0B4EAED801C9}">
    <text>Updated from E17374 to E17380</text>
  </threadedComment>
  <threadedComment ref="Y331" dT="2023-06-07T09:34:25.36" personId="{DE73EA45-BEAB-4337-8B6F-C218664D9C32}" id="{1E87436B-26C7-499A-BF2D-5DD5DFAFAC9E}">
    <text>Updated B90331 to B43778</text>
  </threadedComment>
  <threadedComment ref="C333" dT="2023-04-06T09:46:03.86" personId="{DE73EA45-BEAB-4337-8B6F-C218664D9C32}" id="{096FF797-CD6E-4604-9C4A-63462BA7EFF9}">
    <text>Site has scheme so this will need to change</text>
  </threadedComment>
  <threadedComment ref="U333" dT="2023-05-09T09:10:35.84" personId="{DE73EA45-BEAB-4337-8B6F-C218664D9C32}" id="{9275FA55-312A-4930-B3A3-97517A6F22FF}">
    <text>Updated from 1155mm to 120mm</text>
  </threadedComment>
  <threadedComment ref="W333" dT="2023-05-09T09:11:16.71" personId="{DE73EA45-BEAB-4337-8B6F-C218664D9C32}" id="{D3A65383-DEDF-4395-AFA2-154801BB27C2}">
    <text>Updated from E28908 to E98097</text>
  </threadedComment>
  <threadedComment ref="Y333" dT="2023-05-09T09:11:44.36" personId="{DE73EA45-BEAB-4337-8B6F-C218664D9C32}" id="{B0F48A98-2756-4694-A981-45DEAEEC8613}">
    <text>Updated from B7486 to B7521</text>
  </threadedComment>
  <threadedComment ref="AA333" dT="2023-05-09T09:12:09.39" personId="{DE73EA45-BEAB-4337-8B6F-C218664D9C32}" id="{C889A71C-ABB9-4DED-ADF2-60FBB2663BFD}">
    <text>Updated from B7487 to B7522</text>
  </threadedComment>
  <threadedComment ref="AC333" dT="2023-05-09T09:12:34.95" personId="{DE73EA45-BEAB-4337-8B6F-C218664D9C32}" id="{8CE7B545-08AB-4FF4-9050-49CEA1FE2025}">
    <text>Updated from B7488 to B7523</text>
  </threadedComment>
  <threadedComment ref="C335" dT="2023-04-13T09:41:12.22" personId="{DE73EA45-BEAB-4337-8B6F-C218664D9C32}" id="{D48E3B4F-A40C-4F7D-A0D6-6540FBD0B726}">
    <text>[MH: 13th April 2023] - No dates for installation but in AMP7 tracker.</text>
  </threadedComment>
  <threadedComment ref="U339" dT="2023-05-26T07:57:33.90" personId="{DE73EA45-BEAB-4337-8B6F-C218664D9C32}" id="{87E76F37-6DA3-4ED3-883C-84F3DBFEBA10}">
    <text>Updated to 435mm</text>
  </threadedComment>
  <threadedComment ref="W339" dT="2023-05-26T07:58:19.00" personId="{DE73EA45-BEAB-4337-8B6F-C218664D9C32}" id="{C9EFBA51-1184-43A7-B187-3BCD6008F62F}">
    <text>Updated from E17316 to E9415</text>
  </threadedComment>
  <threadedComment ref="R340" dT="2024-09-24T12:31:23.16" personId="{4D93B705-17F9-4A0F-8DE0-6B1B62D90DC5}" id="{0AF4AA76-DF38-4B5A-8131-02D586F3B42D}">
    <text>Updated date from 27/01/2022 to 22/03/2019</text>
  </threadedComment>
  <threadedComment ref="W340" dT="2023-09-29T10:29:05.64" personId="{E292BDC6-0C27-4434-9826-D8F9BE71B4AD}" id="{558DEC6D-F492-4493-A10F-7ACF4F2DADD4}">
    <text>Changed from E16789 to E16879</text>
  </threadedComment>
  <threadedComment ref="C341" dT="2023-04-06T10:22:28.90" personId="{DE73EA45-BEAB-4337-8B6F-C218664D9C32}" id="{A717334D-0D7F-406B-A99E-422BF6FE15B5}">
    <text>New to register</text>
  </threadedComment>
  <threadedComment ref="U343" dT="2022-11-22T16:27:22.32" personId="{C0425565-7812-4DE0-B256-F5670BE32BF4}" id="{1E07ACA0-9D69-4E0D-AD3E-C864886A5CBD}">
    <text>updated from 1460mm to 1660mm</text>
  </threadedComment>
  <threadedComment ref="V343" dT="2024-06-05T09:25:56.63" personId="{2E149730-0DA9-4C2D-B828-47A3FCB217B8}" id="{B75F9C2C-5292-4469-9112-A91DC4E9A524}">
    <text>Changed Pre-Spill Level from 1314 mm to 1494 mm.</text>
  </threadedComment>
  <threadedComment ref="W343" dT="2022-11-22T16:29:04.89" personId="{C0425565-7812-4DE0-B256-F5670BE32BF4}" id="{B7E71134-2E26-4601-91E4-B2101AB2DCAA}">
    <text>Updated from E16905 to E55097</text>
  </threadedComment>
  <threadedComment ref="Y343" dT="2023-04-04T09:46:16.20" personId="{DE73EA45-BEAB-4337-8B6F-C218664D9C32}" id="{0282F0F1-BD96-4328-994B-0FFAF2827BB0}">
    <text>Updated from B84344 to B146587</text>
  </threadedComment>
  <threadedComment ref="AC343" dT="2023-04-04T09:47:16.49" personId="{DE73EA45-BEAB-4337-8B6F-C218664D9C32}" id="{7B6F46BC-5F53-4EA7-915B-135166114BFC}">
    <text>Updated from B84382 to B146719</text>
  </threadedComment>
  <threadedComment ref="M346" dT="2023-06-07T10:26:00.13" personId="{DE73EA45-BEAB-4337-8B6F-C218664D9C32}" id="{578B63F9-B798-4E62-AA1B-855810F9662F}">
    <text>Updated to 2.1 l/s</text>
  </threadedComment>
  <threadedComment ref="U348" dT="2023-10-05T11:56:55.00" personId="{E292BDC6-0C27-4434-9826-D8F9BE71B4AD}" id="{C73700A4-30F1-4838-975B-5660DC38A66F}">
    <text>990mm on PRISM</text>
  </threadedComment>
  <threadedComment ref="U348" dT="2023-11-21T10:47:00.98" personId="{E292BDC6-0C27-4434-9826-D8F9BE71B4AD}" id="{06AE3083-D587-479F-8622-0AE285C8EA51}" parentId="{C73700A4-30F1-4838-975B-5660DC38A66F}">
    <text>Updated from 282 to 990.</text>
  </threadedComment>
  <threadedComment ref="V348" dT="2023-10-05T11:57:07.72" personId="{E292BDC6-0C27-4434-9826-D8F9BE71B4AD}" id="{BDC1E4C9-3153-4605-9EE5-3059C1FB60AB}">
    <text>891 mm on PRISM</text>
  </threadedComment>
  <threadedComment ref="V348" dT="2023-11-21T10:47:39.39" personId="{E292BDC6-0C27-4434-9826-D8F9BE71B4AD}" id="{591B473B-28B6-4246-B32D-9EA3B832615C}" parentId="{BDC1E4C9-3153-4605-9EE5-3059C1FB60AB}">
    <text>Updated from 254 to 891.</text>
  </threadedComment>
  <threadedComment ref="U350" dT="2023-11-21T16:54:18.48" personId="{E292BDC6-0C27-4434-9826-D8F9BE71B4AD}" id="{C6892AFA-7E5A-4ED1-BD90-C490954614E9}">
    <text>Updated from 2170 to 3074.</text>
  </threadedComment>
  <threadedComment ref="V350" dT="2023-11-21T16:54:34.16" personId="{E292BDC6-0C27-4434-9826-D8F9BE71B4AD}" id="{6A515C8D-0F50-4F01-B134-1B73B8D3A2EE}">
    <text>Updated from 1953 to 2766.</text>
  </threadedComment>
  <threadedComment ref="A354" dT="2023-05-18T15:39:08.06" personId="{DE73EA45-BEAB-4337-8B6F-C218664D9C32}" id="{F3521253-B420-4843-B918-D20ABD4F37AF}">
    <text>Changed from S to C</text>
  </threadedComment>
  <threadedComment ref="B354" dT="2023-05-18T15:39:08.06" personId="{DE73EA45-BEAB-4337-8B6F-C218664D9C32}" id="{13F99ABC-55C5-494B-AB13-F6042F153B67}">
    <text>Changed from S to C</text>
  </threadedComment>
  <threadedComment ref="C354" dT="2023-04-13T15:46:41.45" personId="{DE73EA45-BEAB-4337-8B6F-C218664D9C32}" id="{F8804FB4-E563-4CDB-B8EB-AD0C2CB08129}">
    <text>Changed to Storm Sump</text>
  </threadedComment>
  <threadedComment ref="L354" dT="2023-05-18T15:45:13.45" personId="{DE73EA45-BEAB-4337-8B6F-C218664D9C32}" id="{2E2914A5-E175-4E75-B656-18095B8DD957}">
    <text>Changed from SSO to Storm Overflow</text>
  </threadedComment>
  <threadedComment ref="M354" dT="2023-05-18T15:46:09.60" personId="{DE73EA45-BEAB-4337-8B6F-C218664D9C32}" id="{0E790BC3-2227-436C-BBFA-C771BCC8864A}">
    <text>Changed from 69 to 150</text>
  </threadedComment>
  <threadedComment ref="A356" dT="2023-05-18T15:43:44.89" personId="{DE73EA45-BEAB-4337-8B6F-C218664D9C32}" id="{64DBE3A9-75C5-44EC-BB60-537DF6588140}">
    <text>Changed from 2 to 1</text>
  </threadedComment>
  <threadedComment ref="B356" dT="2023-05-18T15:43:44.89" personId="{DE73EA45-BEAB-4337-8B6F-C218664D9C32}" id="{ACD87C4C-93D1-489C-9A22-8B1029D46055}">
    <text>Changed from 2 to 1</text>
  </threadedComment>
  <threadedComment ref="C356" dT="2023-04-13T15:47:59.01" personId="{DE73EA45-BEAB-4337-8B6F-C218664D9C32}" id="{A2D1A5FC-C7BE-4DD0-B051-6F04036D9633}">
    <text>Update configuration on PRISM</text>
  </threadedComment>
  <threadedComment ref="U356" dT="2023-11-06T13:27:25.12" personId="{2E149730-0DA9-4C2D-B828-47A3FCB217B8}" id="{8B6465BA-C9A1-452C-97C2-506560D21109}">
    <text>Changed Spill Level from 2381mm to 2600mm.</text>
  </threadedComment>
  <threadedComment ref="V356" dT="2023-11-06T13:28:03.49" personId="{2E149730-0DA9-4C2D-B828-47A3FCB217B8}" id="{CBF30D79-BBE7-4679-9861-D5F6C534FE1D}">
    <text>Changed Pre-Spill Level from 2189mm to 2340 mm.</text>
  </threadedComment>
  <threadedComment ref="A358" dT="2023-05-18T15:39:25.36" personId="{DE73EA45-BEAB-4337-8B6F-C218664D9C32}" id="{2648BE41-31B6-4734-9FA5-44025E401C63}">
    <text>Changed from C to Z</text>
  </threadedComment>
  <threadedComment ref="B358" dT="2023-05-18T15:39:25.36" personId="{DE73EA45-BEAB-4337-8B6F-C218664D9C32}" id="{D0F596BD-2CBA-4A46-8E13-FAD83EAD6CFE}">
    <text>Changed from C to Z</text>
  </threadedComment>
  <threadedComment ref="C358" dT="2023-04-13T15:57:22.67" personId="{DE73EA45-BEAB-4337-8B6F-C218664D9C32}" id="{F2810518-D112-49D4-B1B8-842681D3D10E}">
    <text>Changed to Final Effulent Emergency Overflow</text>
  </threadedComment>
  <threadedComment ref="L358" dT="2023-05-18T15:42:37.04" personId="{DE73EA45-BEAB-4337-8B6F-C218664D9C32}" id="{0CB67329-7D26-4AEF-A0A8-F0F5E7DCB58E}">
    <text>Changed to Emergency Overflow</text>
  </threadedComment>
  <threadedComment ref="U366" dT="2023-10-10T14:12:52.79" personId="{E292BDC6-0C27-4434-9826-D8F9BE71B4AD}" id="{2FA0C310-E9D3-4ECF-85ED-2E6EAF6664D3}">
    <text>Updated from 1550 to 1555</text>
  </threadedComment>
  <threadedComment ref="U366" dT="2023-11-15T15:12:06.95" personId="{2E149730-0DA9-4C2D-B828-47A3FCB217B8}" id="{E2FFBDBC-E3D3-4D42-9446-3AA8F9EF7146}" parentId="{2FA0C310-E9D3-4ECF-85ED-2E6EAF6664D3}">
    <text>Spill Level changed from 1555 mm to 1585 mm after resurvey on 10th Nov 2023.</text>
  </threadedComment>
  <threadedComment ref="V366" dT="2023-11-15T15:13:12.50" personId="{2E149730-0DA9-4C2D-B828-47A3FCB217B8}" id="{F86CC144-059E-4801-B290-F15AF89B9A25}">
    <text>Pre-Spill Level changed from 1395 mm to 1427 mm after resurvey on 10th Nov 2023.</text>
  </threadedComment>
  <threadedComment ref="U371" dT="2023-10-13T15:22:30.55" personId="{E292BDC6-0C27-4434-9826-D8F9BE71B4AD}" id="{A4B66E1B-A129-427B-9BA1-015211D92EB1}">
    <text>Due to be resurveyed: interim level 3050mm.</text>
  </threadedComment>
  <threadedComment ref="V371" dT="2023-10-13T15:22:50.86" personId="{E292BDC6-0C27-4434-9826-D8F9BE71B4AD}" id="{BB8B2251-A89E-43C9-BFC8-6166F70EE86B}">
    <text>Due to be resurveyed: interim level 2745mm.</text>
  </threadedComment>
  <threadedComment ref="U376" dT="2023-05-26T08:02:28.42" personId="{DE73EA45-BEAB-4337-8B6F-C218664D9C32}" id="{D34D08C8-B4E4-48C0-B0A7-540BBA3D52C1}">
    <text>Updated from 1660 to 1714</text>
  </threadedComment>
  <threadedComment ref="W376" dT="2023-05-26T08:03:07.09" personId="{DE73EA45-BEAB-4337-8B6F-C218664D9C32}" id="{ACF06BB6-5E6B-47CD-92B0-861A5A5E37B5}">
    <text>Updated from E5471 to E56581</text>
  </threadedComment>
  <threadedComment ref="X376" dT="2023-05-26T08:03:24.38" personId="{DE73EA45-BEAB-4337-8B6F-C218664D9C32}" id="{D6EAAF69-E3C0-4C1D-9CEC-57B4B4F2EC5A}">
    <text>updated from waste2 to waste</text>
  </threadedComment>
  <threadedComment ref="U397" dT="2024-07-17T09:55:47.46" personId="{2E149730-0DA9-4C2D-B828-47A3FCB217B8}" id="{4BFFC626-D8A0-4387-9652-4279E592BA51}">
    <text>Spill Level changed from 2522 mm to 2529 mm. Site was resurveyed on 15th July 2024 by AMP7 EDM Installation Team.</text>
  </threadedComment>
  <threadedComment ref="V397" dT="2024-07-18T15:32:05.00" personId="{2E149730-0DA9-4C2D-B828-47A3FCB217B8}" id="{0FA154EF-A6F6-4A1E-AAC8-62F2E364252A}">
    <text>Pre-Spill Level changed from 2270 mm to 2276 mm. Site was resurveyed on 15th July 2024 by AMP7 EDM Installation Team.</text>
  </threadedComment>
  <threadedComment ref="U398" dT="2021-11-03T13:55:15.15" personId="{2E149730-0DA9-4C2D-B828-47A3FCB217B8}" id="{F8FD059A-5642-47BC-B9E5-0C268706C4A9}">
    <text>Changed from 1981mm to 1830 mm on 2nd Nov 2021.</text>
  </threadedComment>
  <threadedComment ref="V398" dT="2021-11-03T13:56:03.95" personId="{2E149730-0DA9-4C2D-B828-47A3FCB217B8}" id="{7A286A0C-CD4C-4799-9591-39789884B626}">
    <text>Changed from 1783 mm to 1647 mm.</text>
  </threadedComment>
  <threadedComment ref="M403" dT="2023-06-07T09:37:50.13" personId="{DE73EA45-BEAB-4337-8B6F-C218664D9C32}" id="{5961D2A9-4A7C-45E4-AE4C-C094FDEB9BD7}">
    <text>Updated to 2.5 l/s</text>
  </threadedComment>
  <threadedComment ref="U405" dT="2022-11-23T09:26:25.69" personId="{DE73EA45-BEAB-4337-8B6F-C218664D9C32}" id="{580EFC87-E317-4167-B723-A55961B2DA77}">
    <text>Updated from 4135mm to 4190mm</text>
  </threadedComment>
  <threadedComment ref="Y405" dT="2023-04-04T09:49:55.50" personId="{DE73EA45-BEAB-4337-8B6F-C218664D9C32}" id="{8D6E5B79-2C2E-4848-8F8F-89166D4CC5D4}">
    <text>Updated fron B49992 to B49928</text>
  </threadedComment>
  <threadedComment ref="AA405" dT="2023-04-04T09:50:46.15" personId="{DE73EA45-BEAB-4337-8B6F-C218664D9C32}" id="{580175F1-0221-47BA-9614-FCF326218942}">
    <text>Updated from B49993 to B44929</text>
  </threadedComment>
  <threadedComment ref="U406" dT="2022-11-23T09:27:16.64" personId="{DE73EA45-BEAB-4337-8B6F-C218664D9C32}" id="{2846D388-91DF-4717-AA72-F244BD97FCE9}">
    <text>Updated from 4389mm to 4970mm</text>
  </threadedComment>
  <threadedComment ref="Y406" dT="2023-04-04T09:53:03.49" personId="{DE73EA45-BEAB-4337-8B6F-C218664D9C32}" id="{62DC205B-F379-459E-91BC-029269E916D4}">
    <text>Updated from B49992 to B49931</text>
  </threadedComment>
  <threadedComment ref="AA406" dT="2023-04-04T09:53:41.25" personId="{DE73EA45-BEAB-4337-8B6F-C218664D9C32}" id="{5FA5EFE4-6F95-4483-8FD1-A441A781B8C8}">
    <text>Updatef from B49993 to B49932</text>
  </threadedComment>
  <threadedComment ref="U407" dT="2022-11-23T09:27:33.98" personId="{DE73EA45-BEAB-4337-8B6F-C218664D9C32}" id="{024B02A5-5A5E-427C-9F87-BC6AD0D821CA}">
    <text>updated from 4525mm to 4560mm</text>
  </threadedComment>
  <threadedComment ref="Y407" dT="2023-04-04T09:56:23.18" personId="{DE73EA45-BEAB-4337-8B6F-C218664D9C32}" id="{6A1DA1D9-762E-43D8-A656-055A3E0EC49E}">
    <text>Updated from B49992 to B49934</text>
  </threadedComment>
  <threadedComment ref="AA407" dT="2023-04-04T09:56:52.73" personId="{DE73EA45-BEAB-4337-8B6F-C218664D9C32}" id="{651FFB17-7AF2-4063-97BC-2535B7DC2121}">
    <text>Updated from B49993 to B49935</text>
  </threadedComment>
  <threadedComment ref="M408" dT="2023-06-07T10:26:44.35" personId="{DE73EA45-BEAB-4337-8B6F-C218664D9C32}" id="{38FE16E0-AE2C-400F-B68C-E56B9DF19854}">
    <text>Updated to 0.7 l/s</text>
  </threadedComment>
  <threadedComment ref="U408" dT="2023-01-12T10:39:04.79" personId="{2E149730-0DA9-4C2D-B828-47A3FCB217B8}" id="{CA2B934D-725F-413E-87DE-DDF9C04C0EBA}">
    <text>Changed Spill Level from 2390 mm to 2240 mm on 3rd Jan 2022.</text>
  </threadedComment>
  <threadedComment ref="V408" dT="2023-01-12T10:39:29.92" personId="{2E149730-0DA9-4C2D-B828-47A3FCB217B8}" id="{FD830EEF-BC07-4FC1-9027-623D8CB18AC7}">
    <text>Changed Pre Spill Level from 2151 mm to 2016 mm on 3rd Jan 2022.</text>
  </threadedComment>
  <threadedComment ref="U410" dT="2021-12-08T09:51:57.54" personId="{2E149730-0DA9-4C2D-B828-47A3FCB217B8}" id="{0D50594F-BFE9-4CC5-9329-BACA8739292C}">
    <text>Updated on 8th Dec 2021 and site change on 2nd + 18th Nov 2021. Spill Level 1730 --&gt; 1870 mm.</text>
  </threadedComment>
  <threadedComment ref="V410" dT="2021-12-08T09:53:01.73" personId="{2E149730-0DA9-4C2D-B828-47A3FCB217B8}" id="{00D81D66-FEFC-40DF-BD26-F4C5B244C509}">
    <text>Updated on 8th Dec 2021: Pre Spill Level 1557 mm --&gt; 1683 mm.</text>
  </threadedComment>
  <threadedComment ref="U411" dT="2021-12-08T09:52:17.36" personId="{2E149730-0DA9-4C2D-B828-47A3FCB217B8}" id="{5CA8413D-F9C9-46BA-9FAE-B59A74E5DF5D}">
    <text>Updated on 8th Dec 2021 and site change on 2nd + 18th Nov 2021. Spill Level 1730 --&gt; 1850 mm.</text>
  </threadedComment>
  <threadedComment ref="V411" dT="2021-12-08T09:53:24.79" personId="{2E149730-0DA9-4C2D-B828-47A3FCB217B8}" id="{71ABEA98-4C1E-4241-9BE6-58D0E9F88D51}">
    <text>Updated on 8th Dec 2021: Pre Spill Level 1557 mm --&gt; 1665 mm.</text>
  </threadedComment>
  <threadedComment ref="U412" dT="2024-05-22T07:56:31.59" personId="{2E149730-0DA9-4C2D-B828-47A3FCB217B8}" id="{7DD0612F-4325-432A-B402-54550EE75AA2}">
    <text>Spill Level changed from 1730 mm to 1741 mm on 8th Apr 2024 as part of the Spill Level Change process.</text>
  </threadedComment>
  <threadedComment ref="V412" dT="2024-05-22T07:57:18.31" personId="{2E149730-0DA9-4C2D-B828-47A3FCB217B8}" id="{791A450D-84CB-4EE8-A33F-48674FB8AE3D}">
    <text>Pre-Spill Level changed from 1557 mm to 1567 mm on 8th Apr 2024 as part of the Spill Level Change process.</text>
  </threadedComment>
  <threadedComment ref="A421" dT="2023-06-08T08:39:51.35" personId="{DE73EA45-BEAB-4337-8B6F-C218664D9C32}" id="{EA530222-4A54-4243-B374-8458F5D3DBC9}">
    <text>Updated from S to C</text>
  </threadedComment>
  <threadedComment ref="B421" dT="2023-06-08T08:39:51.35" personId="{DE73EA45-BEAB-4337-8B6F-C218664D9C32}" id="{7BF2776C-23E3-4067-BB75-DF95B4112795}">
    <text>Updated from S to C</text>
  </threadedComment>
  <threadedComment ref="C421" dT="2023-06-08T08:39:39.95" personId="{DE73EA45-BEAB-4337-8B6F-C218664D9C32}" id="{2BAF1F4F-4AD2-43EE-A9E7-0FA022A222C3}">
    <text>This will need updating</text>
  </threadedComment>
  <threadedComment ref="L421" dT="2023-06-08T08:40:33.46" personId="{DE73EA45-BEAB-4337-8B6F-C218664D9C32}" id="{8399987C-2B9F-4829-A8CA-229DF3216099}">
    <text>Updated from SSO to Storm Overflow</text>
  </threadedComment>
  <threadedComment ref="U424" dT="2023-10-20T15:18:36.75" personId="{2E149730-0DA9-4C2D-B828-47A3FCB217B8}" id="{4B5F01CC-D541-4BD9-AE95-9109F04160FA}">
    <text>Spill Level changed from 2865 mm to 2930 mm on 19th Oct 2023.</text>
  </threadedComment>
  <threadedComment ref="V424" dT="2023-10-20T15:19:00.65" personId="{2E149730-0DA9-4C2D-B828-47A3FCB217B8}" id="{F5F50D8F-51D1-446F-BCD7-5B0963B1416C}">
    <text>Pre-Spill Level changed from 2579 mm to 2637 mm on 19th Oct 2023.</text>
  </threadedComment>
  <threadedComment ref="A429" dT="2023-04-13T12:39:17.59" personId="{DE73EA45-BEAB-4337-8B6F-C218664D9C32}" id="{95BD3335-14AA-4C81-B719-26144ECF553C}">
    <text>Change to S</text>
  </threadedComment>
  <threadedComment ref="B429" dT="2023-04-13T12:39:17.59" personId="{DE73EA45-BEAB-4337-8B6F-C218664D9C32}" id="{86EE6580-AB52-459F-A1C0-6A818875C099}">
    <text>Change to S</text>
  </threadedComment>
  <threadedComment ref="U431" dT="2023-11-07T11:44:08.15" personId="{E292BDC6-0C27-4434-9826-D8F9BE71B4AD}" id="{26709B9E-4DB0-4B4B-8DB7-84DCCF7E6996}">
    <text>Updated from 2780 to 2855.</text>
  </threadedComment>
  <threadedComment ref="W431" dT="2022-11-23T09:56:08.49" personId="{DE73EA45-BEAB-4337-8B6F-C218664D9C32}" id="{F5CF27F6-7640-4D54-87ED-3D106D268883}">
    <text>updated to E56196</text>
  </threadedComment>
  <threadedComment ref="Y431" dT="2023-04-25T11:55:57.08" personId="{DE73EA45-BEAB-4337-8B6F-C218664D9C32}" id="{99DCB2F1-3D84-44FF-A499-1A940595B049}">
    <text>Updated from B39862 to B151069</text>
  </threadedComment>
  <threadedComment ref="AA431" dT="2023-04-25T11:56:36.78" personId="{DE73EA45-BEAB-4337-8B6F-C218664D9C32}" id="{D18FAF69-E08A-4198-8365-960B47EF7508}">
    <text>Updated fron B39863 to B151070</text>
  </threadedComment>
  <threadedComment ref="AC431" dT="2023-04-25T11:57:10.04" personId="{DE73EA45-BEAB-4337-8B6F-C218664D9C32}" id="{6DC17625-2128-4541-AC56-14213F718F87}">
    <text>Updated from B39864 to B151071</text>
  </threadedComment>
  <threadedComment ref="A436" dT="2023-05-23T13:26:37.34" personId="{DE73EA45-BEAB-4337-8B6F-C218664D9C32}" id="{F6A9D30D-B6CE-41AD-AB67-196BAE5FDC1A}">
    <text>Changed from T (typo) to S</text>
  </threadedComment>
  <threadedComment ref="B436" dT="2023-05-23T13:26:37.34" personId="{DE73EA45-BEAB-4337-8B6F-C218664D9C32}" id="{BE515576-8137-455E-9809-4316D3CB2E2E}">
    <text>Changed from T (typo) to S</text>
  </threadedComment>
  <threadedComment ref="K439" dT="2024-07-09T11:46:01.72" personId="{2E149730-0DA9-4C2D-B828-47A3FCB217B8}" id="{AD4E579D-9FB5-43B8-8B69-78E030EAAF71}">
    <text>Changed from Gravity to Pumped</text>
  </threadedComment>
  <threadedComment ref="Y439" dT="2024-07-09T11:45:27.39" personId="{2E149730-0DA9-4C2D-B828-47A3FCB217B8}" id="{E0F6D2F0-84CA-484A-8DE7-306142FAE0F0}">
    <text>Changed from "Pumped to storm: B10418, B10433, B10436" to Waste B8489.</text>
  </threadedComment>
  <threadedComment ref="U443" dT="2024-05-09T13:30:46.91" personId="{E292BDC6-0C27-4434-9826-D8F9BE71B4AD}" id="{14D72380-20E6-404B-8CDC-558250EB7ADD}">
    <text>Updated from 2337 to 2995.</text>
  </threadedComment>
  <threadedComment ref="V443" dT="2024-05-09T13:31:10.27" personId="{E292BDC6-0C27-4434-9826-D8F9BE71B4AD}" id="{98A8EED0-FAB8-4FD4-870E-BB6CBD3B43EA}">
    <text>Updated from 2210 to 2696.</text>
  </threadedComment>
  <threadedComment ref="U444" dT="2024-05-09T13:31:58.35" personId="{E292BDC6-0C27-4434-9826-D8F9BE71B4AD}" id="{6997C47F-B791-43FD-A28E-26497FDF2D7C}">
    <text>Updated from 1935 to 2920.</text>
  </threadedComment>
  <threadedComment ref="V444" dT="2024-05-09T13:32:31.35" personId="{E292BDC6-0C27-4434-9826-D8F9BE71B4AD}" id="{1A1893F6-DAE4-4516-BDB2-159CB9FBCE60}">
    <text>Updated from 1828 to 2628.</text>
  </threadedComment>
  <threadedComment ref="M446" dT="2024-09-30T10:18:39.48" personId="{4D93B705-17F9-4A0F-8DE0-6B1B62D90DC5}" id="{CF39D5F7-C157-4B8E-BB6C-6FDCDE9F4555}">
    <text>Changed from 6.1 to 8.0</text>
  </threadedComment>
  <threadedComment ref="M447" dT="2024-09-30T10:18:54.68" personId="{4D93B705-17F9-4A0F-8DE0-6B1B62D90DC5}" id="{E82AF9D4-0370-4E95-AA87-7FB3CD03E6BD}">
    <text>Changed from 6.1 to 8.0</text>
  </threadedComment>
  <threadedComment ref="U447" dT="2022-10-25T13:03:42.72" personId="{2E149730-0DA9-4C2D-B828-47A3FCB217B8}" id="{DDAEF4B5-678E-492E-9341-E9CFB21D0983}">
    <text>Changed from 1120 mm to 1020 mm at some point</text>
  </threadedComment>
  <threadedComment ref="M448" dT="2024-09-30T10:19:13.33" personId="{4D93B705-17F9-4A0F-8DE0-6B1B62D90DC5}" id="{11683762-0BAA-4905-93AE-04915D8F0B5C}">
    <text>Changed from 6.1 to 8.0</text>
  </threadedComment>
  <threadedComment ref="AG450" dT="2021-11-18T13:32:51.71" personId="{67E2D60C-3914-4052-8E62-0E47E33AC134}" id="{4AC30D7D-C42F-4BCD-BCBA-7236364AA18D}">
    <text>[IR] [18th Nov] Corrected from 13257 to 43257 for Rowde WRC SSO</text>
  </threadedComment>
  <threadedComment ref="W452" dT="2023-06-06T10:26:07.38" personId="{DE73EA45-BEAB-4337-8B6F-C218664D9C32}" id="{365BC2E9-2FC8-4E0A-8E54-613615E0F7B6}">
    <text>SAF Sump</text>
  </threadedComment>
  <threadedComment ref="U454" dT="2024-09-25T07:51:25.75" personId="{2E149730-0DA9-4C2D-B828-47A3FCB217B8}" id="{0DE8979F-2E60-4866-9057-CD23880FDB8B}">
    <text>Changed Spill Level from 87 mm to 101 mm. Change occurred on 5th June 2024?</text>
  </threadedComment>
  <threadedComment ref="V454" dT="2024-09-25T07:51:45.39" personId="{2E149730-0DA9-4C2D-B828-47A3FCB217B8}" id="{BBCCCAD5-395F-4F8C-B05C-D153B0F8A551}">
    <text>Changed Pre-Spill Level from 78 mm to 90 mm. Change occurred on 5th June 2024?</text>
  </threadedComment>
  <threadedComment ref="W454" dT="2024-09-25T07:29:58.06" personId="{2E149730-0DA9-4C2D-B828-47A3FCB217B8}" id="{2FDFFB0F-EC5B-4927-98B1-A667385FBA94}">
    <text>Changed analogue level from Waste E4829 to Waste E17456. Change made on 5th June 2024?</text>
  </threadedComment>
  <threadedComment ref="Y454" dT="2024-09-25T07:30:50.00" personId="{2E149730-0DA9-4C2D-B828-47A3FCB217B8}" id="{A6282ABD-C11A-454F-9FB2-8A2BB5C1E673}">
    <text xml:space="preserve">Changed from Spill Level from Waste B24668 to Waste B163387. Change made on 5th June 2024?
</text>
  </threadedComment>
  <threadedComment ref="AA454" dT="2024-09-25T07:32:06.54" personId="{2E149730-0DA9-4C2D-B828-47A3FCB217B8}" id="{449026DB-1AFB-4A96-8CB4-AD358028DFA5}">
    <text>Changed Pre-Spill alarm from Waste B24699 to N/A.</text>
  </threadedComment>
  <threadedComment ref="AC454" dT="2024-09-25T07:34:17.61" personId="{2E149730-0DA9-4C2D-B828-47A3FCB217B8}" id="{2EB528CE-0185-47DE-9AAD-3139F730B509}">
    <text>Changed LOE alarm from Waste B24670 to Waste B163389. Change made on 5th June 2024?</text>
  </threadedComment>
  <threadedComment ref="C457" dT="2023-04-13T16:09:48.12" personId="{DE73EA45-BEAB-4337-8B6F-C218664D9C32}" id="{079FD4D6-AA39-4443-939E-17CBDF6ABA3E}">
    <text>Does this exist?</text>
  </threadedComment>
  <threadedComment ref="W458" dT="2024-06-28T07:40:50.45" personId="{E292BDC6-0C27-4434-9826-D8F9BE71B4AD}" id="{3FEEF588-DD16-44C7-8DC4-29DD88EEF328}">
    <text>Updated from E13029 to E1302.</text>
  </threadedComment>
  <threadedComment ref="A460" dT="2023-05-18T16:10:33.51" personId="{DE73EA45-BEAB-4337-8B6F-C218664D9C32}" id="{E1E4BB7B-D329-448C-9C08-D7B58651741B}">
    <text>Update from S to C</text>
  </threadedComment>
  <threadedComment ref="B460" dT="2023-05-18T16:10:33.51" personId="{DE73EA45-BEAB-4337-8B6F-C218664D9C32}" id="{E93E64D8-3BAB-4007-9015-3F1A2E9B70E6}">
    <text>Update from S to C</text>
  </threadedComment>
  <threadedComment ref="C460" dT="2023-05-18T16:11:45.53" personId="{DE73EA45-BEAB-4337-8B6F-C218664D9C32}" id="{1B0E6419-1789-4E52-BC46-EE0C3B4D4D07}">
    <text>Changed from SSO to Storm Overflow</text>
  </threadedComment>
  <threadedComment ref="L460" dT="2023-05-18T16:12:04.99" personId="{DE73EA45-BEAB-4337-8B6F-C218664D9C32}" id="{DFD8998F-8E63-40D1-B722-4B2830855C90}">
    <text>Changed from SSO to Storm Overflow</text>
  </threadedComment>
  <threadedComment ref="U460" dT="2023-11-28T15:11:05.88" personId="{E292BDC6-0C27-4434-9826-D8F9BE71B4AD}" id="{AAA13871-AE0A-4F49-A2A7-A66F2FABA92D}">
    <text>Updated from 2100 to 2028.</text>
  </threadedComment>
  <threadedComment ref="U460" dT="2024-04-24T07:40:40.96" personId="{2E149730-0DA9-4C2D-B828-47A3FCB217B8}" id="{12AA307E-3E91-4F7C-8316-70439D5742C4}" parentId="{AAA13871-AE0A-4F49-A2A7-A66F2FABA92D}">
    <text>Spill Level changed from 2028 mm to 2265mm after Hanevo resurvey on 25th Mar 2024. Pulsar settings also changed.</text>
  </threadedComment>
  <threadedComment ref="V460" dT="2023-11-28T15:32:45.84" personId="{E292BDC6-0C27-4434-9826-D8F9BE71B4AD}" id="{7CCED58D-02F9-45E3-82A9-22D3F6520B93}">
    <text>Updated from 1890 to 1825.</text>
  </threadedComment>
  <threadedComment ref="V460" dT="2024-04-24T07:41:41.47" personId="{2E149730-0DA9-4C2D-B828-47A3FCB217B8}" id="{A874AC00-BBF3-45DA-8D4F-CA7FBEF76280}" parentId="{7CCED58D-02F9-45E3-82A9-22D3F6520B93}">
    <text>Pre-Spill Level changed from 1825 mm to 2039 mm after Hanevo resurvey on 25th Mar 2024. Pulsar settings were also updated.</text>
  </threadedComment>
  <threadedComment ref="A461" dT="2023-06-07T09:18:15.87" personId="{DE73EA45-BEAB-4337-8B6F-C218664D9C32}" id="{E66532E8-D0F7-4DBF-A97C-F41A6C1D20F1}">
    <text>Updated from S to C</text>
  </threadedComment>
  <threadedComment ref="B461" dT="2023-06-07T09:18:15.87" personId="{DE73EA45-BEAB-4337-8B6F-C218664D9C32}" id="{E1DC7769-88D8-4A0D-B345-DA1CC897F5C8}">
    <text>Updated from S to C</text>
  </threadedComment>
  <threadedComment ref="L461" dT="2023-06-07T09:18:39.03" personId="{DE73EA45-BEAB-4337-8B6F-C218664D9C32}" id="{D745B2F6-D703-4D2B-B5F6-A67AD152468F}">
    <text>Updated from SSO to Storm Overflow</text>
  </threadedComment>
  <threadedComment ref="A463" dT="2023-06-07T09:17:40.82" personId="{DE73EA45-BEAB-4337-8B6F-C218664D9C32}" id="{16852B0E-1345-49E7-BE63-C5419606FADC}">
    <text>Updated from C to S</text>
  </threadedComment>
  <threadedComment ref="B463" dT="2023-06-07T09:17:40.82" personId="{DE73EA45-BEAB-4337-8B6F-C218664D9C32}" id="{B574D333-6246-4E70-9341-D34A9545DB50}">
    <text>Updated from C to S</text>
  </threadedComment>
  <threadedComment ref="L463" dT="2023-06-07T09:18:01.05" personId="{DE73EA45-BEAB-4337-8B6F-C218664D9C32}" id="{746172B2-E4B3-4345-A93D-13DF15EFDA92}">
    <text>Updated from Storm Overflow to SSO</text>
  </threadedComment>
  <threadedComment ref="U466" dT="2023-10-13T15:27:14.89" personId="{2E149730-0DA9-4C2D-B828-47A3FCB217B8}" id="{D238D6FE-B8F8-4095-9610-551AF331378B}">
    <text>Storm Weir has been raised (summer 2023). Spill Level just above 3600mm)</text>
  </threadedComment>
  <threadedComment ref="V466" dT="2023-10-13T15:27:20.20" personId="{2E149730-0DA9-4C2D-B828-47A3FCB217B8}" id="{281D241F-1122-4C72-A2AD-CF2FF1A4BE7B}">
    <text>Storm Weir has been raised (summer 2023). Spill Level just above 3600mm)</text>
  </threadedComment>
  <threadedComment ref="C475" dT="2024-09-19T15:05:41.19" personId="{2E149730-0DA9-4C2D-B828-47A3FCB217B8}" id="{280FEB33-0129-458B-AB84-B926137C6AAC}">
    <text>Corrected "GORFE" to 'GORGE'</text>
  </threadedComment>
  <threadedComment ref="K475" dT="2024-10-04T12:46:44.85" personId="{4D93B705-17F9-4A0F-8DE0-6B1B62D90DC5}" id="{4C4430F6-9960-4FB5-8470-E9BB9688230B}">
    <text>Added "gravity"</text>
  </threadedComment>
  <threadedComment ref="AA477" dT="2024-09-13T14:25:22.31" personId="{4D93B705-17F9-4A0F-8DE0-6B1B62D90DC5}" id="{3B3B66B4-3CD7-4984-AECB-96B80BD2B11B}">
    <text>Used to be B22518</text>
  </threadedComment>
  <threadedComment ref="U478" dT="2023-09-27T09:21:35.20" personId="{2E149730-0DA9-4C2D-B828-47A3FCB217B8}" id="{4E419FF9-81D9-4B8C-8A30-AC23075C36F6}">
    <text>Spill Level changed from 65mm (SSO Chamber) to 1125 mm (Storm Tank 1).</text>
  </threadedComment>
  <threadedComment ref="U478" dT="2024-05-22T08:18:07.72" personId="{2E149730-0DA9-4C2D-B828-47A3FCB217B8}" id="{27409806-1033-4115-9A0B-80F52A83BF36}" parentId="{4E419FF9-81D9-4B8C-8A30-AC23075C36F6}">
    <text>Spill Level changed from 1125mm to 1075mm on 15th Apr 2024 as part of the Spill Level Change process.</text>
  </threadedComment>
  <threadedComment ref="V478" dT="2023-09-27T09:22:37.30" personId="{2E149730-0DA9-4C2D-B828-47A3FCB217B8}" id="{4836772E-C80C-43D1-B541-0C8208523A09}">
    <text>Pre-Spill Level changed from 59mm (SSO Chamber) to 1013 mm (Storm Tank 1).</text>
  </threadedComment>
  <threadedComment ref="V478" dT="2024-05-22T08:37:15.45" personId="{2E149730-0DA9-4C2D-B828-47A3FCB217B8}" id="{DEE54B39-2705-4AAA-87DA-37C21229A6ED}" parentId="{4836772E-C80C-43D1-B541-0C8208523A09}">
    <text>Spill Level changed from 1013 mm to 968 mm on 15th Apr 2024 as part of the Spill Level Change process.</text>
  </threadedComment>
  <threadedComment ref="W479" dT="2023-06-06T10:39:07.27" personId="{DE73EA45-BEAB-4337-8B6F-C218664D9C32}" id="{0D7C0117-E3EC-449E-B2EF-50B456723578}">
    <text>Storm Sump at 14312</text>
  </threadedComment>
  <threadedComment ref="A480" dT="2024-05-16T14:57:11.23" personId="{2E149730-0DA9-4C2D-B828-47A3FCB217B8}" id="{741D0957-5AC0-46CD-BB18-D3B1064EB6BD}">
    <text>Confirming whether the signals have changed.</text>
  </threadedComment>
  <threadedComment ref="B480" dT="2024-05-16T14:57:11.23" personId="{2E149730-0DA9-4C2D-B828-47A3FCB217B8}" id="{84A804DF-610E-4E97-99F1-6F36CBF6C832}">
    <text>Confirming whether the signals have changed.</text>
  </threadedComment>
  <threadedComment ref="U480" dT="2024-05-16T14:57:45.20" personId="{2E149730-0DA9-4C2D-B828-47A3FCB217B8}" id="{91F2802A-7044-472E-8DC1-A2F6E2C7174B}">
    <text>Confirming whether the signals have changed.</text>
  </threadedComment>
  <threadedComment ref="V480" dT="2024-05-16T14:57:49.04" personId="{2E149730-0DA9-4C2D-B828-47A3FCB217B8}" id="{F530C04B-9733-4A55-93B8-5870F5DD422F}">
    <text>Confirming whether the signals have changed.</text>
  </threadedComment>
  <threadedComment ref="W480" dT="2024-05-16T14:57:20.99" personId="{2E149730-0DA9-4C2D-B828-47A3FCB217B8}" id="{D29ABA1D-769C-4B82-809B-7C54F7AE3FCE}">
    <text>Confirming whether the signals have changed.</text>
  </threadedComment>
  <threadedComment ref="Y480" dT="2024-05-16T14:57:26.49" personId="{2E149730-0DA9-4C2D-B828-47A3FCB217B8}" id="{3E3DD6D8-276E-493A-AA83-397E9527F2BD}">
    <text>Confirming whether the signals have changed.</text>
  </threadedComment>
  <threadedComment ref="AA480" dT="2024-05-16T14:57:31.28" personId="{2E149730-0DA9-4C2D-B828-47A3FCB217B8}" id="{8E5C126D-A4BB-42E9-A067-7A9B0CE9932F}">
    <text>Confirming whether the signals have changed.</text>
  </threadedComment>
  <threadedComment ref="C483" dT="2024-10-01T09:36:25.88" personId="{2E149730-0DA9-4C2D-B828-47A3FCB217B8}" id="{627A4CA4-F087-45E5-85FF-6953AC4948A0}">
    <text>Added "Storm Tank" to name</text>
  </threadedComment>
  <threadedComment ref="A485" dT="2022-10-25T12:44:50.63" personId="{DE73EA45-BEAB-4337-8B6F-C218664D9C32}" id="{7FC645BC-314E-439C-9DC2-E88D2887F723}">
    <text>Updated to S2</text>
  </threadedComment>
  <threadedComment ref="B485" dT="2022-10-25T12:44:50.63" personId="{DE73EA45-BEAB-4337-8B6F-C218664D9C32}" id="{004E2201-7E44-4B69-8EC3-9B27F570E5DE}">
    <text>Updated to S2</text>
  </threadedComment>
  <threadedComment ref="C485" dT="2022-10-25T12:43:59.70" personId="{DE73EA45-BEAB-4337-8B6F-C218664D9C32}" id="{B9346C40-9D25-425A-87A3-3FC82980D7ED}">
    <text>The information describes Storm Tank 2</text>
  </threadedComment>
  <threadedComment ref="U485" dT="2023-11-21T16:57:55.42" personId="{E292BDC6-0C27-4434-9826-D8F9BE71B4AD}" id="{9EC92F29-0E81-4772-A657-53EEE29E104B}">
    <text>Updated from 4330 to 4300.</text>
  </threadedComment>
  <threadedComment ref="V485" dT="2023-11-28T15:33:52.86" personId="{E292BDC6-0C27-4434-9826-D8F9BE71B4AD}" id="{038A13D1-065A-4E36-B92B-0D2156D473C4}">
    <text>Updated from 3897 to 3870.</text>
  </threadedComment>
  <threadedComment ref="A486" dT="2022-10-25T12:44:59.12" personId="{DE73EA45-BEAB-4337-8B6F-C218664D9C32}" id="{BF42FC67-99F2-4073-8AB0-B8A966DD9B6F}">
    <text>Update to S1</text>
  </threadedComment>
  <threadedComment ref="B486" dT="2022-10-25T12:44:59.12" personId="{DE73EA45-BEAB-4337-8B6F-C218664D9C32}" id="{2AEA8148-0B42-4138-942A-48AAE3B83291}">
    <text>Update to S1</text>
  </threadedComment>
  <threadedComment ref="C486" dT="2022-10-25T12:44:14.59" personId="{DE73EA45-BEAB-4337-8B6F-C218664D9C32}" id="{A8402A3D-ED9D-4C81-A8E6-76547DBD4652}">
    <text>The information describes storm tank 1</text>
  </threadedComment>
  <threadedComment ref="U486" dT="2023-03-21T14:10:58.97" personId="{C0425565-7812-4DE0-B256-F5670BE32BF4}" id="{36787DE7-F0F1-4D8B-BA75-D6A5F4E9B9D3}">
    <text>Updated from 3300mm to 3200mm</text>
  </threadedComment>
  <threadedComment ref="A489" dT="2023-05-23T14:01:31.58" personId="{DE73EA45-BEAB-4337-8B6F-C218664D9C32}" id="{D782DEFF-3ABB-44C8-A6F2-5A8AE3CB5706}">
    <text>Updated from X to S</text>
  </threadedComment>
  <threadedComment ref="A489" dT="2023-10-10T09:23:57.87" personId="{E292BDC6-0C27-4434-9826-D8F9BE71B4AD}" id="{10E544BE-BA66-4B8B-A013-E91FADD6714C}" parentId="{D782DEFF-3ABB-44C8-A6F2-5A8AE3CB5706}">
    <text>Changed back to X</text>
  </threadedComment>
  <threadedComment ref="B489" dT="2023-05-23T14:01:31.58" personId="{DE73EA45-BEAB-4337-8B6F-C218664D9C32}" id="{A80F769A-1FCA-49A1-95E5-BCCDAF0A62BC}">
    <text>Updated from X to S</text>
  </threadedComment>
  <threadedComment ref="B489" dT="2023-10-10T09:23:57.87" personId="{E292BDC6-0C27-4434-9826-D8F9BE71B4AD}" id="{EC1A5BAE-2BC4-4E46-B696-EBF6E8C4880A}" parentId="{A80F769A-1FCA-49A1-95E5-BCCDAF0A62BC}">
    <text>Changed back to X</text>
  </threadedComment>
  <threadedComment ref="S489" dT="2023-05-23T14:02:14.88" personId="{DE73EA45-BEAB-4337-8B6F-C218664D9C32}" id="{3B4197BC-A620-477D-A7F3-70E9A9C7312D}">
    <text>Changed from Non-EDM to AMP7</text>
  </threadedComment>
  <threadedComment ref="S489" dT="2023-10-11T09:42:50.00" personId="{2E149730-0DA9-4C2D-B828-47A3FCB217B8}" id="{3821C55C-0109-485A-BAF4-8E9A8555FB73}" parentId="{3B4197BC-A620-477D-A7F3-70E9A9C7312D}">
    <text>Changed back to Non-EDM; installed for Tim Warren</text>
  </threadedComment>
  <threadedComment ref="U489" dT="2023-06-13T10:20:58.26" personId="{DE73EA45-BEAB-4337-8B6F-C218664D9C32}" id="{29D0D3ED-C6E0-4FA3-A8D8-BD1AA459C448}">
    <text>Updated to 2780</text>
  </threadedComment>
  <threadedComment ref="U489" dT="2023-10-11T09:42:12.84" personId="{2E149730-0DA9-4C2D-B828-47A3FCB217B8}" id="{FC069343-96A3-4AEC-88D0-BD1EEFDE83B3}" parentId="{29D0D3ED-C6E0-4FA3-A8D8-BD1AA459C448}">
    <text>This Spill Level needs to be corrected. Unclear what original Spill Level was</text>
  </threadedComment>
  <threadedComment ref="U489" dT="2023-11-28T14:07:59.66" personId="{2E149730-0DA9-4C2D-B828-47A3FCB217B8}" id="{6D6D5F4D-CBEE-48B4-B624-495CEF200372}" parentId="{29D0D3ED-C6E0-4FA3-A8D8-BD1AA459C448}">
    <text>Changed Spill Level from 2780 mm to 2745 mm. Chose this value from studying the PRISM trends.</text>
  </threadedComment>
  <threadedComment ref="V489" dT="2023-11-28T14:08:37.89" personId="{2E149730-0DA9-4C2D-B828-47A3FCB217B8}" id="{067A7AB1-865B-4695-A561-DFA05B59AF99}">
    <text>Changed Pre-Spill Level from 2502 mm to 2471 mm.</text>
  </threadedComment>
  <threadedComment ref="A490" dT="2023-05-23T14:01:44.34" personId="{DE73EA45-BEAB-4337-8B6F-C218664D9C32}" id="{0328547D-CE72-49AA-960E-C3296AC66239}">
    <text>Updated from X to S</text>
  </threadedComment>
  <threadedComment ref="A490" dT="2023-10-10T09:24:08.14" personId="{E292BDC6-0C27-4434-9826-D8F9BE71B4AD}" id="{6960BA64-F383-4081-99AB-0C70A9A8745F}" parentId="{0328547D-CE72-49AA-960E-C3296AC66239}">
    <text>Changed back to X</text>
  </threadedComment>
  <threadedComment ref="B490" dT="2023-05-23T14:01:44.34" personId="{DE73EA45-BEAB-4337-8B6F-C218664D9C32}" id="{FDA2EF73-24FA-4E73-A44B-A6D3A2EB305B}">
    <text>Updated from X to S</text>
  </threadedComment>
  <threadedComment ref="B490" dT="2023-10-10T09:24:08.14" personId="{E292BDC6-0C27-4434-9826-D8F9BE71B4AD}" id="{24B79664-E674-4A9B-9672-E0DFD539500B}" parentId="{FDA2EF73-24FA-4E73-A44B-A6D3A2EB305B}">
    <text>Changed back to X</text>
  </threadedComment>
  <threadedComment ref="S490" dT="2023-05-23T14:02:31.98" personId="{DE73EA45-BEAB-4337-8B6F-C218664D9C32}" id="{30DC597A-58C7-4969-BD09-D941433A1674}">
    <text>Changed from Non-EDM to AMP7</text>
  </threadedComment>
  <threadedComment ref="S490" dT="2023-10-11T09:42:53.13" personId="{2E149730-0DA9-4C2D-B828-47A3FCB217B8}" id="{63146F08-5E59-46E2-813B-280E15D6A783}" parentId="{30DC597A-58C7-4969-BD09-D941433A1674}">
    <text>Changed back to Non-EDM; installed for Tim Warren</text>
  </threadedComment>
  <threadedComment ref="U490" dT="2023-06-13T10:20:24.06" personId="{DE73EA45-BEAB-4337-8B6F-C218664D9C32}" id="{2A956513-F086-4A2B-AFFA-CFBD19192C8B}">
    <text>Update to 2810mm</text>
  </threadedComment>
  <threadedComment ref="U490" dT="2023-10-11T09:42:16.73" personId="{2E149730-0DA9-4C2D-B828-47A3FCB217B8}" id="{AB0A2605-7DA7-4157-AB44-5EDAE11927E3}" parentId="{2A956513-F086-4A2B-AFFA-CFBD19192C8B}">
    <text>This Spill Level needs to be corrected. Unclear what original Spill Level was</text>
  </threadedComment>
  <threadedComment ref="U490" dT="2023-11-28T14:09:02.88" personId="{2E149730-0DA9-4C2D-B828-47A3FCB217B8}" id="{0D443C1F-9A0B-4BED-9AC0-9C365A7E7FD8}" parentId="{2A956513-F086-4A2B-AFFA-CFBD19192C8B}">
    <text>Changed Spill Level from 2810 mm to 2765 mm. Chose Spill Level from studying the PRISM trends.</text>
  </threadedComment>
  <threadedComment ref="V490" dT="2023-11-28T14:09:33.97" personId="{2E149730-0DA9-4C2D-B828-47A3FCB217B8}" id="{41C45572-D49B-4ABE-A76C-2E46B60E9B6A}">
    <text xml:space="preserve">Changed Pre-Spill Level from 2529 mm to 2489 mm. </text>
  </threadedComment>
  <threadedComment ref="A491" dT="2024-06-28T07:26:01.93" personId="{2E149730-0DA9-4C2D-B828-47A3FCB217B8}" id="{3719532B-6ADE-4945-97F4-04925F3A1F65}">
    <text>Changed Permit Reference from C to B; updated from Dave Penn's info.</text>
  </threadedComment>
  <threadedComment ref="B491" dT="2024-06-28T07:26:01.93" personId="{2E149730-0DA9-4C2D-B828-47A3FCB217B8}" id="{D4E75A86-AB22-482A-8A52-F666832F3427}">
    <text>Changed Permit Reference from C to B; updated from Dave Penn's info.</text>
  </threadedComment>
  <threadedComment ref="C499" dT="2023-04-14T13:04:12.37" personId="{DE73EA45-BEAB-4337-8B6F-C218664D9C32}" id="{3DBD1583-8946-434E-9104-AAA17C2D880E}">
    <text>Should be named balance tank to ENV</text>
  </threadedComment>
  <threadedComment ref="U499" dT="2023-04-14T13:04:27.72" personId="{DE73EA45-BEAB-4337-8B6F-C218664D9C32}" id="{4CF89BC4-77DE-4745-895D-8366A3105D9D}">
    <text>Updated to 1624mm</text>
  </threadedComment>
  <threadedComment ref="C500" dT="2023-10-12T11:25:51.91" personId="{E292BDC6-0C27-4434-9826-D8F9BE71B4AD}" id="{E1135DEC-8D6B-4411-AFA7-0DF4A3EFB011}">
    <text>Not an EDM according to Jim Burton: just the Spill to Storm and SSO are.</text>
  </threadedComment>
  <threadedComment ref="U505" dT="2023-11-28T15:16:23.35" personId="{E292BDC6-0C27-4434-9826-D8F9BE71B4AD}" id="{7C6B3F19-7235-485F-ACAD-732C31F0941E}">
    <text>Updated from 1260 to 1531.</text>
  </threadedComment>
  <threadedComment ref="V505" dT="2023-11-28T15:17:17.88" personId="{E292BDC6-0C27-4434-9826-D8F9BE71B4AD}" id="{D6C00629-687B-47FA-841C-E9B930CE481B}">
    <text>Updated from 1134 to 1378.</text>
  </threadedComment>
  <threadedComment ref="W506" dT="2023-06-06T10:42:53.83" personId="{DE73EA45-BEAB-4337-8B6F-C218664D9C32}" id="{6CB7C123-BA84-4CA1-9454-3B5E66D3EA63}">
    <text>Storm PS</text>
  </threadedComment>
  <threadedComment ref="W506" dT="2024-06-13T14:38:32.25" personId="{E292BDC6-0C27-4434-9826-D8F9BE71B4AD}" id="{1F2BC300-464E-48FC-BC93-6F62254704A2}" parentId="{6CB7C123-BA84-4CA1-9454-3B5E66D3EA63}">
    <text>Same as inlet o/f, just higher spill level</text>
  </threadedComment>
  <threadedComment ref="U507" dT="2023-10-06T10:59:35.42" personId="{E292BDC6-0C27-4434-9826-D8F9BE71B4AD}" id="{AEA53898-3001-4686-B0FA-5E3EBA5AEAFD}">
    <text>Updated from 1454 to 2454</text>
  </threadedComment>
  <threadedComment ref="V507" dT="2024-09-13T10:20:11.99" personId="{4D93B705-17F9-4A0F-8DE0-6B1B62D90DC5}" id="{A1B5990E-7E41-4CD9-9415-5CB3D7504C6D}">
    <text>Updated from 1309 to 2209</text>
  </threadedComment>
  <threadedComment ref="A508" dT="2023-06-08T08:37:26.60" personId="{DE73EA45-BEAB-4337-8B6F-C218664D9C32}" id="{D7EB52C2-A11A-4E7E-9BBB-A138812C3C82}">
    <text>Changed from S to C</text>
  </threadedComment>
  <threadedComment ref="B508" dT="2023-06-08T08:37:26.60" personId="{DE73EA45-BEAB-4337-8B6F-C218664D9C32}" id="{D89CD131-7D2E-4ECD-A30E-013E8C40B4C0}">
    <text>Changed from S to C</text>
  </threadedComment>
  <threadedComment ref="L508" dT="2023-06-08T08:37:47.26" personId="{DE73EA45-BEAB-4337-8B6F-C218664D9C32}" id="{91A210A4-9C3E-4711-B319-E827EAAB71AF}">
    <text>Changed from SSO to Storm Overflow</text>
  </threadedComment>
  <threadedComment ref="U508" dT="2023-11-28T15:21:01.25" personId="{E292BDC6-0C27-4434-9826-D8F9BE71B4AD}" id="{D5B61B69-7F97-4FF6-82F5-0717ADBD8A77}">
    <text>Updated from 2980 to 2950.</text>
  </threadedComment>
  <threadedComment ref="U508" dT="2024-05-22T08:46:18.50" personId="{2E149730-0DA9-4C2D-B828-47A3FCB217B8}" id="{9679A094-76F2-4174-9136-CEACBA18E344}" parentId="{D5B61B69-7F97-4FF6-82F5-0717ADBD8A77}">
    <text>Spill Level from 2950 mm to 2900mm on 20th May 2024 as part of the Spill Level Change process.</text>
  </threadedComment>
  <threadedComment ref="V508" dT="2023-11-28T15:21:18.94" personId="{E292BDC6-0C27-4434-9826-D8F9BE71B4AD}" id="{71C81E5A-3C14-4EE3-A407-1129E720E982}">
    <text>Updated from 2682 to 2655.</text>
  </threadedComment>
  <threadedComment ref="V508" dT="2024-05-22T08:46:39.69" personId="{2E149730-0DA9-4C2D-B828-47A3FCB217B8}" id="{482F228D-17D5-4507-9385-B6EEC6335A96}" parentId="{71C81E5A-3C14-4EE3-A407-1129E720E982}">
    <text>Pre-Spill Level from 2655 mm to 2610 mm on 20th May 2024 as part of the Spill Level Change process.</text>
  </threadedComment>
  <threadedComment ref="Q517" dT="2023-09-27T10:33:55.04" personId="{2E149730-0DA9-4C2D-B828-47A3FCB217B8}" id="{2BC76C8B-E37B-4A42-BD76-50FAB2CC19A3}">
    <text>Changed from Battery-powered to Mains-powered in Aug 2023</text>
  </threadedComment>
  <threadedComment ref="U517" dT="2023-09-27T10:34:45.24" personId="{2E149730-0DA9-4C2D-B828-47A3FCB217B8}" id="{476026A6-BB0D-4A5A-B186-1F801EA52807}">
    <text>Spill Level changed from 350mm (Cello) to 380 mm (Mains-powered)</text>
  </threadedComment>
  <threadedComment ref="V517" dT="2023-09-27T10:35:18.07" personId="{2E149730-0DA9-4C2D-B828-47A3FCB217B8}" id="{5137E381-36EF-42F7-BC29-44335C949727}">
    <text>Pre-Spill Level changed from 315 mm (Cello) to 342 mm (Mains-powered)</text>
  </threadedComment>
  <threadedComment ref="W517" dT="2023-09-27T10:35:48.03" personId="{2E149730-0DA9-4C2D-B828-47A3FCB217B8}" id="{03254389-EC39-4FD4-AE03-FA50832875AB}">
    <text>Changed from Waste2 E5084 to Waste E54286</text>
  </threadedComment>
  <threadedComment ref="X517" dT="2023-09-27T10:36:14.93" personId="{2E149730-0DA9-4C2D-B828-47A3FCB217B8}" id="{F6762BEE-07C4-49F9-98B7-BF923A3B1241}">
    <text>Changed from Waste2 to Waste</text>
  </threadedComment>
  <threadedComment ref="Y517" dT="2023-09-27T10:37:20.20" personId="{2E149730-0DA9-4C2D-B828-47A3FCB217B8}" id="{17BB64BB-C9F3-4DF4-9401-05388959AAE5}">
    <text>New alarm - mains-powered</text>
  </threadedComment>
  <threadedComment ref="AA517" dT="2023-09-27T10:37:25.44" personId="{2E149730-0DA9-4C2D-B828-47A3FCB217B8}" id="{0BEECB70-5FC0-43B8-A189-397D44CBDE97}">
    <text>New alarm - mains-powered</text>
  </threadedComment>
  <threadedComment ref="AC517" dT="2023-09-27T10:37:29.45" personId="{2E149730-0DA9-4C2D-B828-47A3FCB217B8}" id="{5A336D22-3784-4BE7-92EF-CCDF7AEE91D1}">
    <text>New alarm - mains-powered</text>
  </threadedComment>
  <threadedComment ref="AG517" dT="2023-09-27T10:37:46.41" personId="{2E149730-0DA9-4C2D-B828-47A3FCB217B8}" id="{BCBE387A-9F3C-496A-B75F-EB65F1229582}">
    <text>Cello 13307 removed</text>
  </threadedComment>
  <threadedComment ref="U519" dT="2023-09-12T09:26:47.22" personId="{2E149730-0DA9-4C2D-B828-47A3FCB217B8}" id="{F906AF74-E6B8-4AB2-B699-1B998A268F35}">
    <text>Changed from 3660 mm to 3543 mm on 11th Sept 2023.</text>
  </threadedComment>
  <threadedComment ref="V519" dT="2023-09-12T09:27:07.72" personId="{2E149730-0DA9-4C2D-B828-47A3FCB217B8}" id="{749DF6D1-E255-4F0F-92F4-94270D8E7B81}">
    <text>Changed from 3294 mm to 3189 mm on 11th Sept 2023.</text>
  </threadedComment>
  <threadedComment ref="U531" dT="2022-11-25T14:59:57.36" personId="{C0425565-7812-4DE0-B256-F5670BE32BF4}" id="{84A84570-B0FA-4C0A-B33C-CC5D35AF5E27}">
    <text>Updated from 945mm to 970mm</text>
  </threadedComment>
  <threadedComment ref="U534" dT="2023-11-28T15:55:33.51" personId="{E292BDC6-0C27-4434-9826-D8F9BE71B4AD}" id="{36414AD1-1F9A-4963-AE77-6E088017D881}">
    <text>Updated from 162mm to 0.1 l/s.</text>
  </threadedComment>
  <threadedComment ref="U534" dT="2023-12-15T10:22:36.20" personId="{E292BDC6-0C27-4434-9826-D8F9BE71B4AD}" id="{38A52F46-F339-4C79-B2DE-1AA1C1814647}" parentId="{36414AD1-1F9A-4963-AE77-6E088017D881}">
    <text>Capital scheme planned for 2024.</text>
  </threadedComment>
  <threadedComment ref="U536" dT="2024-06-14T07:47:55.16" personId="{2E149730-0DA9-4C2D-B828-47A3FCB217B8}" id="{1116DBA6-31E8-47D3-A179-62DF8CB9F0BD}">
    <text>Changed Spill Level from 2295mm to 2290 mm as part of the EDM Spill Level Change Process.</text>
  </threadedComment>
  <threadedComment ref="V536" dT="2024-06-14T07:48:37.28" personId="{2E149730-0DA9-4C2D-B828-47A3FCB217B8}" id="{B3120191-B681-4093-8C7A-6B685156A61E}">
    <text>Changed Pre-Spill Level from 2066 mm to 2061 mm as part of the EDM Spill Level Change Process.</text>
  </threadedComment>
  <threadedComment ref="U537" dT="2024-09-11T10:17:11.00" personId="{2E149730-0DA9-4C2D-B828-47A3FCB217B8}" id="{D03839FE-F58B-409D-9640-8F3E98B06B1E}">
    <text>Changed value from 970 mm to 940 mm based on info on PRISM mimic.</text>
  </threadedComment>
  <threadedComment ref="V537" dT="2024-09-11T10:17:34.55" personId="{2E149730-0DA9-4C2D-B828-47A3FCB217B8}" id="{07251D7E-4B92-44A2-AEC0-55006E3FF93E}">
    <text>Changed value from 873 mm to 846 mm based on info on PRISM mimic.</text>
  </threadedComment>
  <threadedComment ref="U538" dT="2023-04-14T13:07:49.63" personId="{DE73EA45-BEAB-4337-8B6F-C218664D9C32}" id="{64DA2967-9A8B-4134-B580-2ACF8B9B41C1}">
    <text>Update to 1004mm</text>
  </threadedComment>
  <threadedComment ref="AA538" dT="2024-09-11T10:20:50.06" personId="{2E149730-0DA9-4C2D-B828-47A3FCB217B8}" id="{28FC9C72-3B91-44CE-8E6C-ACE59D099DAC}">
    <text>Changed from Waste B79466 to N/A.</text>
  </threadedComment>
  <threadedComment ref="U540" dT="2024-02-22T11:32:37.85" personId="{2E149730-0DA9-4C2D-B828-47A3FCB217B8}" id="{08E5E693-2DF6-491E-BE61-B26B39DFAA81}">
    <text>Spill Level changed from 1053 mm to 980 mm  on 10th Jan 2024. New ultrasonics installed.</text>
  </threadedComment>
  <threadedComment ref="U540" dT="2024-10-08T15:05:55.92" personId="{2E149730-0DA9-4C2D-B828-47A3FCB217B8}" id="{D7E043C6-D72E-46F0-8635-F67BE9B03A78}" parentId="{08E5E693-2DF6-491E-BE61-B26B39DFAA81}">
    <text xml:space="preserve">Spill Level changed from 980 mm to 1010 mm on 25th Mar 2024. Site was resurveyed.
</text>
  </threadedComment>
  <threadedComment ref="V540" dT="2024-02-22T11:35:43.93" personId="{2E149730-0DA9-4C2D-B828-47A3FCB217B8}" id="{71AFB7D0-B6FD-433B-B4B1-ED9F1A1F9A6E}">
    <text>Pre-Spill Level changed from 948 mm to 882 mm on 10th Jan 2024. New ultrasonics installed.</text>
  </threadedComment>
  <threadedComment ref="V540" dT="2024-10-08T15:07:24.38" personId="{2E149730-0DA9-4C2D-B828-47A3FCB217B8}" id="{1DC81A12-B318-440C-8B35-3F880847B101}" parentId="{71AFB7D0-B6FD-433B-B4B1-ED9F1A1F9A6E}">
    <text>Pre-Spill Level changed from 882 mm to 909 mm on 25th Mar 2024.  Site was resurveyed.</text>
  </threadedComment>
  <threadedComment ref="W540" dT="2024-02-22T11:25:52.80" personId="{2E149730-0DA9-4C2D-B828-47A3FCB217B8}" id="{ADDADD38-B83C-4691-99DA-EF2D89D37979}">
    <text>Changed from Waste E50306 to Waste E99591 on 10th Jan 2024. New ultrasonics installed.</text>
  </threadedComment>
  <threadedComment ref="Y540" dT="2024-02-22T11:26:39.18" personId="{2E149730-0DA9-4C2D-B828-47A3FCB217B8}" id="{54C85186-D2F4-441C-9208-6E66DE3035D9}">
    <text>Changed from Waste B129227
 to Waste B22855 on 10th Jan 2024. New ultrasonics installed.</text>
  </threadedComment>
  <threadedComment ref="AA540" dT="2024-02-22T11:28:13.30" personId="{2E149730-0DA9-4C2D-B828-47A3FCB217B8}" id="{AF4DBBC8-9AA5-4FD8-AD1F-68BBA2126E4B}">
    <text>Changed from Waste B129228
 to Waste B160612 on 10th Jan 2024. New ultrasonics installed.</text>
  </threadedComment>
  <threadedComment ref="AC540" dT="2024-02-22T11:29:18.24" personId="{2E149730-0DA9-4C2D-B828-47A3FCB217B8}" id="{619CB769-0664-4170-B03B-0BF779FC1FDC}">
    <text>Changed from N/A to Waste B160611 on 10th Jan 2024. New ultrasonics installed.</text>
  </threadedComment>
  <threadedComment ref="U541" dT="2024-02-22T11:34:12.90" personId="{2E149730-0DA9-4C2D-B828-47A3FCB217B8}" id="{975BC9D4-2843-47AE-9217-4DFB4E4266C6}">
    <text>Spill Level changed from 1133 mm to 855 mm  on 10th Jan 2024. New ultrasonics installed.</text>
  </threadedComment>
  <threadedComment ref="U541" dT="2024-10-08T15:06:41.94" personId="{2E149730-0DA9-4C2D-B828-47A3FCB217B8}" id="{EC375B23-C865-476C-85B3-36C4CEA54D88}" parentId="{975BC9D4-2843-47AE-9217-4DFB4E4266C6}">
    <text>Spill Level changed from 855 mm to 875 mm on 25th Mar 2024. Site was resurveyed.</text>
  </threadedComment>
  <threadedComment ref="V541" dT="2024-02-22T11:36:22.78" personId="{2E149730-0DA9-4C2D-B828-47A3FCB217B8}" id="{8A29FC6A-0DE2-4D42-9B95-194BCCB8D2E7}">
    <text>Pre-Spill Level changed from 1020 mm to 769 mm on 10th Jan 2024. New ultrasonics installed.</text>
  </threadedComment>
  <threadedComment ref="V541" dT="2024-10-08T15:08:09.50" personId="{2E149730-0DA9-4C2D-B828-47A3FCB217B8}" id="{FA27EE7D-4439-43C2-A3C9-3BA3336504FB}" parentId="{8A29FC6A-0DE2-4D42-9B95-194BCCB8D2E7}">
    <text>Pre-Spill Level changed from 769 mm to 778 mm on 25th Mar 2024.  Site was resurveyed.</text>
  </threadedComment>
  <threadedComment ref="W541" dT="2024-02-22T11:29:47.50" personId="{2E149730-0DA9-4C2D-B828-47A3FCB217B8}" id="{756C11D5-3F2E-4BB8-BA39-2B6911FBD2CA}">
    <text>Changed from Waste E50307
 to Waste E99592 on 10th Jan 2024. New ultrasonics installed.</text>
  </threadedComment>
  <threadedComment ref="Y541" dT="2024-02-22T11:30:34.33" personId="{2E149730-0DA9-4C2D-B828-47A3FCB217B8}" id="{2160F574-D430-4E0F-8F82-F4BF4F4E4BB2}">
    <text>Changed from Waste B129229
 to Waste B22860 on 10th Jan 2024. New ultrasonics installed.</text>
  </threadedComment>
  <threadedComment ref="AA541" dT="2024-02-22T11:31:17.80" personId="{2E149730-0DA9-4C2D-B828-47A3FCB217B8}" id="{CFF0020D-9EA0-4FEE-AA7E-22087EA8D22F}">
    <text>Changed from Waste B129230
 to Waste B160616 on 10th Jan 2024. New ultrasonics installed.</text>
  </threadedComment>
  <threadedComment ref="AC541" dT="2024-02-22T11:31:33.39" personId="{2E149730-0DA9-4C2D-B828-47A3FCB217B8}" id="{53FC252A-27CA-4497-8840-E66216E683B8}">
    <text>Changed from N/A to Waste B160615 on 10th Jan 2024. New ultrasonics installed.</text>
  </threadedComment>
  <threadedComment ref="U543" dT="2024-04-24T15:28:24.86" personId="{2E149730-0DA9-4C2D-B828-47A3FCB217B8}" id="{60B2161F-EA49-4217-817C-4E9DB4B5DDED}">
    <text>Changed Spill Level from 550 mm to 520mm from data review and as part of the Changes to EDM Spill Levels process.</text>
  </threadedComment>
  <threadedComment ref="V543" dT="2024-04-24T15:28:48.22" personId="{2E149730-0DA9-4C2D-B828-47A3FCB217B8}" id="{76BDE969-D8C0-4E5D-8B36-5D98C009AC14}">
    <text>Changed Pre-Spill Level from 495 mm to 468 mm from data review and as part of the Changes to EDM Spill Levels process.</text>
  </threadedComment>
  <threadedComment ref="U544" dT="2023-10-12T08:58:55.29" personId="{E292BDC6-0C27-4434-9826-D8F9BE71B4AD}" id="{F4BCB807-3678-419E-8677-BEEF7E6A3873}">
    <text>Updated from 600 to 605.</text>
  </threadedComment>
  <threadedComment ref="A546" dT="2023-06-08T08:33:21.98" personId="{DE73EA45-BEAB-4337-8B6F-C218664D9C32}" id="{7696B23F-15B3-443D-9968-919503A47B26}">
    <text>Changed from S to C</text>
  </threadedComment>
  <threadedComment ref="B546" dT="2023-06-08T08:33:21.98" personId="{DE73EA45-BEAB-4337-8B6F-C218664D9C32}" id="{A0A45114-062B-41AA-8392-5E157CDF031B}">
    <text>Changed from S to C</text>
  </threadedComment>
  <threadedComment ref="L546" dT="2023-06-08T08:34:45.09" personId="{DE73EA45-BEAB-4337-8B6F-C218664D9C32}" id="{3D6FE306-ECE2-4174-B0C7-2CCA9C476A34}">
    <text>Updated from SSO to Storm Overflow</text>
  </threadedComment>
  <threadedComment ref="V549" dT="2023-04-25T12:16:53.15" personId="{DE73EA45-BEAB-4337-8B6F-C218664D9C32}" id="{B5A0F58D-C877-45AF-BE07-7D46F500774E}">
    <text>Strange</text>
  </threadedComment>
  <threadedComment ref="K550" dT="2024-10-04T12:46:44.85" personId="{4D93B705-17F9-4A0F-8DE0-6B1B62D90DC5}" id="{77C65569-F5B5-4467-9682-5DFA31C0932E}">
    <text>Added "gravity"</text>
  </threadedComment>
  <threadedComment ref="U551" dT="2022-10-21T09:50:49.84" personId="{DE73EA45-BEAB-4337-8B6F-C218664D9C32}" id="{2DCF8765-7233-43CF-A63C-33795172F281}">
    <text>Updated to 4068mm from 2961mm</text>
  </threadedComment>
  <threadedComment ref="C554" dT="2024-06-07T12:33:29.89" personId="{2E149730-0DA9-4C2D-B828-47A3FCB217B8}" id="{D28209B0-1B5D-4782-98B7-4291D37A98C8}">
    <text>Corrected name from "… SSO 1" to '… Storm Tank 1"</text>
  </threadedComment>
  <threadedComment ref="U554" dT="2023-11-28T15:56:25.48" personId="{E292BDC6-0C27-4434-9826-D8F9BE71B4AD}" id="{EAEBA6C8-CED0-4738-A0B7-F00C4C1E7119}">
    <text>Updated from 3870 to 3483.</text>
  </threadedComment>
  <threadedComment ref="V554" dT="2023-11-28T15:57:37.00" personId="{E292BDC6-0C27-4434-9826-D8F9BE71B4AD}" id="{F9ADB43F-4B48-41B6-9272-912BCFA83ECA}">
    <text>Updated from 3483 to 3135.</text>
  </threadedComment>
  <threadedComment ref="C555" dT="2024-06-07T12:33:40.27" personId="{2E149730-0DA9-4C2D-B828-47A3FCB217B8}" id="{EF297EEB-050B-465C-A8CB-49302CB67A36}">
    <text>Corrected name from "… SSO 2" to '… Storm Tank 2"</text>
  </threadedComment>
  <threadedComment ref="U555" dT="2023-11-28T15:56:46.58" personId="{E292BDC6-0C27-4434-9826-D8F9BE71B4AD}" id="{4351131E-170E-48AE-B5AB-C94648B58555}">
    <text>Updated from 3830 to 3447.</text>
  </threadedComment>
  <threadedComment ref="V555" dT="2023-11-28T15:58:03.82" personId="{E292BDC6-0C27-4434-9826-D8F9BE71B4AD}" id="{D8FD5B16-CF07-4FF8-BD08-B6466B679670}">
    <text>Updated from 3447 to 3102.</text>
  </threadedComment>
  <threadedComment ref="A560" dT="2024-06-28T07:29:30.81" personId="{2E149730-0DA9-4C2D-B828-47A3FCB217B8}" id="{B4EC201F-FD27-4EB6-97B2-8E16DABF92C2}">
    <text>Changed Permit Reference from C to B; information from Dave Penn</text>
  </threadedComment>
  <threadedComment ref="B560" dT="2024-06-28T07:29:30.81" personId="{2E149730-0DA9-4C2D-B828-47A3FCB217B8}" id="{BA87E112-EB09-4A2C-9678-4846A54961DB}">
    <text>Changed Permit Reference from C to B; information from Dave Penn</text>
  </threadedComment>
  <threadedComment ref="C562" dT="2023-04-13T09:58:44.52" personId="{DE73EA45-BEAB-4337-8B6F-C218664D9C32}" id="{20104B37-5BC9-4A2B-B76E-6A965201180A}">
    <text>No dates for installation but in AMP7 tracker</text>
  </threadedComment>
  <threadedComment ref="U566" dT="2023-04-14T13:20:34.76" personId="{DE73EA45-BEAB-4337-8B6F-C218664D9C32}" id="{E49E7C3A-F645-4294-9C95-0D8222C3E0D6}">
    <text>Updated from 750mm to 1044mm</text>
  </threadedComment>
  <threadedComment ref="U568" dT="2023-10-17T14:48:44.06" personId="{E292BDC6-0C27-4434-9826-D8F9BE71B4AD}" id="{7AD61932-113C-483F-A0A2-1C3924F7333F}">
    <text>Updated 2695 to 2965.</text>
  </threadedComment>
  <threadedComment ref="P570" dT="2023-04-25T10:14:18.87" personId="{DE73EA45-BEAB-4337-8B6F-C218664D9C32}" id="{FC9D2538-DC7C-457A-8E83-2CBD5DC492EB}">
    <text>cello</text>
  </threadedComment>
  <threadedComment ref="P571" dT="2023-04-25T10:14:13.46" personId="{DE73EA45-BEAB-4337-8B6F-C218664D9C32}" id="{46F04CB1-CFE8-4364-8F74-C0BCAC301926}">
    <text>Cello</text>
  </threadedComment>
  <threadedComment ref="C574" dT="2024-05-16T09:37:00.68" personId="{2E149730-0DA9-4C2D-B828-47A3FCB217B8}" id="{0D6836CB-C0BA-4E4A-83DC-2148C663188F}">
    <text>Changed name from ..SSO 1 to ...Storm Tank 1</text>
  </threadedComment>
  <threadedComment ref="P574" dT="2023-04-25T10:25:30.57" personId="{DE73EA45-BEAB-4337-8B6F-C218664D9C32}" id="{C2F45853-D6EB-46AC-B4C8-4CA0001C2479}">
    <text>cello</text>
  </threadedComment>
  <threadedComment ref="U574" dT="2024-05-16T09:32:54.98" personId="{2E149730-0DA9-4C2D-B828-47A3FCB217B8}" id="{82C9D1EA-5F66-4941-A4CE-0DE7EDF80188}">
    <text>Changed Spill Level from 3890 mm to 4205 mm as part of the Spill Level Change process.</text>
  </threadedComment>
  <threadedComment ref="V574" dT="2024-05-16T09:33:36.43" personId="{2E149730-0DA9-4C2D-B828-47A3FCB217B8}" id="{A532FAC2-35B8-47F4-86C1-30D0CBF1BA69}">
    <text>Changed Pre-Spill Level from 3501 mm to 3785 mm as part of the Spill Level Change process.</text>
  </threadedComment>
  <threadedComment ref="C575" dT="2024-05-16T09:37:09.03" personId="{2E149730-0DA9-4C2D-B828-47A3FCB217B8}" id="{84D3B7F5-3F7D-44B0-9C5A-1F4FF3800790}">
    <text>Changed name from ..SSO 2 to ...Storm Tank 2</text>
  </threadedComment>
  <threadedComment ref="P575" dT="2023-04-25T10:25:23.58" personId="{DE73EA45-BEAB-4337-8B6F-C218664D9C32}" id="{AF597D59-1AB0-4F75-ABCF-C353FBF64E8F}">
    <text>cello</text>
  </threadedComment>
  <threadedComment ref="U575" dT="2024-05-16T09:33:12.10" personId="{2E149730-0DA9-4C2D-B828-47A3FCB217B8}" id="{9CD0FCE9-48DC-43B1-845D-F8A82307C009}">
    <text>Changed Spill Level from 3920 mm to 4185 mm as part of the Spill Level Change process.</text>
  </threadedComment>
  <threadedComment ref="V575" dT="2024-05-16T09:34:52.27" personId="{2E149730-0DA9-4C2D-B828-47A3FCB217B8}" id="{94BE0A91-3D64-44F9-959B-A456F0CF62C5}">
    <text>Changed Spill Level from 3528 mm to 3767 mm as part of the Spill Level Change process.</text>
  </threadedComment>
  <threadedComment ref="U576" dT="2024-06-28T08:10:44.28" personId="{2E149730-0DA9-4C2D-B828-47A3FCB217B8}" id="{A681AECD-3852-4A47-8A2B-D8C88C4FEFA0}">
    <text>Changed from N/A to 387 mm</text>
  </threadedComment>
  <threadedComment ref="V576" dT="2024-06-28T08:11:15.61" personId="{2E149730-0DA9-4C2D-B828-47A3FCB217B8}" id="{E30AB838-BCAF-449E-95EC-35EFD949D5B5}">
    <text>Changed from N/A to 348 mm.</text>
  </threadedComment>
  <threadedComment ref="W576" dT="2024-06-28T08:11:35.03" personId="{2E149730-0DA9-4C2D-B828-47A3FCB217B8}" id="{109A35F3-E117-4540-992B-005F97750BDA}">
    <text>Changed from N/A to E6966</text>
  </threadedComment>
  <threadedComment ref="X576" dT="2024-06-28T08:12:23.91" personId="{2E149730-0DA9-4C2D-B828-47A3FCB217B8}" id="{BFD4849A-D2F0-41D8-B40A-3894A6DEDF0C}">
    <text>Changed from N/A to Waste2</text>
  </threadedComment>
  <threadedComment ref="Y576" dT="2024-06-28T08:12:50.70" personId="{2E149730-0DA9-4C2D-B828-47A3FCB217B8}" id="{CC235DE1-E1C7-40D3-BE89-3A2D4CD41B4A}">
    <text>Changed from Waste B48595 to Waste2 B7777</text>
  </threadedComment>
  <threadedComment ref="Z576" dT="2024-06-28T08:13:12.59" personId="{2E149730-0DA9-4C2D-B828-47A3FCB217B8}" id="{653EB1D7-25F5-4929-BD2C-3D1A57BE5ED3}">
    <text>Changed from Waste B48595 to Waste2 B7777</text>
  </threadedComment>
  <threadedComment ref="AA576" dT="2024-06-28T08:13:38.85" personId="{2E149730-0DA9-4C2D-B828-47A3FCB217B8}" id="{55DF8D28-CD2E-4F1D-890B-34072683F3A7}">
    <text>Changed from Waste B48596 to Waste2 B7780.</text>
  </threadedComment>
  <threadedComment ref="AB576" dT="2024-06-28T08:13:43.68" personId="{2E149730-0DA9-4C2D-B828-47A3FCB217B8}" id="{BAD05493-91D6-4072-8563-857E4FCEE283}">
    <text>Changed from Waste B48596 to Waste2 B7780.</text>
  </threadedComment>
  <threadedComment ref="AC576" dT="2024-06-28T08:14:28.15" personId="{2E149730-0DA9-4C2D-B828-47A3FCB217B8}" id="{92930EC2-CF61-4358-8EEE-D56129BC9DE6}">
    <text>Changed from Waste B48597 to Waste2 B7776.</text>
  </threadedComment>
  <threadedComment ref="AD576" dT="2024-06-28T08:14:40.41" personId="{2E149730-0DA9-4C2D-B828-47A3FCB217B8}" id="{94004AB5-F65C-4F38-9678-EE1367B1404E}">
    <text>Changed from Waste B48597 to Waste2 B7776.</text>
  </threadedComment>
  <threadedComment ref="A578" dT="2024-06-28T08:30:58.01" personId="{2E149730-0DA9-4C2D-B828-47A3FCB217B8}" id="{52971864-A0CB-4B8C-8721-723545FD89D1}">
    <text>Incorrect entry: Rs is actually existing C1</text>
  </threadedComment>
  <threadedComment ref="B578" dT="2024-06-28T08:30:58.01" personId="{2E149730-0DA9-4C2D-B828-47A3FCB217B8}" id="{5F670D83-1E47-4E49-A3E3-BA05D5412081}">
    <text>Incorrect entry: Rs is actually existing C1</text>
  </threadedComment>
  <threadedComment ref="C578" dT="2024-06-28T08:31:36.22" personId="{2E149730-0DA9-4C2D-B828-47A3FCB217B8}" id="{74AE4143-0DA2-4948-A7CD-BD9633F953F2}">
    <text>Incorrect entry: R2 is actually existing C1</text>
  </threadedComment>
  <threadedComment ref="U581" dT="2024-07-03T08:19:54.00" personId="{2E149730-0DA9-4C2D-B828-47A3FCB217B8}" id="{2859645E-3E98-48ED-870E-9523AD6D5AB1}">
    <text>Changed Spill Level from 1100 mm to 1156 mm. Site resurveyed by AMP7 Project Team.</text>
  </threadedComment>
  <threadedComment ref="V581" dT="2024-07-03T08:21:54.57" personId="{2E149730-0DA9-4C2D-B828-47A3FCB217B8}" id="{042E7050-F5B8-4987-8FAF-C5688AF823A9}">
    <text>Changed Pre-Spill Level from 990 mm to 1040 mm. Site resurveyed by AMP7 Project Team.</text>
  </threadedComment>
  <threadedComment ref="U592" dT="2023-10-12T09:14:07.01" personId="{E292BDC6-0C27-4434-9826-D8F9BE71B4AD}" id="{9A0D08B4-F76D-4525-811F-1752B3D1A405}">
    <text>Updated from 4428 to 4275.</text>
  </threadedComment>
  <threadedComment ref="V592" dT="2024-08-07T10:26:33.65" personId="{2E149730-0DA9-4C2D-B828-47A3FCB217B8}" id="{B4A42CB5-4176-4F86-9B20-D941A37537DA}">
    <text>Changed from 4034 mm to 3848 mm. Lewis Thorne updated site survey plate to match PRISM.</text>
  </threadedComment>
  <threadedComment ref="C598" dT="2022-11-25T15:28:52.77" personId="{C0425565-7812-4DE0-B256-F5670BE32BF4}" id="{27E3D3A4-58FE-4BF7-BF51-479111FCD73B}">
    <text>more like a CSO/EO</text>
  </threadedComment>
  <threadedComment ref="U598" dT="2022-11-25T15:29:44.94" personId="{C0425565-7812-4DE0-B256-F5670BE32BF4}" id="{C1775FEB-9936-4C3D-8543-9458FEE63644}">
    <text>updated from 700mm to 710mm</text>
  </threadedComment>
  <threadedComment ref="C599" dT="2023-04-12T15:30:50.58" personId="{DE73EA45-BEAB-4337-8B6F-C218664D9C32}" id="{E2623920-A9C3-4CE5-A060-830450F00758}">
    <text>Think this is 17058</text>
  </threadedComment>
  <threadedComment ref="U600" dT="2023-10-12T11:44:00.45" personId="{E292BDC6-0C27-4434-9826-D8F9BE71B4AD}" id="{846EB1D7-72F1-4490-BA40-80F24F891A18}">
    <text>Updated from 270 to 297</text>
  </threadedComment>
  <threadedComment ref="V600" dT="2023-10-12T11:44:16.63" personId="{E292BDC6-0C27-4434-9826-D8F9BE71B4AD}" id="{45DB0C6C-58CC-4630-8B05-A928AAA8B9CA}">
    <text>Updated from 243 to 267</text>
  </threadedComment>
  <threadedComment ref="W600" dT="2024-02-07T11:06:26.26" personId="{2E149730-0DA9-4C2D-B828-47A3FCB217B8}" id="{1310968A-9BA4-44A4-812F-B9B90974BB7B}">
    <text>Updated from Waste E56367 to Waste E97884. Change happened in 2023.</text>
  </threadedComment>
  <threadedComment ref="Y600" dT="2024-02-07T11:08:28.55" personId="{2E149730-0DA9-4C2D-B828-47A3FCB217B8}" id="{6B055163-3512-47CB-AD0F-0BDBDBE8A26A}">
    <text xml:space="preserve">Signal was probably originally Waste B151731, Now Waste B156235. Change probably happened in 2023.
</text>
  </threadedComment>
  <threadedComment ref="AA600" dT="2024-02-07T11:08:55.18" personId="{2E149730-0DA9-4C2D-B828-47A3FCB217B8}" id="{AC66DFF6-9FB4-4980-96B9-A1F991DC7D06}">
    <text>Signal was probably originally Waste B151730. Now Waste B156236. Change probably happened in 2023.</text>
  </threadedComment>
  <threadedComment ref="AC600" dT="2024-02-07T11:09:23.73" personId="{2E149730-0DA9-4C2D-B828-47A3FCB217B8}" id="{B5980AD2-BF1E-46E6-8491-DC074E798E36}">
    <text>Signal was probably originally Waste B151732, Now Waste B156240. Change probably happened in 2023.</text>
  </threadedComment>
  <threadedComment ref="U608" dT="2024-05-10T09:26:16.98" personId="{E292BDC6-0C27-4434-9826-D8F9BE71B4AD}" id="{262685BA-514D-45EF-AF07-1B486B5BD64A}">
    <text>Updated from 170 to 212.</text>
  </threadedComment>
  <threadedComment ref="V608" dT="2024-05-10T09:26:38.07" personId="{E292BDC6-0C27-4434-9826-D8F9BE71B4AD}" id="{9A7EE71A-544A-4B92-A0B4-9A45AA5FA418}">
    <text>Updated from 153 to 190.8.</text>
  </threadedComment>
  <threadedComment ref="W608" dT="2024-05-09T07:55:32.04" personId="{E292BDC6-0C27-4434-9826-D8F9BE71B4AD}" id="{CC4C3F7D-9BB9-4FE7-9237-BB73D6AF07D7}">
    <text>Update from E2646 to E99562.</text>
  </threadedComment>
  <threadedComment ref="C611" dT="2023-04-14T13:39:37.33" personId="{DE73EA45-BEAB-4337-8B6F-C218664D9C32}" id="{3D3B4AD7-794A-40DB-B820-1148CECF17BD}">
    <text>Update PRISM</text>
  </threadedComment>
  <threadedComment ref="U611" dT="2023-04-14T13:41:23.81" personId="{DE73EA45-BEAB-4337-8B6F-C218664D9C32}" id="{AEC1E8D1-0ABD-4EB3-88D5-535D965463E3}">
    <text>PRISM AND WATERCORE DISAGREE</text>
  </threadedComment>
  <threadedComment ref="E613" dT="2022-11-16T09:18:08.27" personId="{C0425565-7812-4DE0-B256-F5670BE32BF4}" id="{6413D17B-1DD4-40D8-BAB0-2CBBD7E74A49}">
    <text>SPS</text>
  </threadedComment>
  <threadedComment ref="U613" dT="2023-04-14T13:47:54.95" personId="{DE73EA45-BEAB-4337-8B6F-C218664D9C32}" id="{527E0097-18C6-434D-AC2E-8CAB6B09DC39}">
    <text>Updated to 3385mm</text>
  </threadedComment>
  <threadedComment ref="A616" dT="2022-02-18T15:35:52.90" personId="{2E149730-0DA9-4C2D-B828-47A3FCB217B8}" id="{995E4CD4-8245-4D70-B68B-A9DAAB6FF929}">
    <text>Changed from 13515S to 13515Z on 18th Feb 2022</text>
  </threadedComment>
  <threadedComment ref="B616" dT="2022-02-18T15:35:52.90" personId="{2E149730-0DA9-4C2D-B828-47A3FCB217B8}" id="{AC16CF7D-04D3-4460-AACF-352B86815924}">
    <text>Changed from 13515S to 13515Z on 18th Feb 2022</text>
  </threadedComment>
  <threadedComment ref="C616" dT="2024-06-04T13:13:39.22" personId="{2E149730-0DA9-4C2D-B828-47A3FCB217B8}" id="{78587B6C-13C7-4F49-BCCC-29D19A84F3C2}">
    <text>Added "Chamber F"</text>
  </threadedComment>
  <threadedComment ref="L616" dT="2023-05-31T09:04:57.55" personId="{DE73EA45-BEAB-4337-8B6F-C218664D9C32}" id="{EEA14995-332B-4C59-9CE3-93AA7483827E}">
    <text>Changef from SSO to SSO/EO</text>
  </threadedComment>
  <threadedComment ref="U616" dT="2023-11-28T15:59:40.10" personId="{E292BDC6-0C27-4434-9826-D8F9BE71B4AD}" id="{FCEFD404-181A-40AF-8246-DF2047C59CC4}">
    <text>Updated from 2370 to 1790.</text>
  </threadedComment>
  <threadedComment ref="V616" dT="2023-11-28T15:59:59.74" personId="{E292BDC6-0C27-4434-9826-D8F9BE71B4AD}" id="{B603F556-8071-4DE1-A9F4-A909492F22DF}">
    <text>Updated from 2133 to 1611.</text>
  </threadedComment>
  <threadedComment ref="Y616" dT="2024-06-04T13:14:42.47" personId="{2E149730-0DA9-4C2D-B828-47A3FCB217B8}" id="{AFC2FA9A-75D8-4562-BB26-0D692B6FD9AB}">
    <text>Changed from B29134 to B29124.</text>
  </threadedComment>
  <threadedComment ref="AA616" dT="2024-06-04T13:15:08.95" personId="{2E149730-0DA9-4C2D-B828-47A3FCB217B8}" id="{9670DCB3-35BD-42AE-AFA2-675D8A2B50D9}">
    <text>Changed from B29135 to B46870.</text>
  </threadedComment>
  <threadedComment ref="AC616" dT="2024-06-04T13:15:37.10" personId="{2E149730-0DA9-4C2D-B828-47A3FCB217B8}" id="{B34B36F2-1441-4C85-8009-D45F8D59FFAA}">
    <text>Changed from B29137 to B46871.</text>
  </threadedComment>
  <threadedComment ref="Y618" dT="2024-07-03T16:33:10.14" personId="{2E149730-0DA9-4C2D-B828-47A3FCB217B8}" id="{7B43B202-76CA-4475-B358-992922AC1F0D}">
    <text>Changed from N/A to Waste B61444.</text>
  </threadedComment>
  <threadedComment ref="AA618" dT="2024-07-03T16:33:43.15" personId="{2E149730-0DA9-4C2D-B828-47A3FCB217B8}" id="{D5AD52B2-5AE0-4D6D-9611-FEC142ABC094}">
    <text>May previously have been Waste B61445. Since deleted/made Spare.</text>
  </threadedComment>
  <threadedComment ref="AC618" dT="2024-07-03T16:34:10.50" personId="{2E149730-0DA9-4C2D-B828-47A3FCB217B8}" id="{E75FE30D-B895-4A39-A937-ECAEE5EA0067}">
    <text>Changed from N/A to Waste B61446.</text>
  </threadedComment>
  <threadedComment ref="U619" dT="2023-01-06T08:54:20.92" personId="{2E149730-0DA9-4C2D-B828-47A3FCB217B8}" id="{D4BFFDFD-A057-44AA-BA78-3B748F10697C}">
    <text>Changed from 2250mm to 2620mm on 5th Jan 2023.</text>
  </threadedComment>
  <threadedComment ref="U619" dT="2024-07-03T06:37:08.32" personId="{2E149730-0DA9-4C2D-B828-47A3FCB217B8}" id="{9A998FEB-59DA-4CD4-9103-1607DB8F7907}" parentId="{D4BFFDFD-A057-44AA-BA78-3B748F10697C}">
    <text>Changed Spill Level back from 2620 mm to 2250 on 31st May 2024. The blanking distance was incorrect.</text>
  </threadedComment>
  <threadedComment ref="V619" dT="2023-01-06T08:54:45.10" personId="{2E149730-0DA9-4C2D-B828-47A3FCB217B8}" id="{F9277849-62D6-4091-B61A-FC6F29785808}">
    <text>Changed from 2025 mm to 2358 mm on 5th Jan 2023.</text>
  </threadedComment>
  <threadedComment ref="V619" dT="2024-07-03T06:37:34.34" personId="{2E149730-0DA9-4C2D-B828-47A3FCB217B8}" id="{5FEE1550-86F6-4CF3-9C79-DFB3D2F7872F}" parentId="{F9277849-62D6-4091-B61A-FC6F29785808}">
    <text>Changed Pre-Spill Level back from 2358 mm to 2025 on 31st May 2024. The blanking distance was incorrect.</text>
  </threadedComment>
  <threadedComment ref="A620" dT="2023-04-20T14:32:49.16" personId="{DE73EA45-BEAB-4337-8B6F-C218664D9C32}" id="{C4286A7B-4007-4E79-98C5-BEF76F1A8610}">
    <text>Update in ID from 15413 to 13639</text>
  </threadedComment>
  <threadedComment ref="B620" dT="2023-04-20T14:32:49.16" personId="{DE73EA45-BEAB-4337-8B6F-C218664D9C32}" id="{7D5B1992-446C-4A37-9EF3-B7C2DFE84043}">
    <text>Update in ID from 15413 to 13639</text>
  </threadedComment>
  <threadedComment ref="AG622" dT="2023-05-02T10:19:41.81" personId="{DE73EA45-BEAB-4337-8B6F-C218664D9C32}" id="{CF83B870-6163-471A-8743-1CCE29AC0C66}">
    <text>Changed to 33704</text>
  </threadedComment>
  <threadedComment ref="A623" dT="2023-06-08T08:24:21.95" personId="{DE73EA45-BEAB-4337-8B6F-C218664D9C32}" id="{DC41FCCF-5F98-424D-8542-935198758243}">
    <text>Updated from C to X (unpermitted)</text>
  </threadedComment>
  <threadedComment ref="B623" dT="2023-06-08T08:24:21.95" personId="{DE73EA45-BEAB-4337-8B6F-C218664D9C32}" id="{A5908BA4-FA72-4C6E-85C1-F02C57F15F2F}">
    <text>Updated from C to X (unpermitted)</text>
  </threadedComment>
  <threadedComment ref="C624" dT="2023-04-13T10:08:06.65" personId="{DE73EA45-BEAB-4337-8B6F-C218664D9C32}" id="{B864FD63-D957-4BA4-9090-46E1DC50D281}">
    <text>No dates for installation but in AMP7 tracker</text>
  </threadedComment>
  <threadedComment ref="A626" dT="2023-06-08T08:28:07.90" personId="{DE73EA45-BEAB-4337-8B6F-C218664D9C32}" id="{CB364799-F93A-4E37-9990-569CBE3DD00A}">
    <text>Updated from C to X (unpermitted)</text>
  </threadedComment>
  <threadedComment ref="A626" dT="2024-06-28T07:30:39.84" personId="{2E149730-0DA9-4C2D-B828-47A3FCB217B8}" id="{154BEA11-1B28-47DA-A358-3FEDFED2D240}" parentId="{CB364799-F93A-4E37-9990-569CBE3DD00A}">
    <text>Changed Permit Reference from X to C; information from Dave Penn.</text>
  </threadedComment>
  <threadedComment ref="B626" dT="2023-06-08T08:28:07.90" personId="{DE73EA45-BEAB-4337-8B6F-C218664D9C32}" id="{129511D4-7F3A-47E2-866F-2B0EEBDD4298}">
    <text>Updated from C to X (unpermitted)</text>
  </threadedComment>
  <threadedComment ref="B626" dT="2024-06-28T07:30:39.84" personId="{2E149730-0DA9-4C2D-B828-47A3FCB217B8}" id="{25B341D8-B169-4BF5-8621-FA71BFDA0ED2}" parentId="{129511D4-7F3A-47E2-866F-2B0EEBDD4298}">
    <text>Changed Permit Reference from X to C; information from Dave Penn.</text>
  </threadedComment>
  <threadedComment ref="K633" dT="2024-10-04T12:46:44.85" personId="{4D93B705-17F9-4A0F-8DE0-6B1B62D90DC5}" id="{1D8DE397-B494-41A8-84D1-0726BD578D21}">
    <text>Added "gravity"</text>
  </threadedComment>
  <threadedComment ref="Y634" dT="2021-11-04T10:04:10.59" personId="{2E149730-0DA9-4C2D-B828-47A3FCB217B8}" id="{02AE0859-589C-426F-A56C-DC4ABD9691E6}">
    <text>Corrected Pump RS signal references:
Pump 1 RS: B46706 --&gt; B46754 
Pump 2 RS: B46707 --&gt; B46755
EW, 4th Nov 2021</text>
  </threadedComment>
  <threadedComment ref="Y634" dT="2023-12-22T10:55:24.82" personId="{2E149730-0DA9-4C2D-B828-47A3FCB217B8}" id="{68176DE3-B0CA-4C6E-91D8-2D42161B7BCF}" parentId="{02AE0859-589C-426F-A56C-DC4ABD9691E6}">
    <text>New single EDM Pumped Spill alarm - Waste B46712.
Old alarms removed: 
Pump 1 RS: B46754
Pump 2 RS: B46755</text>
  </threadedComment>
  <threadedComment ref="AA634" dT="2021-11-04T09:50:19.45" personId="{2E149730-0DA9-4C2D-B828-47A3FCB217B8}" id="{C51165B9-161E-4F64-B71F-A3CDE8589456}">
    <text>Previously: Waste. Changed on 4th Nov 21; signal referenced was Storm Sump HI alarm</text>
  </threadedComment>
  <threadedComment ref="AB634" dT="2021-11-04T09:50:47.47" personId="{2E149730-0DA9-4C2D-B828-47A3FCB217B8}" id="{877BCB53-DC1C-4EA8-BDFF-F65349CEC824}">
    <text>Previously: B46692. Changed on 4th Nov 21; signal referenced was Storm Sump HI alarm</text>
  </threadedComment>
  <threadedComment ref="K636" dT="2024-10-04T12:46:44.85" personId="{4D93B705-17F9-4A0F-8DE0-6B1B62D90DC5}" id="{CCA0AB84-90E6-4348-AC2E-25D0570F4C74}">
    <text>Added "gravity"</text>
  </threadedComment>
  <threadedComment ref="Y637" dT="2024-03-12T16:08:49.74" personId="{2E149730-0DA9-4C2D-B828-47A3FCB217B8}" id="{EFF1EF6D-762F-4C22-BB65-B5416F1B175C}">
    <text>Single EDM Pumped Spill to Env alarm created replacing Pump 1 RS: B65245
Pump 2 RS: B65246. New alarm is Waste B65264.</text>
  </threadedComment>
  <threadedComment ref="K640" dT="2024-10-04T12:46:44.85" personId="{4D93B705-17F9-4A0F-8DE0-6B1B62D90DC5}" id="{ED1C2C92-A524-433A-AA84-E238A1B49DE5}">
    <text>Added "gravity"</text>
  </threadedComment>
  <threadedComment ref="K650" dT="2024-10-04T12:46:44.85" personId="{4D93B705-17F9-4A0F-8DE0-6B1B62D90DC5}" id="{1E9A38E6-9115-40B6-A4EB-900898F881BF}">
    <text>Added "gravity"</text>
  </threadedComment>
  <threadedComment ref="W651" dT="2023-06-15T16:01:18.69" personId="{DE73EA45-BEAB-4337-8B6F-C218664D9C32}" id="{1C8C584F-BFFD-404B-A9AE-7FC9A6F97EC0}">
    <text>Updated from E5573 to E6285</text>
  </threadedComment>
  <threadedComment ref="X651" dT="2023-06-15T16:02:34.89" personId="{DE73EA45-BEAB-4337-8B6F-C218664D9C32}" id="{81D061B6-1AAE-4B02-B86F-ADDFF20CA41E}">
    <text>Updated server</text>
  </threadedComment>
  <threadedComment ref="Y651" dT="2023-06-15T16:02:17.79" personId="{DE73EA45-BEAB-4337-8B6F-C218664D9C32}" id="{FC5496BA-6674-4FB7-88EB-879997C7BF57}">
    <text>Updated from B27834 to B6216</text>
  </threadedComment>
  <threadedComment ref="Z651" dT="2023-06-15T16:02:34.89" personId="{DE73EA45-BEAB-4337-8B6F-C218664D9C32}" id="{8EF8B4B9-05FD-439F-89CD-10B61E1D3032}">
    <text>Updated server</text>
  </threadedComment>
  <threadedComment ref="AA651" dT="2023-06-15T16:03:18.83" personId="{DE73EA45-BEAB-4337-8B6F-C218664D9C32}" id="{0A91FE8F-D8C2-408E-B79A-4122BE356FD6}">
    <text>Updated from B27833 to B6251</text>
  </threadedComment>
  <threadedComment ref="AB651" dT="2023-06-15T16:02:34.89" personId="{DE73EA45-BEAB-4337-8B6F-C218664D9C32}" id="{C7161572-B919-45B7-B622-6D7DB91C3483}">
    <text>Updated server</text>
  </threadedComment>
  <threadedComment ref="AC651" dT="2023-06-15T16:03:44.58" personId="{DE73EA45-BEAB-4337-8B6F-C218664D9C32}" id="{44F19759-3D4E-480B-BEF3-C5DA1474C5EE}">
    <text>Updated from B27835 to B6218</text>
  </threadedComment>
  <threadedComment ref="AD651" dT="2023-06-15T16:02:34.89" personId="{DE73EA45-BEAB-4337-8B6F-C218664D9C32}" id="{BCB037EE-64E0-455D-96B3-88409566C52A}">
    <text>Updated server</text>
  </threadedComment>
  <threadedComment ref="K658" dT="2024-10-04T12:46:44.85" personId="{4D93B705-17F9-4A0F-8DE0-6B1B62D90DC5}" id="{10E5F390-7DDC-4850-A980-AAE9F9717525}">
    <text>Added "gravity"</text>
  </threadedComment>
  <threadedComment ref="U660" dT="2023-11-07T11:45:43.94" personId="{E292BDC6-0C27-4434-9826-D8F9BE71B4AD}" id="{DBBE53A8-8FCA-4B64-AF4B-8C22F3826EFC}">
    <text>Updated from 1780 to 1420.</text>
  </threadedComment>
  <threadedComment ref="U660" dT="2024-06-12T07:06:56.45" personId="{2E149730-0DA9-4C2D-B828-47A3FCB217B8}" id="{087182D4-8B05-4F58-AC15-8F50FC916D8A}" parentId="{DBBE53A8-8FCA-4B64-AF4B-8C22F3826EFC}">
    <text>Flow Measurement Team resurveyed site on 27th June 2023.</text>
  </threadedComment>
  <threadedComment ref="V660" dT="2023-12-07T14:06:23.20" personId="{2E149730-0DA9-4C2D-B828-47A3FCB217B8}" id="{4834FBC0-9826-4A25-8832-04F459E2D859}">
    <text>Pre-Spill Level changed from 1602mm to 1278 mm after a resurvey by the Flow Compliance Team.</text>
  </threadedComment>
  <threadedComment ref="AA660" dT="2023-06-13T09:25:54.13" personId="{DE73EA45-BEAB-4337-8B6F-C218664D9C32}" id="{7F6A5A17-53F6-47E2-BE24-9F1E9949EFA6}">
    <text>PRE-SPILL ADDED FROM AMP7 INSTALLATION, USING SAME ANALOGUE AS EO</text>
  </threadedComment>
  <threadedComment ref="AC660" dT="2023-06-13T09:26:19.48" personId="{DE73EA45-BEAB-4337-8B6F-C218664D9C32}" id="{BE2F3E14-5B70-404C-8842-3776E7FA8B30}">
    <text>LOE ADDED FROM AMP7 INSTALLATION, USING SAME ANALOGUE AS EO</text>
  </threadedComment>
  <threadedComment ref="K662" dT="2024-10-04T12:46:44.85" personId="{4D93B705-17F9-4A0F-8DE0-6B1B62D90DC5}" id="{0BE8DABE-A8F1-4796-9E39-466F4BADE074}">
    <text>Added "gravity"</text>
  </threadedComment>
  <threadedComment ref="C665" dT="2023-06-13T09:18:53.99" personId="{DE73EA45-BEAB-4337-8B6F-C218664D9C32}" id="{19F646B9-449E-4644-8256-3317892E5F29}">
    <text>Added Emergency overflow tank</text>
  </threadedComment>
  <threadedComment ref="W666" dT="2023-06-13T09:20:28.35" personId="{DE73EA45-BEAB-4337-8B6F-C218664D9C32}" id="{8C9CDB52-28C5-4228-BA3E-72B0A5ACB0AA}">
    <text>Storm well</text>
  </threadedComment>
  <threadedComment ref="K667" dT="2024-10-04T12:46:44.85" personId="{4D93B705-17F9-4A0F-8DE0-6B1B62D90DC5}" id="{01C95AE3-B23E-4878-A75F-5E2C58A1A66C}">
    <text>Added "gravity"</text>
  </threadedComment>
  <threadedComment ref="C671" dT="2023-08-03T11:46:08.75" personId="{2E149730-0DA9-4C2D-B828-47A3FCB217B8}" id="{BA54A8C6-6BF2-41FB-9E97-ED403094B7FF}">
    <text>Corrected name from "RADSTOCK STOKE HILL SPS" to ' STOKE ST MICHAEL - STOKE HILL SPS'.</text>
  </threadedComment>
  <threadedComment ref="Y671" dT="2023-09-29T10:50:11.16" personId="{E292BDC6-0C27-4434-9826-D8F9BE71B4AD}" id="{9F71FE2F-6C1D-4B37-A1C1-EF3E5CFE049A}">
    <text>Changed from B2258 to B22582 on 29/09/23.</text>
  </threadedComment>
  <threadedComment ref="K672" dT="2024-10-04T12:46:44.85" personId="{4D93B705-17F9-4A0F-8DE0-6B1B62D90DC5}" id="{77335D11-8EB6-4415-94BD-BBE1213F2FDC}">
    <text>Added "gravity"</text>
  </threadedComment>
  <threadedComment ref="U675" dT="2023-11-21T16:58:30.04" personId="{E292BDC6-0C27-4434-9826-D8F9BE71B4AD}" id="{BFBFE89B-E9DF-424E-8686-D630CDDAEE0B}">
    <text>Updated from 1336 to 1136.</text>
  </threadedComment>
  <threadedComment ref="U677" dT="2024-07-24T06:58:14.44" personId="{2E149730-0DA9-4C2D-B828-47A3FCB217B8}" id="{85993910-0FC5-43CD-86D9-1F4C3F80EAAF}">
    <text>Changed Spill Level from 2160 mm to 2155 mm. Flow Measurement resurveyed site on 20th Feb 2024. Paul Simcox changed set-points in July 2024.</text>
  </threadedComment>
  <threadedComment ref="V677" dT="2024-07-24T07:00:09.55" personId="{2E149730-0DA9-4C2D-B828-47A3FCB217B8}" id="{0DA7C5C8-305F-403E-A1BD-8FB98622C72F}">
    <text>Changed Pre-Spill Level from 1944 mm to 1940 mm. Flow Measurement resurveyed site on 20th Feb 2024. Paul Simcox changed set-points in July 2024.</text>
  </threadedComment>
  <threadedComment ref="K678" dT="2024-10-04T12:46:44.85" personId="{4D93B705-17F9-4A0F-8DE0-6B1B62D90DC5}" id="{44E14F61-15CC-42BD-81DD-4AF293C6C806}">
    <text>Added "gravity"</text>
  </threadedComment>
  <threadedComment ref="K681" dT="2024-10-04T12:46:44.85" personId="{4D93B705-17F9-4A0F-8DE0-6B1B62D90DC5}" id="{F773AEFC-1714-4815-A939-467DF790F29A}">
    <text>Added "gravity"</text>
  </threadedComment>
  <threadedComment ref="U683" dT="2022-08-09T20:33:38.28" personId="{2E149730-0DA9-4C2D-B828-47A3FCB217B8}" id="{37C44E4C-A7D2-4280-A5BA-C9E853E16A43}">
    <text>Changed from 100 to 200mm on 9th Aug 2022. Physical change April 2020.</text>
  </threadedComment>
  <threadedComment ref="V683" dT="2022-08-09T20:33:50.57" personId="{2E149730-0DA9-4C2D-B828-47A3FCB217B8}" id="{72118AB5-F0D6-4324-855C-65A5232EFB06}">
    <text>Changed from 90 to 190mm on 9th Aug 2022. Physical change April 2020.</text>
  </threadedComment>
  <threadedComment ref="C688" dT="2023-04-13T10:27:08.56" personId="{DE73EA45-BEAB-4337-8B6F-C218664D9C32}" id="{9B230EC6-7838-4E2A-A911-9FF11A36996D}">
    <text>[MH: 13th April 2023] - No dates for installation but in AMP7 tracker.</text>
  </threadedComment>
  <threadedComment ref="K688" dT="2024-10-04T12:30:06.05" personId="{4D93B705-17F9-4A0F-8DE0-6B1B62D90DC5}" id="{E9E0A5C8-4B14-4DED-878F-1001BD208E33}">
    <text>Added "gravity"</text>
  </threadedComment>
  <threadedComment ref="U688" dT="2024-02-07T17:03:06.99" personId="{2E149730-0DA9-4C2D-B828-47A3FCB217B8}" id="{F73440D8-A95C-473C-A0EF-97A96E00C32B}">
    <text>Monitoring moved to Inlet Chamber on 5th Feb 2024. Previous Spill Level was 2140 mm, now 1309 mm in Inlet Chamber.</text>
  </threadedComment>
  <threadedComment ref="V688" dT="2024-02-07T17:04:15.89" personId="{2E149730-0DA9-4C2D-B828-47A3FCB217B8}" id="{DE2BE55A-D4AE-4960-830D-E45424B128A7}">
    <text>Monitoring moved to Inlet Chamber on 5th Feb 2024. Previous Pre Spill Level was 1926 mm, now 1178 mm in Inlet Chamber.</text>
  </threadedComment>
  <threadedComment ref="Y690" dT="2023-12-22T11:37:27.83" personId="{2E149730-0DA9-4C2D-B828-47A3FCB217B8}" id="{7FD4C0B3-3E76-4F66-97BA-603F6B90E153}">
    <text>New common pumped alarm Waste B82483. This replaces 
Waste B80553 OR B80556 OR B80557 OR B80558.</text>
  </threadedComment>
  <threadedComment ref="Y697" dT="2023-12-22T11:49:35.95" personId="{2E149730-0DA9-4C2D-B828-47A3FCB217B8}" id="{659E1555-A3A4-41A1-8786-33F1AD7FABC2}">
    <text>Common EDM Pumped Spill to Env alarm (Waste B80247) replacing individual alarms:
Pump 1 RS: B80232
Pump 2 RS: B80233</text>
  </threadedComment>
  <threadedComment ref="Y699" dT="2023-12-22T11:58:31.71" personId="{2E149730-0DA9-4C2D-B828-47A3FCB217B8}" id="{2D626B69-ED24-471D-8125-DE3169294801}">
    <text>New common EDM Pumped Spill to Env alarm (Waste B124802) replaced individual Pump RS alarms:
Pump 1 RS: B124865
Pump 2 RS: B124867</text>
  </threadedComment>
  <threadedComment ref="A700" dT="2023-11-21T10:07:08.21" personId="{2E149730-0DA9-4C2D-B828-47A3FCB217B8}" id="{80C0B2AE-7616-47F9-9D2A-E8515AFB0B80}">
    <text>Data from 14192E2 (Spill Level) appears to be correct. 14192E1 appears to have a Spill Level that is sat too high.</text>
  </threadedComment>
  <threadedComment ref="A700" dT="2024-06-28T07:32:32.79" personId="{2E149730-0DA9-4C2D-B828-47A3FCB217B8}" id="{C63E0E9F-2B63-4F49-B5EA-C021B5078BCE}" parentId="{80C0B2AE-7616-47F9-9D2A-E8515AFB0B80}">
    <text>Changed Permit Reference from E to B; information from Dave Penn.</text>
  </threadedComment>
  <threadedComment ref="B700" dT="2023-11-21T10:07:08.21" personId="{2E149730-0DA9-4C2D-B828-47A3FCB217B8}" id="{561C7C0C-4844-4C1A-AB03-9303C1543CEC}">
    <text>Data from 14192E2 (Spill Level) appears to be correct. 14192E1 appears to have a Spill Level that is sat too high.</text>
  </threadedComment>
  <threadedComment ref="B700" dT="2024-06-28T07:32:32.79" personId="{2E149730-0DA9-4C2D-B828-47A3FCB217B8}" id="{79A3DC78-D131-41E3-BD48-938DBC54512D}" parentId="{561C7C0C-4844-4C1A-AB03-9303C1543CEC}">
    <text>Changed Permit Reference from E to B; information from Dave Penn.</text>
  </threadedComment>
  <threadedComment ref="C700" dT="2023-06-08T16:01:43.17" personId="{DE73EA45-BEAB-4337-8B6F-C218664D9C32}" id="{48433D66-B135-49DD-8DA5-9DEA1EAA9A22}">
    <text>Clarified EO EDM</text>
  </threadedComment>
  <threadedComment ref="A701" dT="2024-06-28T07:32:54.72" personId="{2E149730-0DA9-4C2D-B828-47A3FCB217B8}" id="{7A344C57-5FD5-4532-9668-2D1C8BE85415}">
    <text>Changed Permit Reference from E to B; information from Dave Penn.</text>
  </threadedComment>
  <threadedComment ref="B701" dT="2024-06-28T07:32:54.72" personId="{2E149730-0DA9-4C2D-B828-47A3FCB217B8}" id="{4501F802-3709-4AD9-A4EB-2B4E122506DC}">
    <text>Changed Permit Reference from E to B; information from Dave Penn.</text>
  </threadedComment>
  <threadedComment ref="C701" dT="2023-06-08T16:01:43.17" personId="{DE73EA45-BEAB-4337-8B6F-C218664D9C32}" id="{384D4B83-C3CE-4AA5-A68B-9C786FB5764E}">
    <text>Clarified SUMP EDM</text>
  </threadedComment>
  <threadedComment ref="U702" dT="2023-06-14T16:07:27.29" personId="{DE73EA45-BEAB-4337-8B6F-C218664D9C32}" id="{0D4A3C49-5368-4A25-8CC3-E791F0795C4D}">
    <text>Updated from 3215mm to 3125mm</text>
  </threadedComment>
  <threadedComment ref="W702" dT="2021-12-03T14:40:46.70" personId="{67E2D60C-3914-4052-8E62-0E47E33AC134}" id="{6E420B0A-D137-46C5-B74E-A992BD1A7B01}">
    <text>Changed from E4516 to E7199 on 3rd Dec 21</text>
  </threadedComment>
  <threadedComment ref="X702" dT="2021-12-03T14:41:18.89" personId="{67E2D60C-3914-4052-8E62-0E47E33AC134}" id="{1D8C2736-89FA-45EB-8472-E26CE53CD9B7}">
    <text>Changed from waste to waste2 on 3rd Dec 21</text>
  </threadedComment>
  <threadedComment ref="X702" dT="2023-09-29T10:34:03.40" personId="{E292BDC6-0C27-4434-9826-D8F9BE71B4AD}" id="{FEC1F7B9-3A6E-4F47-805B-51A31146DAEA}" parentId="{1D8C2736-89FA-45EB-8472-E26CE53CD9B7}">
    <text>Changed from waste to waste2 on 29/09/23</text>
  </threadedComment>
  <threadedComment ref="Y702" dT="2021-12-03T14:42:26.49" personId="{67E2D60C-3914-4052-8E62-0E47E33AC134}" id="{2EF2CE63-4181-49FF-BCF0-E458EE1BD315}">
    <text>Changed from B26255 (waste) to B8449 (waste2) on 3rd Dec 21</text>
  </threadedComment>
  <threadedComment ref="AA702" dT="2021-12-03T14:42:43.59" personId="{67E2D60C-3914-4052-8E62-0E47E33AC134}" id="{29A1C8E8-E819-4D83-B2C9-994C08704455}">
    <text>Changed from B26257 (waste) to B8448 (waste2) on 3rd Dec 21</text>
  </threadedComment>
  <threadedComment ref="AC702" dT="2021-12-03T14:43:01.75" personId="{67E2D60C-3914-4052-8E62-0E47E33AC134}" id="{20812BC1-ECF0-4026-A2C1-27C3690B2B55}">
    <text>Changed from B26258 (waste) to B8445 (waste2) on 3rd Dec 21</text>
  </threadedComment>
  <threadedComment ref="A710" dT="2023-06-08T08:24:55.82" personId="{DE73EA45-BEAB-4337-8B6F-C218664D9C32}" id="{F6A50556-6DE6-439D-9FDA-F99C907B21BF}">
    <text>Updated from C to X (unpermitted)</text>
  </threadedComment>
  <threadedComment ref="A710" dT="2024-06-28T07:34:42.65" personId="{2E149730-0DA9-4C2D-B828-47A3FCB217B8}" id="{9D4658FC-E8A5-41B2-92F2-CA7C634C3618}" parentId="{F6A50556-6DE6-439D-9FDA-F99C907B21BF}">
    <text>Changed Permit Reference from X to C; information from Dave Penn.</text>
  </threadedComment>
  <threadedComment ref="B710" dT="2023-06-08T08:24:55.82" personId="{DE73EA45-BEAB-4337-8B6F-C218664D9C32}" id="{A04C2FD2-923D-46F5-A80F-D9E0A1FB2F22}">
    <text>Updated from C to X (unpermitted)</text>
  </threadedComment>
  <threadedComment ref="B710" dT="2024-06-28T07:34:42.65" personId="{2E149730-0DA9-4C2D-B828-47A3FCB217B8}" id="{41B98EBB-088D-44A9-8B0E-CE765533876B}" parentId="{A04C2FD2-923D-46F5-A80F-D9E0A1FB2F22}">
    <text>Changed Permit Reference from X to C; information from Dave Penn.</text>
  </threadedComment>
  <threadedComment ref="K710" dT="2024-10-04T12:46:44.85" personId="{4D93B705-17F9-4A0F-8DE0-6B1B62D90DC5}" id="{A6C2362A-AF66-4D41-A790-59AEFA634647}">
    <text>Added "gravity"</text>
  </threadedComment>
  <threadedComment ref="K712" dT="2024-10-04T12:46:44.85" personId="{4D93B705-17F9-4A0F-8DE0-6B1B62D90DC5}" id="{9F5D4D53-662D-4F19-BA9A-CEC979D02FBC}">
    <text>Added "gravity"</text>
  </threadedComment>
  <threadedComment ref="U713" dT="2024-05-08T06:45:15.05" personId="{2E149730-0DA9-4C2D-B828-47A3FCB217B8}" id="{C97A4E0B-4418-4C56-BDF9-937EF17895FA}">
    <text>Changed from 2350 mm to 2335 mm. Unclear when the change was made (MON3 work?) but informed of change on 7th May 2024.</text>
  </threadedComment>
  <threadedComment ref="V713" dT="2024-05-08T06:46:32.89" personId="{2E149730-0DA9-4C2D-B828-47A3FCB217B8}" id="{E74A7636-AB57-4941-ACF3-031ACA6EAE03}">
    <text>Changed from 2115 mm to 2102 mm. Informed of change to Spill Level on 7th May 2024.</text>
  </threadedComment>
  <threadedComment ref="AA713" dT="2024-05-08T06:47:28.35" personId="{2E149730-0DA9-4C2D-B828-47A3FCB217B8}" id="{5CB1089F-8139-4623-84ED-F16894A8DA38}">
    <text>Changed from Waste B84494 to N/A on 8th May 2024.</text>
  </threadedComment>
  <threadedComment ref="K716" dT="2024-10-04T12:30:06.05" personId="{4D93B705-17F9-4A0F-8DE0-6B1B62D90DC5}" id="{B401725D-45EE-447A-A81B-D6C498AEE692}">
    <text>Added "gravity"</text>
  </threadedComment>
  <threadedComment ref="K717" dT="2024-10-04T12:46:44.85" personId="{4D93B705-17F9-4A0F-8DE0-6B1B62D90DC5}" id="{7FA42BE1-D52B-46CA-B163-2DF53BE81025}">
    <text>Added "gravity"</text>
  </threadedComment>
  <threadedComment ref="K719" dT="2024-10-04T12:46:44.85" personId="{4D93B705-17F9-4A0F-8DE0-6B1B62D90DC5}" id="{3C6B7EDD-CBFA-4640-948F-F8DF1F0D5EAF}">
    <text>Added "gravity"</text>
  </threadedComment>
  <threadedComment ref="X720" dT="2023-09-29T10:41:01.86" personId="{E292BDC6-0C27-4434-9826-D8F9BE71B4AD}" id="{73B42CFB-FE51-42AE-AB2E-156AAF3A1097}">
    <text>Changed from waste to waste2 on 29/09/23.</text>
  </threadedComment>
  <threadedComment ref="S722" dT="2024-07-18T15:32:39.11" personId="{2E149730-0DA9-4C2D-B828-47A3FCB217B8}" id="{99F38F0D-6A3B-4E41-A84E-070D4DF319BD}">
    <text>AMP7 Revisit.</text>
  </threadedComment>
  <threadedComment ref="U722" dT="2024-07-18T15:34:05.57" personId="{2E149730-0DA9-4C2D-B828-47A3FCB217B8}" id="{AFCBCC1F-CEF6-4661-AC29-B070E75D1C7B}">
    <text>Changed Spill Level from 3093 mm to 3037 mm. AMP7 Work?</text>
  </threadedComment>
  <threadedComment ref="V722" dT="2024-07-18T15:34:57.66" personId="{2E149730-0DA9-4C2D-B828-47A3FCB217B8}" id="{30756826-AC97-4DFF-91B6-E12CD37804C3}">
    <text>Changed Pre-Spill Level from 2784 mm to 2733 mm. AMP7 Work?</text>
  </threadedComment>
  <threadedComment ref="W722" dT="2024-07-18T15:35:50.76" personId="{2E149730-0DA9-4C2D-B828-47A3FCB217B8}" id="{3C33F72D-08DD-424F-BBBE-EC0617F6CBC4}">
    <text>Changed from Waste E50610 to Waste E50608.</text>
  </threadedComment>
  <threadedComment ref="Y722" dT="2024-07-18T15:36:30.30" personId="{2E149730-0DA9-4C2D-B828-47A3FCB217B8}" id="{95E23B07-2B53-45FB-9653-6893EB7280CD}">
    <text>Changed from Waste B132425 to Waste B132420.</text>
  </threadedComment>
  <threadedComment ref="AA722" dT="2024-07-18T15:37:07.19" personId="{2E149730-0DA9-4C2D-B828-47A3FCB217B8}" id="{E0250DEA-E16B-428C-B41C-16A235D62AB3}">
    <text>Changed from Waste B132426 to N/A.</text>
  </threadedComment>
  <threadedComment ref="AC722" dT="2024-07-18T15:37:52.69" personId="{2E149730-0DA9-4C2D-B828-47A3FCB217B8}" id="{900FADF5-A83F-401D-ABAA-B45652FE073B}">
    <text>Changed from N/A to Waste E132421.</text>
  </threadedComment>
  <threadedComment ref="U724" dT="2023-04-14T10:13:03.12" personId="{DE73EA45-BEAB-4337-8B6F-C218664D9C32}" id="{7252266E-CAD6-4059-ADD5-75FA9FDDBC6E}">
    <text>Update from 2134mm to 2130mm</text>
  </threadedComment>
  <threadedComment ref="K729" dT="2024-10-04T12:46:44.85" personId="{4D93B705-17F9-4A0F-8DE0-6B1B62D90DC5}" id="{F0256960-93CA-434C-AEE8-226CBFCB0E77}">
    <text>Added "gravity"</text>
  </threadedComment>
  <threadedComment ref="W731" dT="2023-11-29T15:54:54.27" personId="{2E149730-0DA9-4C2D-B828-47A3FCB217B8}" id="{286D3D10-30E1-4B9D-A626-DAEA89B0CC19}">
    <text>Changed from Waste E13948 to Waste E13947 on 20th Oct 2023. Probably due to S2000 upgrade.</text>
  </threadedComment>
  <threadedComment ref="K732" dT="2024-10-04T12:46:44.85" personId="{4D93B705-17F9-4A0F-8DE0-6B1B62D90DC5}" id="{4998B99E-4559-4DAB-A2DF-394757A64721}">
    <text>Added "gravity"</text>
  </threadedComment>
  <threadedComment ref="K736" dT="2024-10-04T12:30:06.05" personId="{4D93B705-17F9-4A0F-8DE0-6B1B62D90DC5}" id="{E31E1A3B-054A-4C41-9184-F978E12CD2B0}">
    <text>Added "gravity"</text>
  </threadedComment>
  <threadedComment ref="K737" dT="2024-10-04T12:46:44.85" personId="{4D93B705-17F9-4A0F-8DE0-6B1B62D90DC5}" id="{0183CB22-0CA7-4224-B3BE-EC39C43CAAA1}">
    <text>Added "gravity"</text>
  </threadedComment>
  <threadedComment ref="K740" dT="2024-10-04T12:46:44.85" personId="{4D93B705-17F9-4A0F-8DE0-6B1B62D90DC5}" id="{56FDAF99-C425-4A1B-BC44-54C14D204E97}">
    <text>Added "gravity"</text>
  </threadedComment>
  <threadedComment ref="K741" dT="2024-10-04T12:30:06.05" personId="{4D93B705-17F9-4A0F-8DE0-6B1B62D90DC5}" id="{1FEDC59D-CC12-4A6D-99EF-495C4A39ACFE}">
    <text>Added "gravity"</text>
  </threadedComment>
  <threadedComment ref="A745" dT="2023-06-08T08:32:48.54" personId="{DE73EA45-BEAB-4337-8B6F-C218664D9C32}" id="{34334942-F69F-453D-9E43-6E2B8251BCAA}">
    <text>Changed to E</text>
  </threadedComment>
  <threadedComment ref="B745" dT="2023-06-08T08:32:48.54" personId="{DE73EA45-BEAB-4337-8B6F-C218664D9C32}" id="{AFCED25E-1246-4429-A2E2-A89CB1C8B713}">
    <text>Changed to E</text>
  </threadedComment>
  <threadedComment ref="K745" dT="2024-10-04T12:46:44.85" personId="{4D93B705-17F9-4A0F-8DE0-6B1B62D90DC5}" id="{6B705709-6795-4E0D-AFCA-76DC2E88BA63}">
    <text>Added "gravity"</text>
  </threadedComment>
  <threadedComment ref="U747" dT="2024-04-24T08:14:58.84" personId="{2E149730-0DA9-4C2D-B828-47A3FCB217B8}" id="{96A43595-1ABB-4BF5-B945-124CADFDCDE9}">
    <text>Changed Spill Level from 1170 to 790 mm. Utilitec remeasured this on 19th Jul 2023 and this was confirmed on 16th Apr 2024.</text>
  </threadedComment>
  <threadedComment ref="V747" dT="2024-04-24T08:15:26.86" personId="{2E149730-0DA9-4C2D-B828-47A3FCB217B8}" id="{1627688A-308C-42C2-BB56-A170A312FA97}">
    <text>Changed Pre-Spill Level from 1053 to 711 mm. Utilitec remeasured this on 19th Jul 2023 and this was confirmed on 16th Apr 2024.</text>
  </threadedComment>
  <threadedComment ref="W749" dT="2023-06-16T09:23:30.90" personId="{DE73EA45-BEAB-4337-8B6F-C218664D9C32}" id="{F9F4A594-BD22-4EA7-BAA1-65F1BC8E60C2}">
    <text>Updated from E19317 to E25348</text>
  </threadedComment>
  <threadedComment ref="U752" dT="2024-03-12T16:52:25.72" personId="{2E149730-0DA9-4C2D-B828-47A3FCB217B8}" id="{1E3CF6DC-7674-453C-88C8-3B7421597CCA}">
    <text>Changed Spill Level from 660 mm to 600mm. No other reference to 660 mm anywhere else so this appears to have been a typo.</text>
  </threadedComment>
  <threadedComment ref="U757" dT="2023-11-07T13:28:18.90" personId="{E292BDC6-0C27-4434-9826-D8F9BE71B4AD}" id="{09C90D7F-9A83-45CF-B434-402C633E164B}">
    <text>Updated from 4140 to 4233.</text>
  </threadedComment>
  <threadedComment ref="U757" dT="2024-06-05T09:15:55.29" personId="{2E149730-0DA9-4C2D-B828-47A3FCB217B8}" id="{C2167B62-0768-4A5D-8114-71B162948893}" parentId="{09C90D7F-9A83-45CF-B434-402C633E164B}">
    <text xml:space="preserve">Site was resurveyed by Flow Measurement Team on 29th June 2023. </text>
  </threadedComment>
  <threadedComment ref="V757" dT="2024-06-05T09:16:42.04" personId="{2E149730-0DA9-4C2D-B828-47A3FCB217B8}" id="{16F16839-51A7-475E-A522-E5E7C920E60F}">
    <text xml:space="preserve">Site was resurveyed by Flow Measurement Team on 29th June 2023. Pre-Spill Level changed from 3726 mm to 3810 mm. </text>
  </threadedComment>
  <threadedComment ref="C758" dT="2023-06-09T14:11:22.99" personId="{DE73EA45-BEAB-4337-8B6F-C218664D9C32}" id="{5150D70F-742B-4EFA-986B-61E51BA75C47}">
    <text>Clarified that this is EO</text>
  </threadedComment>
  <threadedComment ref="C759" dT="2023-06-09T14:11:22.99" personId="{DE73EA45-BEAB-4337-8B6F-C218664D9C32}" id="{9C52854E-AA34-4E5B-946A-45259893AD1F}">
    <text>Clarified that this is Sump</text>
  </threadedComment>
  <threadedComment ref="U761" dT="2023-11-07T11:48:32.09" personId="{E292BDC6-0C27-4434-9826-D8F9BE71B4AD}" id="{D61601B5-A37C-4EBB-BE8F-79BC8B6E1D55}">
    <text>Updated from 2790 to 3160.</text>
  </threadedComment>
  <threadedComment ref="U761" dT="2024-07-30T13:26:49.34" personId="{2E149730-0DA9-4C2D-B828-47A3FCB217B8}" id="{15422C61-59DB-4525-9C2A-50AF5E9506F3}" parentId="{D61601B5-A37C-4EBB-BE8F-79BC8B6E1D55}">
    <text>Resurveyed by Flow Measurement Team on 28th June 2023.</text>
  </threadedComment>
  <threadedComment ref="V761" dT="2023-11-28T16:09:26.51" personId="{E292BDC6-0C27-4434-9826-D8F9BE71B4AD}" id="{E87B8C76-EFF9-4857-BA00-B98A19084AE9}">
    <text>Updated from 2511 to 2844.</text>
  </threadedComment>
  <threadedComment ref="V761" dT="2024-07-30T13:27:04.59" personId="{2E149730-0DA9-4C2D-B828-47A3FCB217B8}" id="{29D7E2EA-73B2-4E68-AAFC-8F8B82349D44}" parentId="{E87B8C76-EFF9-4857-BA00-B98A19084AE9}">
    <text>Resurveyed by Flow Measurement Team on 28th June 2023.</text>
  </threadedComment>
  <threadedComment ref="U762" dT="2023-03-22T08:40:18.02" personId="{2E149730-0DA9-4C2D-B828-47A3FCB217B8}" id="{D7D0C96F-3244-4479-B77D-E0086CCC83B0}">
    <text>Spill Level changed from 482 mm (actually 473mm) to 450mm.</text>
  </threadedComment>
  <threadedComment ref="V762" dT="2023-03-22T08:40:48.65" personId="{2E149730-0DA9-4C2D-B828-47A3FCB217B8}" id="{20DC707F-FE04-4B5F-9156-13C9F3D5A6D9}">
    <text>Spill Level changed from 434 mm (actually 425mm) to 405 mm.</text>
  </threadedComment>
  <threadedComment ref="K764" dT="2024-10-04T12:30:06.05" personId="{4D93B705-17F9-4A0F-8DE0-6B1B62D90DC5}" id="{3B614A55-2216-42F9-B51B-6FB4E3DFABAB}">
    <text>Added "gravity"</text>
  </threadedComment>
  <threadedComment ref="K768" dT="2024-10-04T12:46:44.85" personId="{4D93B705-17F9-4A0F-8DE0-6B1B62D90DC5}" id="{425DBB06-AD7B-4262-9A99-44C156CC8A60}">
    <text>Added "gravity"</text>
  </threadedComment>
  <threadedComment ref="L773" dT="2023-05-31T09:24:39.64" personId="{DE73EA45-BEAB-4337-8B6F-C218664D9C32}" id="{942F50F2-6A81-44A4-A2AE-8C02827C9945}">
    <text>Changed from Storm Overflow to Settled Storm Overflow</text>
  </threadedComment>
  <threadedComment ref="U773" dT="2023-12-06T15:38:10.17" personId="{E292BDC6-0C27-4434-9826-D8F9BE71B4AD}" id="{C9EFF955-2141-4831-BDAA-7DE671B7B086}">
    <text>Updated from 3630 to 610.</text>
  </threadedComment>
  <threadedComment ref="V773" dT="2023-12-06T15:38:37.63" personId="{E292BDC6-0C27-4434-9826-D8F9BE71B4AD}" id="{D4B40483-BACF-4806-98A8-CD744118CC9D}">
    <text>Updated from 3267 to 549.</text>
  </threadedComment>
  <threadedComment ref="W773" dT="2023-12-06T15:38:59.61" personId="{E292BDC6-0C27-4434-9826-D8F9BE71B4AD}" id="{BFED4E61-8B36-4A4E-81A8-653E2DE8EF85}">
    <text>Updated from E3574 to E39274.</text>
  </threadedComment>
  <threadedComment ref="Y773" dT="2023-12-06T15:39:34.44" personId="{E292BDC6-0C27-4434-9826-D8F9BE71B4AD}" id="{9EA0D308-4E07-4523-9F17-CC76F185113E}">
    <text>Updated from B85806 to B130755.</text>
  </threadedComment>
  <threadedComment ref="AA773" dT="2023-12-06T15:40:09.78" personId="{E292BDC6-0C27-4434-9826-D8F9BE71B4AD}" id="{E91A02F2-06C9-4F26-984A-4429814B3BD0}">
    <text>Updated from B85810 to B130754.</text>
  </threadedComment>
  <threadedComment ref="AC773" dT="2023-12-06T15:40:38.99" personId="{E292BDC6-0C27-4434-9826-D8F9BE71B4AD}" id="{6D2F5A14-C147-456B-852D-D760FDA6F91E}">
    <text>Updated from B85808 to B130756.</text>
  </threadedComment>
  <threadedComment ref="C777" dT="2023-04-14T10:00:13.64" personId="{DE73EA45-BEAB-4337-8B6F-C218664D9C32}" id="{1FFC9A76-5C42-4660-9FB4-6FC6188E3594}">
    <text>Review</text>
  </threadedComment>
  <threadedComment ref="G778" dT="2022-03-03T08:37:50.83" personId="{2E149730-0DA9-4C2D-B828-47A3FCB217B8}" id="{66A1D145-7A50-4B44-91A3-9FFDBC8EF398}">
    <text>Changed from South to West on 3rd Mar 2022</text>
  </threadedComment>
  <threadedComment ref="U780" dT="2024-07-16T13:25:12.12" personId="{2E149730-0DA9-4C2D-B828-47A3FCB217B8}" id="{FB7AE92C-EBE3-4FA9-AEA9-727236F82AD4}">
    <text xml:space="preserve">Changed Spill Level from 2800 mm to 3425 mm (previous setting was 2920 mm?). Resurveyed by Flow Measurement Team on 27th Feb 2024; Paul Simcox changed set points in July 2024. </text>
  </threadedComment>
  <threadedComment ref="V780" dT="2024-07-16T13:26:24.79" personId="{2E149730-0DA9-4C2D-B828-47A3FCB217B8}" id="{1D3BC35A-E976-4A67-AF5F-D8449D01618F}">
    <text xml:space="preserve">Changed Pre-Spill Level from 2520 mm to 3083 mm (previous setting was 2920 mm?). Resurveyed by Flow Measurement Team on 27th Feb 2024; Paul Simcox changed set points in July 2024. 
</text>
  </threadedComment>
  <threadedComment ref="Y782" dT="2023-12-22T12:05:57.24" personId="{2E149730-0DA9-4C2D-B828-47A3FCB217B8}" id="{1F8B491B-AC67-4884-89F6-9BE57F5C08EA}">
    <text>Single EDM Pumped Spill to Env alarm (Waste B136487 ) replaced individual Storm Pump RS alarms:
B136494
B136498
B136502</text>
  </threadedComment>
  <threadedComment ref="U789" dT="2024-07-16T15:08:50.61" personId="{2E149730-0DA9-4C2D-B828-47A3FCB217B8}" id="{430514D8-3BD2-4E14-922B-A25C9E17DA0D}">
    <text xml:space="preserve">Changed Spill Level from 3200 mm to 3166 mm. Flow Measurement resurveyed site on 22nd Feb 2024 and Paul Simcox updated set-points in July 2024. </text>
  </threadedComment>
  <threadedComment ref="V789" dT="2024-07-16T15:09:34.51" personId="{2E149730-0DA9-4C2D-B828-47A3FCB217B8}" id="{5F3E8725-B2E8-4327-B337-63AC7E9E9087}">
    <text xml:space="preserve">Changed Pre-Spill Level from 2880 mm to 2849 mm. Flow Measurement resurveyed site on 22nd Feb 2024 and Paul Simcox updated set-points in July 2024. </text>
  </threadedComment>
  <threadedComment ref="K791" dT="2024-10-04T12:46:44.85" personId="{4D93B705-17F9-4A0F-8DE0-6B1B62D90DC5}" id="{5B1D5CEC-3BAB-4445-BAC5-7B2C922A1F1A}">
    <text>Added "gravity"</text>
  </threadedComment>
  <threadedComment ref="K794" dT="2024-10-04T12:46:44.85" personId="{4D93B705-17F9-4A0F-8DE0-6B1B62D90DC5}" id="{92F8541E-3F17-464B-A6FC-E99E04BAE657}">
    <text>Added "gravity"</text>
  </threadedComment>
  <threadedComment ref="K796" dT="2024-10-04T12:46:44.85" personId="{4D93B705-17F9-4A0F-8DE0-6B1B62D90DC5}" id="{324F0F0D-C426-4C82-AD1D-4A9F42C962A7}">
    <text>Added "gravity"</text>
  </threadedComment>
  <threadedComment ref="U797" dT="2023-04-14T10:06:39.09" personId="{DE73EA45-BEAB-4337-8B6F-C218664D9C32}" id="{BE7F6370-8193-4A2C-B65D-E1B61111DE5F}">
    <text>Updated from 4525mm to 4960mm</text>
  </threadedComment>
  <threadedComment ref="U799" dT="2024-06-12T07:34:47.09" personId="{2E149730-0DA9-4C2D-B828-47A3FCB217B8}" id="{4BF3D889-B5D6-47F1-9DBF-BF301B825B6F}">
    <text>Change Spill Level from 3360 mm to 3385 mm. Flow Measurement Team resurveyed site on 29th Feb 2024.</text>
  </threadedComment>
  <threadedComment ref="V799" dT="2024-06-12T07:35:24.45" personId="{2E149730-0DA9-4C2D-B828-47A3FCB217B8}" id="{CE2EF360-B40B-4BC8-B655-2966FD81A41E}">
    <text>Change Pre-Spill Level from 3024 mm to 3047 mm. Flow Measurement Team resurveyed site on 29th Feb 2024.</text>
  </threadedComment>
  <threadedComment ref="U800" dT="2023-11-02T09:19:36.73" personId="{2E149730-0DA9-4C2D-B828-47A3FCB217B8}" id="{66117F3E-4D21-4293-BF31-73865978FA52}">
    <text>Changed from 1708 mm to 1641 mm. 1708 mm is the old AMP5 Level. Jim Burton confirmed the Spill Level.</text>
  </threadedComment>
  <threadedComment ref="V800" dT="2023-11-02T09:20:50.15" personId="{2E149730-0DA9-4C2D-B828-47A3FCB217B8}" id="{5ADD5A29-37AA-4C5E-BE2E-9B443CDBB0E3}">
    <text xml:space="preserve">Changed Pre-Spill Level from 1537 mm to 1477 mm. </text>
  </threadedComment>
  <threadedComment ref="K801" dT="2024-10-04T12:30:06.05" personId="{4D93B705-17F9-4A0F-8DE0-6B1B62D90DC5}" id="{CF3A8AFC-CC6B-4ADD-A5C0-DD9C7E1CCA51}">
    <text>Added "gravity"</text>
  </threadedComment>
  <threadedComment ref="U802" dT="2023-11-28T16:10:42.19" personId="{E292BDC6-0C27-4434-9826-D8F9BE71B4AD}" id="{EAD9D577-C114-49E7-A204-3BEB6286EA0E}">
    <text>Updated from 1450 to 1463.</text>
  </threadedComment>
  <threadedComment ref="V802" dT="2023-11-28T16:11:08.20" personId="{E292BDC6-0C27-4434-9826-D8F9BE71B4AD}" id="{B7554AF3-8FDA-44F9-89DB-B84FEAC62CEA}">
    <text>Updated from 1305 to 1317.</text>
  </threadedComment>
  <threadedComment ref="U804" dT="2023-04-14T10:10:29.01" personId="{DE73EA45-BEAB-4337-8B6F-C218664D9C32}" id="{75874DA0-9662-4FE9-9DB5-E026C36EC509}">
    <text>Updated from 4175mm to 4395mm</text>
  </threadedComment>
  <threadedComment ref="U806" dT="2023-09-29T14:27:46.98" personId="{2E149730-0DA9-4C2D-B828-47A3FCB217B8}" id="{8366F38B-CC2A-4553-925F-4D62405A1A7C}">
    <text>Changed from 4050mm to 2825 mm (AMP7 revisit; original level was incorrect)</text>
  </threadedComment>
  <threadedComment ref="U806" dT="2023-11-02T13:13:15.51" personId="{2E149730-0DA9-4C2D-B828-47A3FCB217B8}" id="{F8900599-4E0A-45AC-8DAE-0737C04F198D}" parentId="{8366F38B-CC2A-4553-925F-4D62405A1A7C}">
    <text>Surveyed by Flow Compliance on 3rd Oct 2023. Their Spill Level = 2786mm so will use the most conservative value. Spill Level changed from 2825 mm to 2786 mm.</text>
  </threadedComment>
  <threadedComment ref="V806" dT="2023-09-29T14:28:29.79" personId="{2E149730-0DA9-4C2D-B828-47A3FCB217B8}" id="{2A1E2DDB-37F8-4644-A3C6-B356D6EE1CE7}">
    <text>Changed Pre-Spill Level from 3645 mm to 2543 mm (AMP7 revisit; original level was incorrect)</text>
  </threadedComment>
  <threadedComment ref="V806" dT="2023-11-02T13:13:54.94" personId="{2E149730-0DA9-4C2D-B828-47A3FCB217B8}" id="{CBE85002-8F06-4278-85E0-83A5A8DF5C9B}" parentId="{2A1E2DDB-37F8-4644-A3C6-B356D6EE1CE7}">
    <text>Surveyed by Flow Compliance on 3rd Oct 2023. Their Spill Level = 2786mm so will use the most conservative value. 
Pre-Spill Level changed from 2543 mm to 2507 mm.</text>
  </threadedComment>
  <threadedComment ref="W806" dT="2023-09-29T14:33:37.44" personId="{2E149730-0DA9-4C2D-B828-47A3FCB217B8}" id="{ADD34749-D2C1-4656-8689-B777A5DE9C3B}">
    <text>Changed from Waste E1570 to Waste E8493 (AMP5 --&gt; AMP7)</text>
  </threadedComment>
  <threadedComment ref="Y806" dT="2023-09-29T14:34:17.62" personId="{2E149730-0DA9-4C2D-B828-47A3FCB217B8}" id="{0DD17CCF-8A27-4C89-AAD1-E481C8259BBB}">
    <text>Changed from Waste B68646 to Waste  B68645 (AMP5 --&gt; AMP7)</text>
  </threadedComment>
  <threadedComment ref="C808" dT="2022-03-03T09:15:22.06" personId="{2E149730-0DA9-4C2D-B828-47A3FCB217B8}" id="{B8A0DF1D-510C-4301-B2C7-AA2D4B50638C}">
    <text>Removed "Bristol" from SIte Name on 3rd Mar 2022</text>
  </threadedComment>
  <threadedComment ref="C809" dT="2024-01-04T11:25:50.45" personId="{2E149730-0DA9-4C2D-B828-47A3FCB217B8}" id="{12B60EA3-AC90-4297-9745-8F9F41101C2E}">
    <text>Check that Storm Sump and Inlet chamber are the correct way around.</text>
  </threadedComment>
  <threadedComment ref="Y815" dT="2022-05-20T15:19:44.78" personId="{2E149730-0DA9-4C2D-B828-47A3FCB217B8}" id="{C5B19544-B409-486E-9FD7-16BC78443E59}">
    <text>Changed alarm names and levels. Storm Pump RS Level 7 to Level 1s. Waste B12240 EDM Spill to Storm Level 7.</text>
  </threadedComment>
  <threadedComment ref="K828" dT="2024-10-04T12:46:44.85" personId="{4D93B705-17F9-4A0F-8DE0-6B1B62D90DC5}" id="{2ED6C329-E36E-4E9A-B2D0-BFE6955751E1}">
    <text>Added "gravity"</text>
  </threadedComment>
  <threadedComment ref="K829" dT="2024-03-13T08:34:17.21" personId="{2E149730-0DA9-4C2D-B828-47A3FCB217B8}" id="{BB707642-FEF2-43F5-AC54-06B18928DD4C}">
    <text>Changed from Gravity to Pumped</text>
  </threadedComment>
  <threadedComment ref="K830" dT="2024-10-04T12:30:06.05" personId="{4D93B705-17F9-4A0F-8DE0-6B1B62D90DC5}" id="{FD60F557-4980-4F30-A454-688869FC32DE}">
    <text>Added "gravity"</text>
  </threadedComment>
  <threadedComment ref="U831" dT="2024-07-16T15:48:04.50" personId="{2E149730-0DA9-4C2D-B828-47A3FCB217B8}" id="{4B28775D-3BA5-4A58-A5CD-CBAEA65F0707}">
    <text>Changed Spill Level from 2272 mm to 2030 mm. Flow Measurement resurveyed site on 21st Feb 2024; Paul Simcox updated set-points in July 2024.</text>
  </threadedComment>
  <threadedComment ref="V831" dT="2024-07-16T15:48:53.29" personId="{2E149730-0DA9-4C2D-B828-47A3FCB217B8}" id="{660C3357-A3C2-4955-AA80-E09FAEEF4B67}">
    <text>Changed Pre-Spill Level from 2045 mm to 1827 mm. Flow Measurement resurveyed site on 21st Feb 2024; Paul Simcox updated set-points in July 2024.</text>
  </threadedComment>
  <threadedComment ref="K834" dT="2024-10-04T12:30:06.05" personId="{4D93B705-17F9-4A0F-8DE0-6B1B62D90DC5}" id="{6E425178-1398-46A6-AAF4-C85F202CEEF0}">
    <text>Added "gravity"</text>
  </threadedComment>
  <threadedComment ref="U835" dT="2023-11-28T16:11:54.10" personId="{E292BDC6-0C27-4434-9826-D8F9BE71B4AD}" id="{C12515F3-24A2-42DC-943B-FD1D9722DCC4}">
    <text>Updated from 1853 to 800.</text>
  </threadedComment>
  <threadedComment ref="V835" dT="2023-11-28T16:12:16.94" personId="{E292BDC6-0C27-4434-9826-D8F9BE71B4AD}" id="{04B399B4-0541-4322-A121-6097CC4A2D0F}">
    <text>Updated from 1677 to 720.</text>
  </threadedComment>
  <threadedComment ref="W835" dT="2021-12-02T13:24:13.49" personId="{67E2D60C-3914-4052-8E62-0E47E33AC134}" id="{AA635BA5-C2BF-41AD-A164-3BC9B360F2D5}">
    <text>Changed from E39039 to E5494. 3rd Dec 21.</text>
  </threadedComment>
  <threadedComment ref="K837" dT="2024-10-04T12:30:06.05" personId="{4D93B705-17F9-4A0F-8DE0-6B1B62D90DC5}" id="{2DA74988-2AE4-4C4E-A674-D05220CAAB67}">
    <text>Added "gravity"</text>
  </threadedComment>
  <threadedComment ref="U838" dT="2024-07-17T06:32:16.03" personId="{2E149730-0DA9-4C2D-B828-47A3FCB217B8}" id="{37A201E8-7196-40E9-8EF2-25DC450B9FF8}">
    <text>Changed Spill Level from 2675 mm to 2772 mm. Flow Measurement Team resurveyed site on 29th Feb 2024; Paul Simcox changed set-points in July 2024.</text>
  </threadedComment>
  <threadedComment ref="V838" dT="2024-07-17T06:32:48.78" personId="{2E149730-0DA9-4C2D-B828-47A3FCB217B8}" id="{C5FD9760-C567-41AD-B58D-B41559A8BFFD}">
    <text>Changed Pre-Spill Level from 2408 mm to 2495 mm. Flow Measurement Team resurveyed site on 29th Feb 2024; Paul Simcox changed set-points in July 2024.</text>
  </threadedComment>
  <threadedComment ref="C841" dT="2023-04-04T10:13:24.85" personId="{DE73EA45-BEAB-4337-8B6F-C218664D9C32}" id="{343AC6B6-37CA-4C62-8CF5-401B63D0322B}">
    <text>Come back to this</text>
  </threadedComment>
  <threadedComment ref="S841" dT="2023-04-04T10:13:08.73" personId="{DE73EA45-BEAB-4337-8B6F-C218664D9C32}" id="{BAD2C723-B4CD-477B-84F2-DA5113404F66}">
    <text>AMP7 work</text>
  </threadedComment>
  <threadedComment ref="U841" dT="2023-04-14T10:25:12.45" personId="{DE73EA45-BEAB-4337-8B6F-C218664D9C32}" id="{F5761F5E-F2CE-475D-BD3F-8CC7A0B173C0}">
    <text>EDM now using analogue signal so changefd from N/A to 6408mm</text>
  </threadedComment>
  <threadedComment ref="W841" dT="2023-06-14T09:59:40.52" personId="{DE73EA45-BEAB-4337-8B6F-C218664D9C32}" id="{E9C695A5-E344-4371-9268-88A292F074DD}">
    <text>Updated from E2686 to E50933</text>
  </threadedComment>
  <threadedComment ref="Y841" dT="2023-04-14T10:27:34.33" personId="{DE73EA45-BEAB-4337-8B6F-C218664D9C32}" id="{BD4C74CD-5F7A-4EA5-A02B-8BD477E95464}">
    <text>updated from B16681 to B16670</text>
  </threadedComment>
  <threadedComment ref="A847" dT="2023-10-31T13:12:35.47" personId="{E292BDC6-0C27-4434-9826-D8F9BE71B4AD}" id="{63D51932-310A-40DA-AC85-4E1A83F9A6EA}">
    <text>Updated from B to C</text>
  </threadedComment>
  <threadedComment ref="A847" dT="2024-06-28T07:27:32.60" personId="{2E149730-0DA9-4C2D-B828-47A3FCB217B8}" id="{73C99F36-EECD-48F7-AFF5-9BCAF48C799F}" parentId="{63D51932-310A-40DA-AC85-4E1A83F9A6EA}">
    <text>Changed from C to B; information from Dave Penn</text>
  </threadedComment>
  <threadedComment ref="A847" dT="2024-06-28T11:50:23.72" personId="{2E149730-0DA9-4C2D-B828-47A3FCB217B8}" id="{6852D36B-ED35-460B-ABE8-96C471AB13CC}" parentId="{63D51932-310A-40DA-AC85-4E1A83F9A6EA}">
    <text xml:space="preserve">Changed Site ID from 13318 to 14510. </text>
  </threadedComment>
  <threadedComment ref="B847" dT="2023-10-31T13:12:35.47" personId="{E292BDC6-0C27-4434-9826-D8F9BE71B4AD}" id="{6E24CA04-283E-4400-BB41-FCCF575D54D3}">
    <text>Updated from B to C</text>
  </threadedComment>
  <threadedComment ref="B847" dT="2024-06-28T07:27:32.60" personId="{2E149730-0DA9-4C2D-B828-47A3FCB217B8}" id="{4DD6D907-A6FD-48ED-871E-F83CF2A338DD}" parentId="{6E24CA04-283E-4400-BB41-FCCF575D54D3}">
    <text>Changed from C to B; information from Dave Penn</text>
  </threadedComment>
  <threadedComment ref="D847" dT="2024-06-28T11:51:22.11" personId="{2E149730-0DA9-4C2D-B828-47A3FCB217B8}" id="{F4584AC9-C5EA-4478-ADCA-65F8AACD25AC}">
    <text>Changed Site ID from 13318 to 14510</text>
  </threadedComment>
  <threadedComment ref="A848" dT="2023-10-31T13:12:44.42" personId="{E292BDC6-0C27-4434-9826-D8F9BE71B4AD}" id="{07B22D66-B958-4FD9-958E-5C2EC3F7F05D}">
    <text>Updated from B to C</text>
  </threadedComment>
  <threadedComment ref="A848" dT="2024-06-28T07:27:57.40" personId="{2E149730-0DA9-4C2D-B828-47A3FCB217B8}" id="{5D64066C-DB8A-4DF4-B56D-D46D1239D8CD}" parentId="{07B22D66-B958-4FD9-958E-5C2EC3F7F05D}">
    <text>Changed from C to B; information from Dave Penn</text>
  </threadedComment>
  <threadedComment ref="A848" dT="2024-06-28T11:50:29.42" personId="{2E149730-0DA9-4C2D-B828-47A3FCB217B8}" id="{8FF6F185-3D54-4A33-AAC3-EE5DB2C0549C}" parentId="{07B22D66-B958-4FD9-958E-5C2EC3F7F05D}">
    <text xml:space="preserve">Changed Site ID from 13318 to 14510. </text>
  </threadedComment>
  <threadedComment ref="B848" dT="2023-10-31T13:12:44.42" personId="{E292BDC6-0C27-4434-9826-D8F9BE71B4AD}" id="{2A6E44B3-170F-4D9F-A467-3D72F9CC1A1A}">
    <text>Updated from B to C</text>
  </threadedComment>
  <threadedComment ref="B848" dT="2024-06-28T07:27:57.40" personId="{2E149730-0DA9-4C2D-B828-47A3FCB217B8}" id="{030B5901-3D57-4BD0-AE63-3A92CAA6BDE2}" parentId="{2A6E44B3-170F-4D9F-A467-3D72F9CC1A1A}">
    <text>Changed from C to B; information from Dave Penn</text>
  </threadedComment>
  <threadedComment ref="D848" dT="2024-06-28T11:51:26.02" personId="{2E149730-0DA9-4C2D-B828-47A3FCB217B8}" id="{60EC4CF6-678B-49DA-94B7-14E3670F19DC}">
    <text>Changed Site ID from 13318 to 14510</text>
  </threadedComment>
  <threadedComment ref="A849" dT="2024-06-28T11:50:39.74" personId="{2E149730-0DA9-4C2D-B828-47A3FCB217B8}" id="{CFC305A6-93C7-42A6-B38A-5854488FA58F}">
    <text xml:space="preserve">Changed Site ID from 13318 to 14510. </text>
  </threadedComment>
  <threadedComment ref="D849" dT="2024-06-28T11:51:30.51" personId="{2E149730-0DA9-4C2D-B828-47A3FCB217B8}" id="{3783D8D0-F1D8-42F9-AE17-74C195A53AC1}">
    <text>Changed Site ID from 13318 to 14510</text>
  </threadedComment>
  <threadedComment ref="C851" dT="2024-05-22T06:57:04.18" personId="{2E149730-0DA9-4C2D-B828-47A3FCB217B8}" id="{360AA699-754B-4309-A972-60CF6AA47C90}">
    <text>Changed name from Compton Dundon Barpool Lane SPS to Somerton Barpool Lane SPS.</text>
  </threadedComment>
  <threadedComment ref="U851" dT="2023-11-21T16:59:34.30" personId="{E292BDC6-0C27-4434-9826-D8F9BE71B4AD}" id="{BAA33E33-B99D-4300-AA1C-4ABA9F7E2C0F}">
    <text>Updated from 4415 to 4145.</text>
  </threadedComment>
  <threadedComment ref="U851" dT="2024-07-16T13:05:38.82" personId="{2E149730-0DA9-4C2D-B828-47A3FCB217B8}" id="{E6EC8463-803C-4337-836B-646FCAAFAABA}" parentId="{BAA33E33-B99D-4300-AA1C-4ABA9F7E2C0F}">
    <text>Changed Spill Level from 4145 mm to 4150 mm. Flow Measurement resurveyed it on 20th Feb 2024. Paul Simcox updated alarm settings in July 2024.</text>
  </threadedComment>
  <threadedComment ref="V851" dT="2023-11-28T15:36:06.34" personId="{E292BDC6-0C27-4434-9826-D8F9BE71B4AD}" id="{81C00EA8-A817-4370-97F1-C13AE5EB75BE}">
    <text>Updated from 3973.5 to 3730.</text>
  </threadedComment>
  <threadedComment ref="V851" dT="2024-07-16T13:06:14.66" personId="{2E149730-0DA9-4C2D-B828-47A3FCB217B8}" id="{FD06C28C-DE41-4EBC-8B68-F78E4658F8A8}" parentId="{81C00EA8-A817-4370-97F1-C13AE5EB75BE}">
    <text>Changed Pre-Spill Level from 4150 mm to 3735 mm. Flow Measurement resurveyed it on 20th Feb 2024. Paul Simcox updated alarm settings in July 2024.</text>
  </threadedComment>
  <threadedComment ref="U853" dT="2023-11-07T11:50:22.33" personId="{E292BDC6-0C27-4434-9826-D8F9BE71B4AD}" id="{59BC4763-15DC-4B21-A866-4F09115C0B65}">
    <text>Updated from 2590 to 2580.</text>
  </threadedComment>
  <threadedComment ref="U853" dT="2024-07-16T14:14:36.59" personId="{2E149730-0DA9-4C2D-B828-47A3FCB217B8}" id="{4066B436-A289-44BC-8489-A97E3DCD5CCC}" parentId="{59BC4763-15DC-4B21-A866-4F09115C0B65}">
    <text xml:space="preserve">Flow Measurement Team resurveyed site on 30th June 2023 and Paul Simcox changed set-points in July 2024. </text>
  </threadedComment>
  <threadedComment ref="V853" dT="2024-07-16T14:15:33.50" personId="{2E149730-0DA9-4C2D-B828-47A3FCB217B8}" id="{2BF58EAA-8762-45BC-9D6E-E976DBFFBE64}">
    <text xml:space="preserve">Changed Pre-Spill Level from 2331 mm to 2322 mm. Flow Measurement Team resurveyed site on 30th June 2023 and Paul Simcox changed set-points in July 2024. </text>
  </threadedComment>
  <threadedComment ref="U855" dT="2023-11-28T16:12:55.31" personId="{E292BDC6-0C27-4434-9826-D8F9BE71B4AD}" id="{D3BAD59A-B803-4810-BC98-44F97916C5AD}">
    <text>Updated from 1890 to 2200.</text>
  </threadedComment>
  <threadedComment ref="U855" dT="2023-12-20T14:04:50.75" personId="{2E149730-0DA9-4C2D-B828-47A3FCB217B8}" id="{CB82B54F-A677-42F0-8E69-F9ED9D831A73}" parentId="{D3BAD59A-B803-4810-BC98-44F97916C5AD}">
    <text>Reverted Spill Level from 2200 mm to 1890mm as per O&amp;M Manual.</text>
  </threadedComment>
  <threadedComment ref="V855" dT="2023-11-28T16:13:17.30" personId="{E292BDC6-0C27-4434-9826-D8F9BE71B4AD}" id="{0EF9A5C6-9764-42E0-A303-5703FAF14864}">
    <text>Updated from 1701 to 1980.</text>
  </threadedComment>
  <threadedComment ref="V855" dT="2023-12-20T14:05:14.50" personId="{2E149730-0DA9-4C2D-B828-47A3FCB217B8}" id="{6E38678E-A427-48D4-8AF1-D137F8A32BDF}" parentId="{0EF9A5C6-9764-42E0-A303-5703FAF14864}">
    <text>Reverted Pre-Spill Level from 1980 mm to 1701 mm.</text>
  </threadedComment>
  <threadedComment ref="K857" dT="2024-10-04T12:30:06.05" personId="{4D93B705-17F9-4A0F-8DE0-6B1B62D90DC5}" id="{10494237-84DE-4DFE-AA91-37D458B9C806}">
    <text>Added "gravity"</text>
  </threadedComment>
  <threadedComment ref="U860" dT="2023-11-07T11:59:23.65" personId="{E292BDC6-0C27-4434-9826-D8F9BE71B4AD}" id="{8D388491-BB56-48FB-B00B-AA3A9EB997DA}">
    <text>Updated from 3360 to 3420.</text>
  </threadedComment>
  <threadedComment ref="U860" dT="2024-06-05T09:44:35.76" personId="{2E149730-0DA9-4C2D-B828-47A3FCB217B8}" id="{2E7B5AC4-5061-42D0-BF76-91BBF5AB7DFD}" parentId="{8D388491-BB56-48FB-B00B-AA3A9EB997DA}">
    <text>Site was resurveyed by Flow Measurement Team on 27th June 2023.</text>
  </threadedComment>
  <threadedComment ref="V860" dT="2024-06-05T09:45:35.76" personId="{2E149730-0DA9-4C2D-B828-47A3FCB217B8}" id="{F72C35F2-FB6C-41F9-AF88-0FDD1B55F91A}">
    <text>Site was resurveyed by Flow Measurement Team on 27th June 2023. Pre-Spill Level changed from 3024 mm to 3078 mm.</text>
  </threadedComment>
  <threadedComment ref="U861" dT="2024-07-17T07:53:06.71" personId="{2E149730-0DA9-4C2D-B828-47A3FCB217B8}" id="{98894C1A-A916-40F8-AE6B-447D177EC814}">
    <text>Changed Spill Level from 2075 mm to 2420 mm. Flow Measurement resurveyed site on 1st March 2024 ; Paul Simcox updated set-points in July 2024.</text>
  </threadedComment>
  <threadedComment ref="V861" dT="2024-07-17T07:54:09.53" personId="{2E149730-0DA9-4C2D-B828-47A3FCB217B8}" id="{80B496AE-1A98-45C9-94A5-534A83563C7B}">
    <text>Changed Pre-Spill Level from 1868 mm to 2178 mm. Flow Measurement resurveyed site on 1st March 2024 ; Paul Simcox updated set-points in July 2024.</text>
  </threadedComment>
  <threadedComment ref="U863" dT="2023-03-30T11:45:46.77" personId="{E3092740-32EC-43DA-AB29-3AF93DC9F879}" id="{C828EAE7-ABD1-424D-A4AF-2BF5834AF4F3}">
    <text>Damian Dixon changed the alarm setting from 2710mm to 2360 mm on 28th March 2023.</text>
  </threadedComment>
  <threadedComment ref="V863" dT="2023-03-30T11:46:01.32" personId="{E3092740-32EC-43DA-AB29-3AF93DC9F879}" id="{A294B4A6-2D88-43CA-9434-F432E85F976A}">
    <text>EW submitted IT ticket to change Pre-Spill alarm from 2439 mm to 2124 mm on 29th March 2023.</text>
  </threadedComment>
  <threadedComment ref="U866" dT="2024-07-17T06:50:29.26" personId="{2E149730-0DA9-4C2D-B828-47A3FCB217B8}" id="{11C1A66B-0A45-40D6-A06A-06B410EDE1BB}">
    <text>Changed Spill Level from 3250 mm to 3224 mm (previous setting 1500 mm?). Flow Measurement resurveyed site on 19th Feb 2024; Paul Simcox updated set-points in July 2024.</text>
  </threadedComment>
  <threadedComment ref="V866" dT="2024-07-17T06:51:19.90" personId="{2E149730-0DA9-4C2D-B828-47A3FCB217B8}" id="{E6096621-7C18-4074-98F3-A8630E08A96C}">
    <text>Changed Spill Level from 2925 mm to 2902 mm. Flow Measurement resurveyed site on 19th Feb 2024; Paul Simcox updated set-points in July 2024.</text>
  </threadedComment>
  <threadedComment ref="U867" dT="2023-11-07T12:49:58.34" personId="{E292BDC6-0C27-4434-9826-D8F9BE71B4AD}" id="{71AC5466-6A44-40F4-AEE1-5D15FF83D69E}">
    <text>Updated from 4910 to 4800.</text>
  </threadedComment>
  <threadedComment ref="U867" dT="2024-06-05T09:21:10.22" personId="{2E149730-0DA9-4C2D-B828-47A3FCB217B8}" id="{CA4D8D60-2F6D-4C18-8810-577D9D3A06F4}" parentId="{71AC5466-6A44-40F4-AEE1-5D15FF83D69E}">
    <text>Flow Measurement Team resurveyed site on 7th July 2023.</text>
  </threadedComment>
  <threadedComment ref="V867" dT="2024-06-05T09:21:54.03" personId="{2E149730-0DA9-4C2D-B828-47A3FCB217B8}" id="{504211AC-4869-4304-B78D-DD2126483FEE}">
    <text>Flow Measurement Team resurveyed site on 7th July 2023. Pre-Spill Level changed from 4419 mm to 4320 mm.</text>
  </threadedComment>
  <threadedComment ref="W867" dT="2024-05-30T15:51:12.95" personId="{2E149730-0DA9-4C2D-B828-47A3FCB217B8}" id="{3DE35701-4A03-47C5-A02C-92D78814EC5C}">
    <text>Changed signal from Waste E11963 to Waste E10252 (after S2000 upgrade on 21st May 2024?).</text>
  </threadedComment>
  <threadedComment ref="Y867" dT="2024-05-30T15:52:49.24" personId="{2E149730-0DA9-4C2D-B828-47A3FCB217B8}" id="{EDC18798-1241-4D2C-AC16-838AB6C6CD04}">
    <text>Changed signal from Waste B65890 to Waste B128641 (after S2000 upgrade on 21st May 2024?).</text>
  </threadedComment>
  <threadedComment ref="AA867" dT="2024-05-30T15:53:30.77" personId="{2E149730-0DA9-4C2D-B828-47A3FCB217B8}" id="{948AA914-24CB-4726-8114-3FC95A7A27CA}">
    <text>Changed signal from N/A to Waste 162889 (after S2000 upgrade on 21st May 2024?).</text>
  </threadedComment>
  <threadedComment ref="K869" dT="2024-10-04T13:54:21.14" personId="{4D93B705-17F9-4A0F-8DE0-6B1B62D90DC5}" id="{060324F1-C47B-44DF-BBD5-76B0E9EC03F0}">
    <text>Added "pumped"</text>
  </threadedComment>
  <threadedComment ref="C872" dT="2023-04-13T10:43:54.23" personId="{DE73EA45-BEAB-4337-8B6F-C218664D9C32}" id="{5FE2A54D-5CA3-4425-8AD5-60FE8B4CBBA4}">
    <text>[MH: 13th April 2023] - No dates for installation but in AMP7 tracker.</text>
  </threadedComment>
  <threadedComment ref="K872" dT="2024-10-04T12:30:06.05" personId="{4D93B705-17F9-4A0F-8DE0-6B1B62D90DC5}" id="{C0707D30-556C-43C2-9637-834BA237069A}">
    <text>Added "gravity"</text>
  </threadedComment>
  <threadedComment ref="K875" dT="2024-10-04T12:30:06.05" personId="{4D93B705-17F9-4A0F-8DE0-6B1B62D90DC5}" id="{7B25F4E3-E4AE-486B-859C-CF278737DBD9}">
    <text>Added "gravity"</text>
  </threadedComment>
  <threadedComment ref="K877" dT="2024-10-04T12:46:44.85" personId="{4D93B705-17F9-4A0F-8DE0-6B1B62D90DC5}" id="{691227FD-B337-44AD-BAC8-F1461B1BC276}">
    <text>Added "gravity"</text>
  </threadedComment>
  <threadedComment ref="U879" dT="2022-09-02T07:40:00.22" personId="{2E149730-0DA9-4C2D-B828-47A3FCB217B8}" id="{BA6B63F6-F81E-453E-BA2A-31E9D40B6D24}">
    <text>Changed Spill Level from 3690 mm to 3868 mm</text>
  </threadedComment>
  <threadedComment ref="U879" dT="2024-06-07T10:01:11.43" personId="{2E149730-0DA9-4C2D-B828-47A3FCB217B8}" id="{D5E2201A-E305-45B2-856B-121736F09ACB}" parentId="{BA6B63F6-F81E-453E-BA2A-31E9D40B6D24}">
    <text>Changed Spill Level from 3690 mm to 3620 mm on 6th June 2024. Stuart Chrystall remeasured site/set-up.</text>
  </threadedComment>
  <threadedComment ref="V879" dT="2022-09-02T07:40:28.97" personId="{2E149730-0DA9-4C2D-B828-47A3FCB217B8}" id="{335E71E7-73C8-4420-9A2F-7790E4D4F12E}">
    <text>Changed Pre Spill Level from 3321 mm to 1477 mm (now Storm Tank filling)</text>
  </threadedComment>
  <threadedComment ref="V879" dT="2024-06-07T10:01:43.98" personId="{2E149730-0DA9-4C2D-B828-47A3FCB217B8}" id="{90A127CB-859F-4559-BDCC-D5F2ABB3E6A9}" parentId="{335E71E7-73C8-4420-9A2F-7790E4D4F12E}">
    <text>Changed Storm Tank Filling Level from 1477 mm to 1300 mm on 6th June 2024. Stuart Chrystall remeasured site/set-up.</text>
  </threadedComment>
  <threadedComment ref="W879" dT="2023-06-16T09:47:28.36" personId="{DE73EA45-BEAB-4337-8B6F-C218664D9C32}" id="{A4A9CC7E-8AAA-46B4-B155-6FEA8011341B}">
    <text>Updated from E50044 to E5247</text>
  </threadedComment>
  <threadedComment ref="Y879" dT="2024-05-16T14:32:01.66" personId="{2E149730-0DA9-4C2D-B828-47A3FCB217B8}" id="{D68C7028-F575-4FC7-8191-4931D497C4CB}">
    <text>Changed Spill alarm from Waste B128163 to Waste B140587.</text>
  </threadedComment>
  <threadedComment ref="AA879" dT="2024-05-16T14:32:44.25" personId="{2E149730-0DA9-4C2D-B828-47A3FCB217B8}" id="{9B08C656-D049-419B-8045-C6E5FA09ACFE}">
    <text>Changed Pre-Spill alarm from Waste B128162 to Waste B140586.</text>
  </threadedComment>
  <threadedComment ref="U880" dT="2022-10-20T10:29:08.16" personId="{C0425565-7812-4DE0-B256-F5670BE32BF4}" id="{51E842D1-2ED8-4213-82B0-51D7DA69B24A}">
    <text>Updated from 2905mm to 3100mm</text>
  </threadedComment>
  <threadedComment ref="U880" dT="2024-04-24T09:25:14.32" personId="{2E149730-0DA9-4C2D-B828-47A3FCB217B8}" id="{23171DF3-5C93-4BC2-9418-DF11AF428091}" parentId="{51E842D1-2ED8-4213-82B0-51D7DA69B24A}">
    <text>Changed from 3100 mm to 3156 mm following Hanevo resurvey on 22nd Mar 2024. Pulsar settings were also changed.</text>
  </threadedComment>
  <threadedComment ref="V880" dT="2024-04-24T09:26:25.31" personId="{2E149730-0DA9-4C2D-B828-47A3FCB217B8}" id="{87EA6EE1-0149-4AB8-9081-7207C55F441E}">
    <text>Changed Pre-Spill Level from 2790 mm to 2840 mm following Hanevo resurvey on 22nd Mar 2024. Pulsar settings were also changed.</text>
  </threadedComment>
  <threadedComment ref="A881" dT="2023-06-13T09:43:17.76" personId="{DE73EA45-BEAB-4337-8B6F-C218664D9C32}" id="{512D66CA-2CAD-4D23-9BF3-481B2109DE8A}">
    <text>CHanged to 14589C1</text>
  </threadedComment>
  <threadedComment ref="B881" dT="2023-06-13T09:43:17.76" personId="{DE73EA45-BEAB-4337-8B6F-C218664D9C32}" id="{26658247-2BF7-45B0-9594-7B622020B135}">
    <text>CHanged to 14589C1</text>
  </threadedComment>
  <threadedComment ref="C881" dT="2023-06-13T09:43:53.48" personId="{DE73EA45-BEAB-4337-8B6F-C218664D9C32}" id="{0711BA8E-6FFB-49FD-A582-2116AD067966}">
    <text>Updated name</text>
  </threadedComment>
  <threadedComment ref="D881" dT="2023-06-13T09:44:15.93" personId="{DE73EA45-BEAB-4337-8B6F-C218664D9C32}" id="{FFF6CEEF-E33C-412C-AC67-B93B4C6B30A8}">
    <text>Updated ID from 16689 to 14589</text>
  </threadedComment>
  <threadedComment ref="E881" dT="2023-06-13T09:46:03.91" personId="{DE73EA45-BEAB-4337-8B6F-C218664D9C32}" id="{95AC89AF-AE7D-4251-89BC-62A882D8AF64}">
    <text>Updated to Dual MH</text>
  </threadedComment>
  <threadedComment ref="L881" dT="2023-06-13T09:42:37.35" personId="{DE73EA45-BEAB-4337-8B6F-C218664D9C32}" id="{79A0BBD7-07DC-4D7F-B8CE-8C2CECCA3220}">
    <text>Updated from Non EDM to Storm overflow</text>
  </threadedComment>
  <threadedComment ref="W881" dT="2023-06-07T12:06:45.36" personId="{DE73EA45-BEAB-4337-8B6F-C218664D9C32}" id="{8D02D642-9A97-43FA-BCA3-604F015B856E}">
    <text>Corrected from E5646 to E5645</text>
  </threadedComment>
  <threadedComment ref="A882" dT="2023-06-13T09:45:33.08" personId="{DE73EA45-BEAB-4337-8B6F-C218664D9C32}" id="{FAF87824-BCC1-4F16-9DCB-F6E9A12EE011}">
    <text>Updated to 14590C1</text>
  </threadedComment>
  <threadedComment ref="B882" dT="2023-06-13T09:45:33.08" personId="{DE73EA45-BEAB-4337-8B6F-C218664D9C32}" id="{889495D1-A9D3-41D4-BF0A-BD428D581C9C}">
    <text>Updated to 14590C1</text>
  </threadedComment>
  <threadedComment ref="C882" dT="2023-06-13T09:50:25.93" personId="{DE73EA45-BEAB-4337-8B6F-C218664D9C32}" id="{003BE30D-465B-4204-830A-EBD2E1E42CE2}">
    <text>Updated name</text>
  </threadedComment>
  <threadedComment ref="D882" dT="2023-06-13T09:46:30.73" personId="{DE73EA45-BEAB-4337-8B6F-C218664D9C32}" id="{128F3EBB-E1DD-4A89-9559-7D763E439E45}">
    <text>Updated from 16689 to 14590</text>
  </threadedComment>
  <threadedComment ref="E882" dT="2023-06-13T09:46:03.91" personId="{DE73EA45-BEAB-4337-8B6F-C218664D9C32}" id="{A04B0A02-EEE2-4489-A11E-24DAEAD3A3F5}">
    <text>Updated to Dual MH</text>
  </threadedComment>
  <threadedComment ref="L882" dT="2023-06-13T09:42:37.35" personId="{DE73EA45-BEAB-4337-8B6F-C218664D9C32}" id="{F5E1E71F-8C0B-409C-9013-25B0323F2465}">
    <text>Updated from Non EDM to Storm overflow</text>
  </threadedComment>
  <threadedComment ref="K883" dT="2024-10-04T12:46:44.85" personId="{4D93B705-17F9-4A0F-8DE0-6B1B62D90DC5}" id="{BEECD240-4BE9-437B-A621-3C80FC4EE62D}">
    <text>Added "gravity"</text>
  </threadedComment>
  <threadedComment ref="H884" dT="2022-07-21T19:55:46.76" personId="{2E149730-0DA9-4C2D-B828-47A3FCB217B8}" id="{02D3BC84-C362-46F6-8E1D-BB1C79A88548}">
    <text>NGR updated on 21st July 2022. SY --&gt; ST. ST3265347382</text>
  </threadedComment>
  <threadedComment ref="U884" dT="2024-06-05T08:07:39.17" personId="{2E149730-0DA9-4C2D-B828-47A3FCB217B8}" id="{E19481AD-9049-49A7-B769-F83518733F64}">
    <text>Spill Level was resurveyed by Flow Measurement Team on 26th Feb 2024. Spill Level changed from 4220 mm to 4471 mm.</text>
  </threadedComment>
  <threadedComment ref="V884" dT="2024-06-05T08:08:11.56" personId="{2E149730-0DA9-4C2D-B828-47A3FCB217B8}" id="{8C9D7D0A-7DCC-4206-9625-82FEFAFBCE2C}">
    <text xml:space="preserve">Spill Level was resurveyed by Flow Measurement Team on 26th Feb 2024. Pre-Spill Level changed from 3798 mm to 4024 mm.
</text>
  </threadedComment>
  <threadedComment ref="A885" dT="2023-06-13T09:47:59.61" personId="{DE73EA45-BEAB-4337-8B6F-C218664D9C32}" id="{CF768F42-CBEE-49BF-A416-4DEA44B27A63}">
    <text>Updated to 14603C1</text>
  </threadedComment>
  <threadedComment ref="B885" dT="2023-06-13T09:47:59.61" personId="{DE73EA45-BEAB-4337-8B6F-C218664D9C32}" id="{2320CAF0-3654-45A5-9BAB-03D4B9F1F756}">
    <text>Updated to 14603C1</text>
  </threadedComment>
  <threadedComment ref="C885" dT="2023-06-13T09:52:05.14" personId="{DE73EA45-BEAB-4337-8B6F-C218664D9C32}" id="{4B06A50C-867C-4561-8E1C-8BAD52E342A0}">
    <text>Updated name</text>
  </threadedComment>
  <threadedComment ref="D885" dT="2023-06-13T09:48:34.64" personId="{DE73EA45-BEAB-4337-8B6F-C218664D9C32}" id="{E3CF5F40-883E-45EE-BCB2-2D6E8740D2D6}">
    <text>Updated from 16689X3 to 14603</text>
  </threadedComment>
  <threadedComment ref="E885" dT="2023-06-13T09:46:03.91" personId="{DE73EA45-BEAB-4337-8B6F-C218664D9C32}" id="{4794B440-300D-4372-8965-19C3537E52E8}">
    <text>Updated to Dual MH</text>
  </threadedComment>
  <threadedComment ref="L885" dT="2023-06-13T09:42:37.35" personId="{DE73EA45-BEAB-4337-8B6F-C218664D9C32}" id="{FF2D5CC4-9A5D-429A-86E9-D155324D1D34}">
    <text>Updated from Non EDM to Storm overflow</text>
  </threadedComment>
  <threadedComment ref="K887" dT="2024-10-04T12:30:06.05" personId="{4D93B705-17F9-4A0F-8DE0-6B1B62D90DC5}" id="{0A9AD0E3-D3DB-4202-91F0-F4CE600C4DFA}">
    <text>Added "gravity"</text>
  </threadedComment>
  <threadedComment ref="B890" dT="2024-06-28T12:55:05.25" personId="{2E149730-0DA9-4C2D-B828-47A3FCB217B8}" id="{C863F6AC-0770-4155-A370-53006E677A7F}">
    <text>Changed Permit Reference from 14627E to 13347E.</text>
  </threadedComment>
  <threadedComment ref="K895" dT="2024-10-04T12:46:44.85" personId="{4D93B705-17F9-4A0F-8DE0-6B1B62D90DC5}" id="{EE3DEFF7-FE2C-422B-8C2C-A257B9B2CAD4}">
    <text>Added "gravity"</text>
  </threadedComment>
  <threadedComment ref="U897" dT="2023-03-16T13:36:49.60" personId="{C0425565-7812-4DE0-B256-F5670BE32BF4}" id="{7CA4D3E2-F735-4948-A5D7-06444BF3B222}">
    <text>Updated from 395mm to 345mm</text>
  </threadedComment>
  <threadedComment ref="W897" dT="2023-04-04T10:12:35.07" personId="{DE73EA45-BEAB-4337-8B6F-C218664D9C32}" id="{287B5574-D5BF-499A-B974-F3F08781DF32}">
    <text>Updated from E29625 to E9425</text>
  </threadedComment>
  <threadedComment ref="Y897" dT="2023-04-04T10:15:05.32" personId="{DE73EA45-BEAB-4337-8B6F-C218664D9C32}" id="{5C40F18F-AA4C-4EC3-A649-AE2635A275C7}">
    <text>Updated from B55624 to B47380</text>
  </threadedComment>
  <threadedComment ref="AA897" dT="2023-04-04T10:15:38.90" personId="{DE73EA45-BEAB-4337-8B6F-C218664D9C32}" id="{AAD18A84-6972-4DB9-8F95-12037A5C5D78}">
    <text>Updated from B55625 to B47381</text>
  </threadedComment>
  <threadedComment ref="AC897" dT="2023-04-04T10:15:58.11" personId="{DE73EA45-BEAB-4337-8B6F-C218664D9C32}" id="{FAE6FE5C-C0ED-475B-80A7-1C21200CD0D5}">
    <text>Updated from B55622 to B47382</text>
  </threadedComment>
  <threadedComment ref="U900" dT="2024-05-10T09:19:14.87" personId="{E292BDC6-0C27-4434-9826-D8F9BE71B4AD}" id="{67747D18-E111-4932-AEC0-EAB53C0E3335}">
    <text>Updated from 7100 to 7220.</text>
  </threadedComment>
  <threadedComment ref="V900" dT="2024-05-10T09:19:40.52" personId="{E292BDC6-0C27-4434-9826-D8F9BE71B4AD}" id="{8201B09F-BA5F-45C4-A557-7F9816F515DC}">
    <text>Updated from 6390 to 6498.</text>
  </threadedComment>
  <threadedComment ref="W900" dT="2024-05-10T09:20:02.91" personId="{E292BDC6-0C27-4434-9826-D8F9BE71B4AD}" id="{B10ADC05-47FB-4E42-AE76-C93E4CB6EAD0}">
    <text>Updated from E9497 to E6217.</text>
  </threadedComment>
  <threadedComment ref="U901" dT="2023-11-29T07:54:52.12" personId="{E292BDC6-0C27-4434-9826-D8F9BE71B4AD}" id="{39DFEECE-054C-4A05-8EB5-B1B43A67C523}">
    <text>Updated from 9485 to 8100.</text>
  </threadedComment>
  <threadedComment ref="V901" dT="2023-11-29T07:55:58.26" personId="{E292BDC6-0C27-4434-9826-D8F9BE71B4AD}" id="{C5DAB6EB-A4CF-4651-B4D8-2A585A682F7A}">
    <text>Updated from 8537 to 7290.</text>
  </threadedComment>
  <threadedComment ref="K902" dT="2024-10-04T12:46:44.85" personId="{4D93B705-17F9-4A0F-8DE0-6B1B62D90DC5}" id="{91F062FB-0DA9-446C-A2CE-A441136CD0D0}">
    <text>Added "gravity"</text>
  </threadedComment>
  <threadedComment ref="U903" dT="2022-11-29T14:38:30.88" personId="{2E149730-0DA9-4C2D-B828-47A3FCB217B8}" id="{D164F90B-2C8C-4EC0-B235-0437F6300E0B}">
    <text>Changed from 3468 mm to 4185 mm on 7th Nov 2022.</text>
  </threadedComment>
  <threadedComment ref="V903" dT="2022-11-29T14:39:06.90" personId="{2E149730-0DA9-4C2D-B828-47A3FCB217B8}" id="{0478617D-F04C-413C-8B51-4FB4A9F5544A}">
    <text>Changed from 3122 mm to 4767 mm on 7th Nov 2022.</text>
  </threadedComment>
  <threadedComment ref="X904" dT="2022-03-31T09:56:06.38" personId="{67E2D60C-3914-4052-8E62-0E47E33AC134}" id="{B62C19BC-BACA-4405-9EFB-C6AD04864772}">
    <text>corrected from waste to waste2</text>
  </threadedComment>
  <threadedComment ref="K905" dT="2024-10-04T12:46:44.85" personId="{4D93B705-17F9-4A0F-8DE0-6B1B62D90DC5}" id="{3D62C5E9-ED17-4A65-8EAF-0832318AD52A}">
    <text>Added "gravity"</text>
  </threadedComment>
  <threadedComment ref="U910" dT="2023-11-29T07:57:10.63" personId="{E292BDC6-0C27-4434-9826-D8F9BE71B4AD}" id="{8657B3B9-C08E-45DB-96B6-7CBC0B9C6E32}">
    <text>Updated from 3480 to 3635.</text>
  </threadedComment>
  <threadedComment ref="V910" dT="2023-11-29T07:57:35.78" personId="{E292BDC6-0C27-4434-9826-D8F9BE71B4AD}" id="{38127B45-B121-44A7-813F-57762C1F1187}">
    <text>Updated from 3132 to 3272.</text>
  </threadedComment>
  <threadedComment ref="W911" dT="2023-04-20T10:08:02.19" personId="{DE73EA45-BEAB-4337-8B6F-C218664D9C32}" id="{F182C9C5-748C-4CDC-B8DF-EB3F09639942}">
    <text>Wet well</text>
  </threadedComment>
  <threadedComment ref="K914" dT="2024-10-04T12:46:44.85" personId="{4D93B705-17F9-4A0F-8DE0-6B1B62D90DC5}" id="{09955BCD-9E1A-4541-9B09-D82D489B58BB}">
    <text>Added "gravity"</text>
  </threadedComment>
  <threadedComment ref="C915" dT="2023-05-04T10:44:54.88" personId="{DE73EA45-BEAB-4337-8B6F-C218664D9C32}" id="{17B68161-8152-4C37-86D4-913868EE933B}">
    <text>Corrected to St Leonards Craigside Road SPS</text>
  </threadedComment>
  <threadedComment ref="K915" dT="2024-10-04T12:46:44.85" personId="{4D93B705-17F9-4A0F-8DE0-6B1B62D90DC5}" id="{B601D306-0E62-4B66-83F8-1B77EE0F238F}">
    <text>Added "gravity"</text>
  </threadedComment>
  <threadedComment ref="C922" dT="2023-04-21T10:16:41.23" personId="{DE73EA45-BEAB-4337-8B6F-C218664D9C32}" id="{9EB8FD42-0E31-44BD-BC7C-02F02F2C5B23}">
    <text>Incorrectly named after 15082, changed from Wimborne Brook Road No.1 SPS to St Leonards Forest Edge SPS</text>
  </threadedComment>
  <threadedComment ref="C924" dT="2023-06-09T14:15:55.18" personId="{DE73EA45-BEAB-4337-8B6F-C218664D9C32}" id="{B6B210A6-54FF-4A3A-A211-3A04A509807F}">
    <text>Name amended to alderholt from aldershot, added EO for clarification</text>
  </threadedComment>
  <threadedComment ref="C925" dT="2023-06-09T14:15:55.18" personId="{DE73EA45-BEAB-4337-8B6F-C218664D9C32}" id="{91A03937-ED4C-4921-8DB8-DE50B0650A77}">
    <text>Added sump for clarification</text>
  </threadedComment>
  <threadedComment ref="U925" dT="2024-07-24T07:29:28.27" personId="{2E149730-0DA9-4C2D-B828-47A3FCB217B8}" id="{14104DC5-B41E-4FC6-9D72-673D3365499E}">
    <text>Changed Spill Level from 2040 mm to 2055 mm. Flow Measurement Team resurveyed site on 15th Feb 2024.</text>
  </threadedComment>
  <threadedComment ref="V925" dT="2024-07-24T07:30:02.88" personId="{2E149730-0DA9-4C2D-B828-47A3FCB217B8}" id="{7121F440-B7B0-4DA4-9E19-1DE5036CA9E2}">
    <text>Changed Pre-Spill Level from 1836 mm to 1850 mm. Flow Measurement Team resurveyed site on 15th Feb 2024.</text>
  </threadedComment>
  <threadedComment ref="A927" dT="2023-04-25T13:40:13.56" personId="{DE73EA45-BEAB-4337-8B6F-C218664D9C32}" id="{8C8DE11C-3FB7-4AE9-B70B-357742DCF8CE}">
    <text>Changed to X - Bifurcation</text>
  </threadedComment>
  <threadedComment ref="B927" dT="2023-04-25T13:40:13.56" personId="{DE73EA45-BEAB-4337-8B6F-C218664D9C32}" id="{76F36EA7-BC9A-478E-85F8-B8F36053FD01}">
    <text>Changed to X - Bifurcation</text>
  </threadedComment>
  <threadedComment ref="K927" dT="2024-10-04T12:46:44.85" personId="{4D93B705-17F9-4A0F-8DE0-6B1B62D90DC5}" id="{66B83050-BB3A-4667-8EC9-E4004C95ECBA}">
    <text>Added "gravity"</text>
  </threadedComment>
  <threadedComment ref="U933" dT="2024-09-19T08:56:32.14" personId="{2E149730-0DA9-4C2D-B828-47A3FCB217B8}" id="{412B8D2E-07E2-40AB-9726-B210957D801C}">
    <text>Changed from "N/A" to 2080 mm.</text>
  </threadedComment>
  <threadedComment ref="K935" dT="2024-10-04T12:30:06.05" personId="{4D93B705-17F9-4A0F-8DE0-6B1B62D90DC5}" id="{D85CCD54-E6BD-4021-93FA-8FED1BF6B30C}">
    <text>Added "gravity"</text>
  </threadedComment>
  <threadedComment ref="U939" dT="2024-07-16T12:29:45.69" personId="{2E149730-0DA9-4C2D-B828-47A3FCB217B8}" id="{A1C687EE-9670-4926-BAB1-FDD69179AE64}">
    <text>Spill Level changed from 3565 mm to 3770 mm. Flow Measurement Team resurveyed site on 19th March 2024. Paul Simcox changed alarm settings in July 2024.</text>
  </threadedComment>
  <threadedComment ref="V939" dT="2024-07-16T12:30:35.92" personId="{2E149730-0DA9-4C2D-B828-47A3FCB217B8}" id="{0CC20178-BC6E-4FC6-9045-C8A234CA6F90}">
    <text>Pre-Spill Level changed from 3208 mm to 3393 mm. Flow Measurement Team resurveyed site on 19th March 2024.</text>
  </threadedComment>
  <threadedComment ref="K944" dT="2024-10-04T12:30:06.05" personId="{4D93B705-17F9-4A0F-8DE0-6B1B62D90DC5}" id="{99B9D53C-6202-4BDD-8D2B-A75BC7043E5D}">
    <text>Added "gravity"</text>
  </threadedComment>
  <threadedComment ref="C946" dT="2023-04-13T10:54:08.67" personId="{DE73EA45-BEAB-4337-8B6F-C218664D9C32}" id="{FE37FF3A-2496-46D7-BF05-878BB6191178}">
    <text>[MH: 13th April 2023] - No dates for installation but in AMP7 tracker.</text>
  </threadedComment>
  <threadedComment ref="K946" dT="2024-10-04T12:30:06.05" personId="{4D93B705-17F9-4A0F-8DE0-6B1B62D90DC5}" id="{931F36CA-BCE6-4F01-9747-76D161501165}">
    <text>Added "gravity"</text>
  </threadedComment>
  <threadedComment ref="K947" dT="2024-10-04T12:30:06.05" personId="{4D93B705-17F9-4A0F-8DE0-6B1B62D90DC5}" id="{BD77BD0D-9FB8-41FD-83F8-B179493763B5}">
    <text>Added "gravity"</text>
  </threadedComment>
  <threadedComment ref="K948" dT="2024-10-04T12:50:13.88" personId="{4D93B705-17F9-4A0F-8DE0-6B1B62D90DC5}" id="{EDD58268-D144-413A-89C2-A1BC59876FB3}">
    <text>Added "pumped"</text>
  </threadedComment>
  <threadedComment ref="W949" dT="2023-06-16T09:49:50.77" personId="{DE73EA45-BEAB-4337-8B6F-C218664D9C32}" id="{AB431F24-EB5D-46F4-B35D-79251F7325E2}">
    <text>Updated from E13947 to E31947</text>
  </threadedComment>
  <threadedComment ref="W949" dT="2023-09-29T10:42:59.66" personId="{E292BDC6-0C27-4434-9826-D8F9BE71B4AD}" id="{F48B13DA-708B-4D94-A27D-07CF17BD9E2E}" parentId="{AB431F24-EB5D-46F4-B35D-79251F7325E2}">
    <text>Changed from E31497 to E31947</text>
  </threadedComment>
  <threadedComment ref="W950" dT="2023-04-20T15:28:54.27" personId="{DE73EA45-BEAB-4337-8B6F-C218664D9C32}" id="{34BB484C-05E0-4515-A149-F43B1E8CCE56}">
    <text>wet well</text>
  </threadedComment>
  <threadedComment ref="Y950" dT="2023-04-20T15:27:51.87" personId="{DE73EA45-BEAB-4337-8B6F-C218664D9C32}" id="{125D55A6-B621-4F5A-AE2F-CDDA0B378258}">
    <text>EDM Probe</text>
  </threadedComment>
  <threadedComment ref="U951" dT="2024-07-24T07:46:57.30" personId="{2E149730-0DA9-4C2D-B828-47A3FCB217B8}" id="{3C865952-A583-4372-A369-46DF9FEC751A}">
    <text>Changed Spill Level from 2250 mm to 1810 mm. Flow Measurement Team resurveyed site on 22nd Feb 2024; Paul Simcox changed site settings in July 2024.</text>
  </threadedComment>
  <threadedComment ref="V951" dT="2024-07-24T07:47:30.61" personId="{2E149730-0DA9-4C2D-B828-47A3FCB217B8}" id="{12D18364-1076-433B-AC88-4B5059E93FAF}">
    <text>Changed Pre-Spill Level from 2025 mm to 1629 mm. Flow Measurement Team resurveyed site on 22nd Feb 2024; Paul Simcox changed site settings in July 2024.</text>
  </threadedComment>
  <threadedComment ref="K952" dT="2024-10-04T12:46:44.85" personId="{4D93B705-17F9-4A0F-8DE0-6B1B62D90DC5}" id="{788D8030-8D40-42A7-8EA6-CBAB93B6B118}">
    <text>Added "gravity"</text>
  </threadedComment>
  <threadedComment ref="C956" dT="2024-01-23T12:09:04.37" personId="{2E149730-0DA9-4C2D-B828-47A3FCB217B8}" id="{31B4B0A9-97B7-4CDA-A9D1-BD164BA4C260}">
    <text>Corrected site name MH ref from MH4903 to MH4001</text>
  </threadedComment>
  <threadedComment ref="U957" dT="2023-10-03T13:10:53.25" personId="{2E149730-0DA9-4C2D-B828-47A3FCB217B8}" id="{0F8D1364-08F5-46D4-91B4-D3FF1BD1950C}">
    <text>Changed Spill Level from 250 mm to 269mm. Ady Gant remeasured it on 27th Feb 2023.</text>
  </threadedComment>
  <threadedComment ref="V957" dT="2023-10-03T13:11:24.66" personId="{2E149730-0DA9-4C2D-B828-47A3FCB217B8}" id="{7D551133-0477-41D9-B047-8C1DE2EE7143}">
    <text>Changed Spill Level from 225 mm to 242 mm. Ady Gant remeasured it on 27th Feb 2023.</text>
  </threadedComment>
  <threadedComment ref="K962" dT="2024-10-04T12:46:44.85" personId="{4D93B705-17F9-4A0F-8DE0-6B1B62D90DC5}" id="{2BF64B0E-93E0-4764-AEEF-D5D1F2D663D7}">
    <text>Added "gravity"</text>
  </threadedComment>
  <threadedComment ref="U970" dT="2023-03-02T09:12:53.55" personId="{C0425565-7812-4DE0-B256-F5670BE32BF4}" id="{504369B4-4337-49FC-8D3B-8F6710B40D7A}">
    <text>Updated from 3115mm to 3099mm</text>
  </threadedComment>
  <threadedComment ref="K973" dT="2024-10-04T12:46:44.85" personId="{4D93B705-17F9-4A0F-8DE0-6B1B62D90DC5}" id="{11ED63AB-9AD7-45AE-A14B-81352CEB34AD}">
    <text>Added "gravity"</text>
  </threadedComment>
  <threadedComment ref="W974" dT="2023-11-29T09:32:54.69" personId="{E292BDC6-0C27-4434-9826-D8F9BE71B4AD}" id="{5B79DFCB-665C-479C-8525-A4FCCA4C2AB6}">
    <text>Updated from E13835 to E13838.</text>
  </threadedComment>
  <threadedComment ref="W974" dT="2023-12-20T14:15:19.44" personId="{2E149730-0DA9-4C2D-B828-47A3FCB217B8}" id="{F011FB6E-A74F-4E41-AF40-5BB4FA7FF29A}" parentId="{5B79DFCB-665C-479C-8525-A4FCCA4C2AB6}">
    <text>Reverted back to Waste E13838</text>
  </threadedComment>
  <threadedComment ref="U976" dT="2023-04-25T09:51:42.32" personId="{DE73EA45-BEAB-4337-8B6F-C218664D9C32}" id="{3205EE1E-BB64-4770-83D7-132BFA8790FF}">
    <text>Update from 3435mm to 2510mm</text>
  </threadedComment>
  <threadedComment ref="Y976" dT="2023-04-25T09:52:23.45" personId="{DE73EA45-BEAB-4337-8B6F-C218664D9C32}" id="{5814BEC0-E18B-4470-8287-DAA78BB677C3}">
    <text>Update from B36456 to B56603</text>
  </threadedComment>
  <threadedComment ref="AA976" dT="2024-05-16T15:50:57.64" personId="{2E149730-0DA9-4C2D-B828-47A3FCB217B8}" id="{217EFD96-D490-4F00-85A6-BBC487D7717E}">
    <text>Now spare?</text>
  </threadedComment>
  <threadedComment ref="AC976" dT="2023-04-25T09:53:25.86" personId="{DE73EA45-BEAB-4337-8B6F-C218664D9C32}" id="{C15E1F63-B5A6-4083-AF04-B3ADE682B224}">
    <text>Update from B110839 to B56605</text>
  </threadedComment>
  <threadedComment ref="C979" dT="2023-06-19T08:08:41.16" personId="{DE73EA45-BEAB-4337-8B6F-C218664D9C32}" id="{78EBE09D-6C06-452F-9460-1197FC3F14C4}">
    <text>Added MH7702 to name</text>
  </threadedComment>
  <threadedComment ref="C980" dT="2023-06-19T08:08:59.60" personId="{DE73EA45-BEAB-4337-8B6F-C218664D9C32}" id="{635804D6-4C75-41C1-9161-60188CE1EB30}">
    <text>Added MH8604 to name</text>
  </threadedComment>
  <threadedComment ref="U983" dT="2023-11-08T15:11:17.61" personId="{E292BDC6-0C27-4434-9826-D8F9BE71B4AD}" id="{690DCABD-6B88-4F2B-B5BC-38E71AD80CDC}">
    <text>Updated from 1450 to 1540</text>
  </threadedComment>
  <threadedComment ref="U983" dT="2024-06-12T06:50:09.03" personId="{2E149730-0DA9-4C2D-B828-47A3FCB217B8}" id="{7EAB59D5-060F-4F31-B120-2363D375C5E2}" parentId="{690DCABD-6B88-4F2B-B5BC-38E71AD80CDC}">
    <text>Flow Measurement Team resurveyed site on 20th July 2023.</text>
  </threadedComment>
  <threadedComment ref="V983" dT="2024-06-12T06:50:01.77" personId="{2E149730-0DA9-4C2D-B828-47A3FCB217B8}" id="{1E615DB9-D01C-4AE7-9DD8-1A89685B374A}">
    <text>Changed Pre-Spill Level from 1305mm to 1386 mm. Flow Measurement Team resurveyed site on 20th July 2023.</text>
  </threadedComment>
  <threadedComment ref="U986" dT="2023-11-08T15:13:32.06" personId="{E292BDC6-0C27-4434-9826-D8F9BE71B4AD}" id="{5A2D8C28-E358-4319-AC34-E3511F52DB05}">
    <text>Updated from 2186 to 2215</text>
  </threadedComment>
  <threadedComment ref="U986" dT="2023-11-29T07:59:46.84" personId="{E292BDC6-0C27-4434-9826-D8F9BE71B4AD}" id="{A6DF09C9-C49B-4EBC-91CF-027D0294AD2B}" parentId="{5A2D8C28-E358-4319-AC34-E3511F52DB05}">
    <text>Updated from 2186 to 2110.</text>
  </threadedComment>
  <threadedComment ref="U986" dT="2024-06-26T07:04:28.51" personId="{2E149730-0DA9-4C2D-B828-47A3FCB217B8}" id="{C9148EF2-8221-4C07-8A24-C4A3A419E87E}" parentId="{5A2D8C28-E358-4319-AC34-E3511F52DB05}">
    <text>Changed Spill Level from 2110 mm to 2215 mm on 19th June 2024 following Flow Measurement Team resurvey.</text>
  </threadedComment>
  <threadedComment ref="V986" dT="2023-11-08T15:13:44.84" personId="{E292BDC6-0C27-4434-9826-D8F9BE71B4AD}" id="{655E8DA3-5784-4D4A-9B09-9752E5BBCABB}">
    <text>Updated from 1967 from 1993.5</text>
  </threadedComment>
  <threadedComment ref="V986" dT="2023-11-29T08:00:15.19" personId="{E292BDC6-0C27-4434-9826-D8F9BE71B4AD}" id="{1DD871F9-A317-49E4-BB7A-97668CF112F4}" parentId="{655E8DA3-5784-4D4A-9B09-9752E5BBCABB}">
    <text>Updated from 1967 to 1899.</text>
  </threadedComment>
  <threadedComment ref="V986" dT="2024-06-26T07:05:04.37" personId="{2E149730-0DA9-4C2D-B828-47A3FCB217B8}" id="{302B35F2-3045-4E13-AC83-773FF6DD25C5}" parentId="{655E8DA3-5784-4D4A-9B09-9752E5BBCABB}">
    <text>Changed Pre-Spill Level from 1899 mm to 1994 mm on 19th June 2024 following Flow Measurement Team resurvey.</text>
  </threadedComment>
  <threadedComment ref="U987" dT="2023-11-07T13:03:00.64" personId="{E292BDC6-0C27-4434-9826-D8F9BE71B4AD}" id="{AB0F024A-3D5F-4BEA-A976-9312D0A69ABB}">
    <text>Updated from 1120 to 760.</text>
  </threadedComment>
  <threadedComment ref="U987" dT="2024-06-13T08:06:16.42" personId="{2E149730-0DA9-4C2D-B828-47A3FCB217B8}" id="{D7EA874C-3987-42D6-81C6-AB791F32A52D}" parentId="{AB0F024A-3D5F-4BEA-A976-9312D0A69ABB}">
    <text>Resurveyed by Flow Measurement Team on 24th July 2023. Original survey used incorrect pipe.</text>
  </threadedComment>
  <threadedComment ref="V987" dT="2024-06-13T08:06:52.75" personId="{2E149730-0DA9-4C2D-B828-47A3FCB217B8}" id="{1A98BDB4-77C8-4015-BBFD-583C3277CCDA}">
    <text>Pre-Spill Level changed from 1008 mm to 684 mm. Resurveyed by Flow Measurement Team on 24th July 2023.</text>
  </threadedComment>
  <threadedComment ref="G993" dT="2022-03-03T08:45:21.73" personId="{2E149730-0DA9-4C2D-B828-47A3FCB217B8}" id="{297B97D2-542C-49F9-9CE2-BD03C0C27872}">
    <text>Changed from West to South on 3rd Mar 2022</text>
  </threadedComment>
  <threadedComment ref="K994" dT="2024-10-04T12:46:44.85" personId="{4D93B705-17F9-4A0F-8DE0-6B1B62D90DC5}" id="{7E192BB2-B757-4235-A51A-49B264B840B9}">
    <text>Added "gravity"</text>
  </threadedComment>
  <threadedComment ref="K998" dT="2024-10-04T12:46:44.85" personId="{4D93B705-17F9-4A0F-8DE0-6B1B62D90DC5}" id="{F2268C1C-1913-47BF-B08B-20618CCAF6C2}">
    <text>Added "gravity"</text>
  </threadedComment>
  <threadedComment ref="K999" dT="2024-10-04T12:46:44.85" personId="{4D93B705-17F9-4A0F-8DE0-6B1B62D90DC5}" id="{26387668-9FCF-4265-960B-DC6ECCDE38DB}">
    <text>Added "gravity"</text>
  </threadedComment>
  <threadedComment ref="C1002" dT="2023-06-09T15:15:28.10" personId="{DE73EA45-BEAB-4337-8B6F-C218664D9C32}" id="{57DE0C49-0136-4F1E-B692-B1E6E7BAFF87}">
    <text>Added sump to clarity</text>
  </threadedComment>
  <threadedComment ref="A1003" dT="2022-01-10T16:14:35.78" personId="{67E2D60C-3914-4052-8E62-0E47E33AC134}" id="{78E76DB5-DB1B-45EB-9B4E-88422D235312}">
    <text>[10th Jan 22] Changed from EO to Storm overflow, was effective from Oct 21</text>
  </threadedComment>
  <threadedComment ref="B1003" dT="2022-01-10T16:14:35.78" personId="{67E2D60C-3914-4052-8E62-0E47E33AC134}" id="{6EA0E570-B63E-4B5E-AB7A-F740238E6514}">
    <text>[10th Jan 22] Changed from EO to Storm overflow, was effective from Oct 21</text>
  </threadedComment>
  <threadedComment ref="U1009" dT="2023-06-30T15:09:07.77" personId="{2E149730-0DA9-4C2D-B828-47A3FCB217B8}" id="{C77F0EFB-0625-4EC2-AC48-108516B87433}">
    <text>Changed from 2310 mm to 230 mm (in May 2021?)</text>
  </threadedComment>
  <threadedComment ref="V1009" dT="2023-06-30T15:10:00.51" personId="{2E149730-0DA9-4C2D-B828-47A3FCB217B8}" id="{DACD7220-D5A3-48E4-AE31-2F9B2CAC9233}">
    <text>Changed from 2079 mm to 207 mm (in May 2021).</text>
  </threadedComment>
  <threadedComment ref="W1009" dT="2023-06-30T14:58:50.57" personId="{2E149730-0DA9-4C2D-B828-47A3FCB217B8}" id="{A2BA3443-44DC-4A3A-A88D-F60F1B438597}">
    <text>Changed from Waste E3182 to Waste E56380</text>
  </threadedComment>
  <threadedComment ref="Y1009" dT="2023-06-30T15:11:07.64" personId="{2E149730-0DA9-4C2D-B828-47A3FCB217B8}" id="{BFC7CE4D-7D8E-46FB-8C34-EABA2EC42604}">
    <text>Changed from Waste B18615 to Waste B151790 (in May 2021?).</text>
  </threadedComment>
  <threadedComment ref="AA1009" dT="2023-06-30T15:11:35.52" personId="{2E149730-0DA9-4C2D-B828-47A3FCB217B8}" id="{A73F3BCB-6FB5-46A6-AF91-7A2EFDE79B0A}">
    <text>Changed from Waste B18616 to Waste B151789 (in May 2021?).</text>
  </threadedComment>
  <threadedComment ref="AC1009" dT="2023-06-30T15:12:05.17" personId="{2E149730-0DA9-4C2D-B828-47A3FCB217B8}" id="{175AE0E1-A68E-41D6-8C93-D06A5A3229CF}">
    <text>Changed from Waste B18617 to Waste B151788 (in May 2021?).</text>
  </threadedComment>
  <threadedComment ref="K1010" dT="2024-10-04T12:46:44.85" personId="{4D93B705-17F9-4A0F-8DE0-6B1B62D90DC5}" id="{18F8CD68-D4F8-4698-9A45-90FBE86B57C0}">
    <text>Added "gravity"</text>
  </threadedComment>
  <threadedComment ref="U1010" dT="2024-05-20T11:38:21.45" personId="{2E149730-0DA9-4C2D-B828-47A3FCB217B8}" id="{C802947D-9621-4313-8AC8-E063DA69DAEB}">
    <text>Sam Westlake changed the Spill Level from 3075 mm to 3390 mm as part of the Spill Level Change Process on 20th May 2024.</text>
  </threadedComment>
  <threadedComment ref="V1010" dT="2024-05-20T11:38:51.04" personId="{2E149730-0DA9-4C2D-B828-47A3FCB217B8}" id="{A189F763-17BD-4B6C-9C3E-AE29EF411A4C}">
    <text>Sam Westlake changed the Pre Spill Level from 2768 mm to 3051 mm as part of the Spill Level Change Process on 20th May 2024.</text>
  </threadedComment>
  <threadedComment ref="K1012" dT="2024-10-04T12:46:44.85" personId="{4D93B705-17F9-4A0F-8DE0-6B1B62D90DC5}" id="{7B4E87E9-2CD0-484E-8EDA-BE911A4EEC19}">
    <text>Added "gravity"</text>
  </threadedComment>
  <threadedComment ref="K1014" dT="2024-10-04T12:46:44.85" personId="{4D93B705-17F9-4A0F-8DE0-6B1B62D90DC5}" id="{2D8CFC80-7672-4D43-B7C8-832B2CB405FC}">
    <text>Added "gravity"</text>
  </threadedComment>
  <threadedComment ref="C1016" dT="2023-06-09T14:37:43.52" personId="{DE73EA45-BEAB-4337-8B6F-C218664D9C32}" id="{BA182335-588B-4616-B7DF-27559227F397}">
    <text>Added EO for clarity</text>
  </threadedComment>
  <threadedComment ref="C1017" dT="2023-06-09T14:37:55.38" personId="{DE73EA45-BEAB-4337-8B6F-C218664D9C32}" id="{00A5B56F-CC4E-41AE-9C19-7666CED08990}">
    <text>Added sump for clarity</text>
  </threadedComment>
  <threadedComment ref="G1019" dT="2022-03-03T08:37:03.31" personId="{2E149730-0DA9-4C2D-B828-47A3FCB217B8}" id="{80A51FF3-7A4F-4F95-BEEB-8469B9CE5183}">
    <text>Changed from South to West on 3rd Mar 2022</text>
  </threadedComment>
  <threadedComment ref="G1019" dT="2022-08-04T10:31:01.24" personId="{2E149730-0DA9-4C2D-B828-47A3FCB217B8}" id="{174E30F8-0C20-4FD2-892E-78A74D48CB41}" parentId="{80A51FF3-7A4F-4F95-BEEB-8469B9CE5183}">
    <text>Changed back to South on 4th Aug 2022</text>
  </threadedComment>
  <threadedComment ref="K1020" dT="2024-10-04T12:46:44.85" personId="{4D93B705-17F9-4A0F-8DE0-6B1B62D90DC5}" id="{64EC9CAD-A1B0-4C89-A9BC-97157EDD7E63}">
    <text>Added "gravity"</text>
  </threadedComment>
  <threadedComment ref="W1020" dT="2024-02-01T11:27:19.90" personId="{2E149730-0DA9-4C2D-B828-47A3FCB217B8}" id="{C604A0D2-612D-4616-8BB3-2BDD9F44C43C}">
    <text>Typo. Changed from Waste E13843 to Waste E13743.</text>
  </threadedComment>
  <threadedComment ref="K1023" dT="2024-10-04T12:46:44.85" personId="{4D93B705-17F9-4A0F-8DE0-6B1B62D90DC5}" id="{2294E0C0-8E7A-45B5-A8B4-A5C78E9A0975}">
    <text>Added "gravity"</text>
  </threadedComment>
  <threadedComment ref="U1023" dT="2023-11-08T15:15:23.36" personId="{E292BDC6-0C27-4434-9826-D8F9BE71B4AD}" id="{48284D06-9662-4921-B5D4-3712FCEF0109}">
    <text>Updated from 3255 to 3270</text>
  </threadedComment>
  <threadedComment ref="U1023" dT="2024-06-12T06:54:11.68" personId="{2E149730-0DA9-4C2D-B828-47A3FCB217B8}" id="{7AC11E9F-8318-4307-9164-69A3D6805387}" parentId="{48284D06-9662-4921-B5D4-3712FCEF0109}">
    <text>Flow Measurement Team resurveyed site on 12th July 2023.</text>
  </threadedComment>
  <threadedComment ref="V1023" dT="2023-11-08T15:15:47.49" personId="{E292BDC6-0C27-4434-9826-D8F9BE71B4AD}" id="{885E1D24-020E-4BC9-ABDE-6DAC53E00E95}">
    <text>Updated from 2930 to 2943</text>
  </threadedComment>
  <threadedComment ref="V1023" dT="2024-06-12T06:54:14.89" personId="{2E149730-0DA9-4C2D-B828-47A3FCB217B8}" id="{117D7825-FF8B-4A92-8AAF-EDE2AFB2F5D6}" parentId="{885E1D24-020E-4BC9-ABDE-6DAC53E00E95}">
    <text>Flow Measurement Team resurveyed site on 12th July 2023.</text>
  </threadedComment>
  <threadedComment ref="K1025" dT="2024-10-04T12:46:44.85" personId="{4D93B705-17F9-4A0F-8DE0-6B1B62D90DC5}" id="{EBE708BA-9A96-42B3-A4E6-4646FE916AFF}">
    <text>Added "gravity"</text>
  </threadedComment>
  <threadedComment ref="U1025" dT="2023-11-01T10:42:32.27" personId="{2E149730-0DA9-4C2D-B828-47A3FCB217B8}" id="{DC09BEC6-4FB3-4C1F-96A3-577FB1D8D4C4}">
    <text>Changed Spill Level from 2487 mm to 2199 mm. 2487mm is the Span.</text>
  </threadedComment>
  <threadedComment ref="V1025" dT="2023-11-01T10:43:11.85" personId="{2E149730-0DA9-4C2D-B828-47A3FCB217B8}" id="{D69097CB-148F-4F1D-8887-BB5B8811F6CC}">
    <text>Change Pre-Spill Level from 2238mm to 1979 mm.</text>
  </threadedComment>
  <threadedComment ref="K1028" dT="2024-10-04T12:46:44.85" personId="{4D93B705-17F9-4A0F-8DE0-6B1B62D90DC5}" id="{307DF12D-2671-4DD3-9336-F6B23B843516}">
    <text>Added "gravity"</text>
  </threadedComment>
  <threadedComment ref="U1032" dT="2023-04-14T10:21:58.80" personId="{DE73EA45-BEAB-4337-8B6F-C218664D9C32}" id="{B9FECDD3-ECBF-452F-B3C3-99459E1ACA49}">
    <text>Now is an analogue level EDM so changed from N/A to 1950mm</text>
  </threadedComment>
  <threadedComment ref="Y1032" dT="2023-04-14T10:23:24.77" personId="{DE73EA45-BEAB-4337-8B6F-C218664D9C32}" id="{EA4011FD-D24C-44C1-B300-1F8D1EE9829E}">
    <text>Update from B43446 to B43741</text>
  </threadedComment>
  <threadedComment ref="G1036" dT="2022-03-03T08:35:54.31" personId="{2E149730-0DA9-4C2D-B828-47A3FCB217B8}" id="{FC97F686-8E97-4C38-8FBF-E97DBBB930F5}">
    <text>Changed from South to West on 3rd Mar 2022</text>
  </threadedComment>
  <threadedComment ref="H1038" dT="2023-05-02T10:32:31.55" personId="{DE73EA45-BEAB-4337-8B6F-C218664D9C32}" id="{C27CF3DE-5540-49F7-BE72-51A1DFE01461}">
    <text>Updated to ST6154178448</text>
  </threadedComment>
  <threadedComment ref="W1041" dT="2023-11-17T12:29:07.05" personId="{E292BDC6-0C27-4434-9826-D8F9BE71B4AD}" id="{CBA1C171-8B0D-476D-BA67-495AA1BA7A2B}">
    <text>Updated from E10937 TO E10938</text>
  </threadedComment>
  <threadedComment ref="U1042" dT="2023-06-21T15:11:56.30" personId="{DE73EA45-BEAB-4337-8B6F-C218664D9C32}" id="{27646CF2-CC23-45FB-BFC6-E5B7784FAEB1}">
    <text>Updated to 2350</text>
  </threadedComment>
  <threadedComment ref="W1042" dT="2023-06-21T15:13:30.93" personId="{DE73EA45-BEAB-4337-8B6F-C218664D9C32}" id="{D0BC9F4B-BCA7-461E-9F94-F332D18C303D}">
    <text>Updated from E11631 to E11632</text>
  </threadedComment>
  <threadedComment ref="U1043" dT="2023-08-11T12:50:17.55" personId="{2E149730-0DA9-4C2D-B828-47A3FCB217B8}" id="{B4A24713-007C-4C06-98BE-B2DB81BBB07B}">
    <text>Changed from 4570mm to 2700 mm. 4570mm relates to high-level gravity overflow. 
O&amp;M Manual and SAST surveys give 1700 mm as storm weir level but Storm Pump Start level was raised to 2700mm to prevent air-locking.</text>
  </threadedComment>
  <threadedComment ref="V1043" dT="2023-08-11T12:52:03.74" personId="{2E149730-0DA9-4C2D-B828-47A3FCB217B8}" id="{452E3147-03B6-4D99-94FF-0A5F8F60F68E}">
    <text>Changed from 4113 mm to 2430 mm. 4113mm related to high-level overflow. O&amp;M Manual and SAST surveys give storm weir as 1700mm but Storm Pump Start level was raised to 2700mm to prevent air-locking.</text>
  </threadedComment>
  <threadedComment ref="U1044" dT="2023-08-11T13:01:28.72" personId="{2E149730-0DA9-4C2D-B828-47A3FCB217B8}" id="{D81AF0EC-88A3-4E6A-95F2-BB26AE66EB5A}">
    <text xml:space="preserve">Changed from 4570 mm to 5140 mm. SAST survey gives 5140mm and Jan 2023 levels probably support this. </text>
  </threadedComment>
  <threadedComment ref="V1044" dT="2023-08-11T13:02:02.53" personId="{2E149730-0DA9-4C2D-B828-47A3FCB217B8}" id="{70CF4C67-F35A-483E-BF58-59B77B4ACD55}">
    <text xml:space="preserve">Changed from 4113 mm to 4626 mm. SAST survey gives 5140mm and Jan 2023 levels probably support this. </text>
  </threadedComment>
  <threadedComment ref="K1045" dT="2024-10-04T12:46:44.85" personId="{4D93B705-17F9-4A0F-8DE0-6B1B62D90DC5}" id="{1760F6A3-8837-4C1C-B7A6-F1F412B245D2}">
    <text>Added "gravity"</text>
  </threadedComment>
  <threadedComment ref="K1046" dT="2024-10-04T12:46:44.85" personId="{4D93B705-17F9-4A0F-8DE0-6B1B62D90DC5}" id="{C18B8DA1-3747-4DB5-871A-D37FDEBF3236}">
    <text>Added "gravity"</text>
  </threadedComment>
  <threadedComment ref="K1048" dT="2024-10-04T12:46:44.85" personId="{4D93B705-17F9-4A0F-8DE0-6B1B62D90DC5}" id="{74209ACA-45FE-4C80-9959-9C1BEC714049}">
    <text>Added "gravity"</text>
  </threadedComment>
  <threadedComment ref="K1049" dT="2024-10-04T12:46:44.85" personId="{4D93B705-17F9-4A0F-8DE0-6B1B62D90DC5}" id="{D619429F-DDAE-42BC-9E56-10FF67BF1DDA}">
    <text>Added "gravity"</text>
  </threadedComment>
  <threadedComment ref="K1051" dT="2024-10-04T12:46:44.85" personId="{4D93B705-17F9-4A0F-8DE0-6B1B62D90DC5}" id="{01CFCAC6-1385-4DFC-8186-897920E264DD}">
    <text>Added "gravity"</text>
  </threadedComment>
  <threadedComment ref="U1053" dT="2022-09-02T07:12:23.90" personId="{2E149730-0DA9-4C2D-B828-47A3FCB217B8}" id="{D3EED692-CD6E-4D68-8725-98463C6485AD}">
    <text>Updated Spill Level from 2145 mm to 2840 mm based on a site test.</text>
  </threadedComment>
  <threadedComment ref="V1053" dT="2022-09-02T07:17:47.48" personId="{2E149730-0DA9-4C2D-B828-47A3FCB217B8}" id="{99FBC33D-7A66-48A6-949B-4F7F00C65935}">
    <text>Updated Spill Level from 1930 mm to 2556 mm based on a site test.</text>
  </threadedComment>
  <threadedComment ref="K1054" dT="2024-10-04T12:46:44.85" personId="{4D93B705-17F9-4A0F-8DE0-6B1B62D90DC5}" id="{37F29FEE-C3A1-4FDB-A01E-7134A5B3954A}">
    <text>Added "gravity"</text>
  </threadedComment>
  <threadedComment ref="K1057" dT="2024-10-04T12:46:44.85" personId="{4D93B705-17F9-4A0F-8DE0-6B1B62D90DC5}" id="{ABBA0E1D-9C6B-4AC3-A3EE-048D12280B4D}">
    <text>Added "gravity"</text>
  </threadedComment>
  <threadedComment ref="K1061" dT="2024-10-04T12:46:44.85" personId="{4D93B705-17F9-4A0F-8DE0-6B1B62D90DC5}" id="{FA95BB35-6D98-4686-B251-500AD6C41A78}">
    <text>Added "gravity"</text>
  </threadedComment>
  <threadedComment ref="K1062" dT="2024-10-04T12:46:44.85" personId="{4D93B705-17F9-4A0F-8DE0-6B1B62D90DC5}" id="{F9A936A7-5707-4DD4-AC2E-997E3025248B}">
    <text>Added "gravity"</text>
  </threadedComment>
  <threadedComment ref="K1063" dT="2023-06-19T07:58:25.88" personId="{DE73EA45-BEAB-4337-8B6F-C218664D9C32}" id="{A346EB14-925A-4DE8-9EBB-CADEEDB4FE1C}">
    <text>Updated to pumped</text>
  </threadedComment>
  <threadedComment ref="U1063" dT="2023-06-19T07:59:06.54" personId="{DE73EA45-BEAB-4337-8B6F-C218664D9C32}" id="{CA6C9C58-89AB-425C-BAD6-38A58794406C}">
    <text>Updated to N/A as site is pumped to ENV now</text>
  </threadedComment>
  <threadedComment ref="W1063" dT="2023-06-19T07:59:33.14" personId="{DE73EA45-BEAB-4337-8B6F-C218664D9C32}" id="{ACDF805F-6AAC-430E-96A7-4958B3BE20D7}">
    <text>Updated from E7082 to E7458 (Storm Pump Chamber)</text>
  </threadedComment>
  <threadedComment ref="X1063" dT="2023-06-19T07:59:47.94" personId="{DE73EA45-BEAB-4337-8B6F-C218664D9C32}" id="{BAC5B312-7496-43D7-83F3-5CDB7DB05F99}">
    <text>Updated to waste2</text>
  </threadedComment>
  <threadedComment ref="Y1063" dT="2023-06-19T08:00:01.88" personId="{DE73EA45-BEAB-4337-8B6F-C218664D9C32}" id="{536570C7-A050-4064-9F28-1CB50B45CA9E}">
    <text>Updated with storm pump RS and alarms</text>
  </threadedComment>
  <threadedComment ref="K1068" dT="2024-10-04T12:46:44.85" personId="{4D93B705-17F9-4A0F-8DE0-6B1B62D90DC5}" id="{F0E152E9-328B-4A3E-84A8-6DFF0745ACDF}">
    <text>Added "gravity"</text>
  </threadedComment>
  <threadedComment ref="K1069" dT="2024-10-04T12:46:44.85" personId="{4D93B705-17F9-4A0F-8DE0-6B1B62D90DC5}" id="{2E58D19A-4F81-4362-85F2-0C4E0224EE03}">
    <text>Added "gravity"</text>
  </threadedComment>
  <threadedComment ref="U1074" dT="2023-04-18T08:54:25.97" personId="{DE73EA45-BEAB-4337-8B6F-C218664D9C32}" id="{7ED4631E-3FAF-464D-88B7-5A5FCA46D274}">
    <text>6432</text>
  </threadedComment>
  <threadedComment ref="U1074" dT="2024-01-04T11:26:32.16" personId="{2E149730-0DA9-4C2D-B828-47A3FCB217B8}" id="{05584DF9-B116-405C-B417-42F22244E920}" parentId="{7ED4631E-3FAF-464D-88B7-5A5FCA46D274}">
    <text>Spill Level was changed from 6539 mm (AMP5) to 6432 mm (AMP7).</text>
  </threadedComment>
  <threadedComment ref="U1076" dT="2024-07-19T09:08:37.18" personId="{2E149730-0DA9-4C2D-B828-47A3FCB217B8}" id="{01C40CB0-A286-4686-8127-3D2FC9E52CC1}">
    <text>Changed Spill Level from 2485 mm to 2610 mm. Martin Dodds performed a wet fill test on 15th July 2024.</text>
  </threadedComment>
  <threadedComment ref="V1076" dT="2024-07-19T09:09:09.35" personId="{2E149730-0DA9-4C2D-B828-47A3FCB217B8}" id="{CE9DB58D-CD9B-41DB-B8CD-9E69430CFF7D}">
    <text>Changed Pre-Spill Level from 2237 mm to 2362 mm. Martin Dodds performed a wet fill test on 15th July 2024.</text>
  </threadedComment>
  <threadedComment ref="K1077" dT="2024-10-04T12:46:44.85" personId="{4D93B705-17F9-4A0F-8DE0-6B1B62D90DC5}" id="{3DB3D765-073B-49C3-98AE-1AF4B093C1C7}">
    <text>Added "gravity"</text>
  </threadedComment>
  <threadedComment ref="U1078" dT="2023-04-18T08:59:19.97" personId="{DE73EA45-BEAB-4337-8B6F-C218664D9C32}" id="{D49C10CD-726B-4FBD-9D5F-4834161C8FF2}">
    <text>Update from 567mm to 568mm</text>
  </threadedComment>
  <threadedComment ref="W1081" dT="2023-11-29T08:02:12.54" personId="{E292BDC6-0C27-4434-9826-D8F9BE71B4AD}" id="{A7B9F47D-0129-4D14-937B-00B39ECE46FE}">
    <text>Updated from E19863 to E19864.</text>
  </threadedComment>
  <threadedComment ref="W1082" dT="2023-12-06T15:48:09.13" personId="{E292BDC6-0C27-4434-9826-D8F9BE71B4AD}" id="{5116A736-39A7-44B9-B2A4-9DAB52BCBD21}">
    <text>Updated from E19902 to E19903.</text>
  </threadedComment>
  <threadedComment ref="K1085" dT="2024-10-04T12:46:44.85" personId="{4D93B705-17F9-4A0F-8DE0-6B1B62D90DC5}" id="{511C0C03-F503-4AF4-AED8-DED594C639F3}">
    <text>Added "gravity"</text>
  </threadedComment>
  <threadedComment ref="U1094" dT="2023-11-08T15:16:32.18" personId="{E292BDC6-0C27-4434-9826-D8F9BE71B4AD}" id="{01E042D6-6596-45A8-A0E5-D75939AF8B4C}">
    <text>Updated from 4004 to 3969</text>
  </threadedComment>
  <threadedComment ref="U1098" dT="2023-04-18T09:06:21.66" personId="{DE73EA45-BEAB-4337-8B6F-C218664D9C32}" id="{0AD1D672-9531-4046-A1E0-B89C186C6F62}">
    <text>Updated to 2245mm from 5495mm</text>
  </threadedComment>
  <threadedComment ref="W1098" dT="2023-04-18T09:07:11.86" personId="{DE73EA45-BEAB-4337-8B6F-C218664D9C32}" id="{64B46270-6E78-4E6E-9B0D-4BF672F78878}">
    <text>Update to EDM location from wet well to screen chamber so change in analogue signal from E52259 to E52257.</text>
  </threadedComment>
  <threadedComment ref="Y1098" dT="2023-04-18T09:07:54.30" personId="{DE73EA45-BEAB-4337-8B6F-C218664D9C32}" id="{51D641F1-593C-4EF2-BA9A-F8F4D0EB1DC9}">
    <text>Updated to B137529 from B137033</text>
  </threadedComment>
  <threadedComment ref="AA1098" dT="2023-04-18T09:08:27.41" personId="{DE73EA45-BEAB-4337-8B6F-C218664D9C32}" id="{7E47659E-AD2F-4AD1-931B-EACC5B7D063F}">
    <text>Currently no Pre-Spill alarm so updated from B137035 to N/A</text>
  </threadedComment>
  <threadedComment ref="AC1098" dT="2023-04-18T09:09:05.64" personId="{DE73EA45-BEAB-4337-8B6F-C218664D9C32}" id="{6E404B7C-49B3-4F6A-A4F3-D9A43DE622CE}">
    <text>Updated from B137036 to B137533</text>
  </threadedComment>
  <threadedComment ref="K1100" dT="2024-10-04T12:46:44.85" personId="{4D93B705-17F9-4A0F-8DE0-6B1B62D90DC5}" id="{011F532E-66E6-49BE-A7FC-704A336C62D5}">
    <text>Added "gravity"</text>
  </threadedComment>
  <threadedComment ref="K1101" dT="2021-11-18T14:38:03.04" personId="{2E149730-0DA9-4C2D-B828-47A3FCB217B8}" id="{E5F1CE6A-0BF8-4135-962B-92D53941B826}">
    <text>Changed from "Pumped" to "Gravity" on 18th Nov 2021.</text>
  </threadedComment>
  <threadedComment ref="U1101" dT="2023-04-18T09:12:36.67" personId="{DE73EA45-BEAB-4337-8B6F-C218664D9C32}" id="{5677A3B3-1665-486C-9EB2-07BB18E36575}">
    <text>Updated from N/A to 2245mm</text>
  </threadedComment>
  <threadedComment ref="W1101" dT="2023-04-18T09:14:17.28" personId="{DE73EA45-BEAB-4337-8B6F-C218664D9C32}" id="{5EF56009-45DF-41E0-8D18-68B640D54387}">
    <text>updated from E58071 to E58063</text>
  </threadedComment>
  <threadedComment ref="U1102" dT="2023-04-25T09:54:44.12" personId="{DE73EA45-BEAB-4337-8B6F-C218664D9C32}" id="{34802F40-EFFA-4E15-88EB-9F41C42B37F8}">
    <text>Update from N/A to 3500mm</text>
  </threadedComment>
  <threadedComment ref="W1102" dT="2023-10-16T10:13:02.13" personId="{2E149730-0DA9-4C2D-B828-47A3FCB217B8}" id="{0323242C-A5D5-4DC9-8072-87A5A4B24B1C}">
    <text>Waste E12518 is the EDM signal but this is not fully commissioned. E12516 is the Sump Level</text>
  </threadedComment>
  <threadedComment ref="Y1102" dT="2021-11-18T15:34:19.35" personId="{2E149730-0DA9-4C2D-B828-47A3FCB217B8}" id="{BEFDFB07-6B6A-4A71-B9E0-CD37871783CE}">
    <text>Changed DB address from B8594 to B68594. Missing 6.</text>
  </threadedComment>
  <threadedComment ref="Y1102" dT="2023-04-25T09:56:47.34" personId="{DE73EA45-BEAB-4337-8B6F-C218664D9C32}" id="{3A25DC3E-4192-4D5F-9A07-5B9ECE7AF55A}" parentId="{BEFDFB07-6B6A-4A71-B9E0-CD37871783CE}">
    <text>Updated from B68594 to B68596</text>
  </threadedComment>
  <threadedComment ref="Y1102" dT="2023-10-16T10:12:22.70" personId="{2E149730-0DA9-4C2D-B828-47A3FCB217B8}" id="{93F5083F-94C3-4961-828E-907940E927F7}" parentId="{BEFDFB07-6B6A-4A71-B9E0-CD37871783CE}">
    <text>Added Waste B68614 Overflow Pump RS signal</text>
  </threadedComment>
  <threadedComment ref="G1103" dT="2022-03-03T08:18:54.55" personId="{2E149730-0DA9-4C2D-B828-47A3FCB217B8}" id="{A68B1EF2-2972-4222-8508-AA0541D8BCEC}">
    <text>Chnaged from North to West on 3rd Feb 2022</text>
  </threadedComment>
  <threadedComment ref="U1104" dT="2023-11-29T08:11:22.71" personId="{E292BDC6-0C27-4434-9826-D8F9BE71B4AD}" id="{D15B6CC9-BEC7-4938-AAE0-FE3B3C849AD6}">
    <text>Updated from 950mm to 69.98%.</text>
  </threadedComment>
  <threadedComment ref="U1104" dT="2023-12-20T15:39:04.88" personId="{2E149730-0DA9-4C2D-B828-47A3FCB217B8}" id="{69DE333B-C345-462F-BEB8-F552D76E6AFC}" parentId="{D15B6CC9-BEC7-4938-AAE0-FE3B3C849AD6}">
    <text>Reverted change. AMP5 O&amp;M Manual used 950 mm.</text>
  </threadedComment>
  <threadedComment ref="V1104" dT="2023-11-29T08:12:20.61" personId="{E292BDC6-0C27-4434-9826-D8F9BE71B4AD}" id="{F3F71C3D-B897-4745-A7E4-77B35D33AE89}">
    <text>Updated from 885mm to 62.98%.</text>
  </threadedComment>
  <threadedComment ref="V1104" dT="2023-12-20T15:40:14.45" personId="{2E149730-0DA9-4C2D-B828-47A3FCB217B8}" id="{73EC465F-7B10-42EC-981E-A85927E16E03}" parentId="{F3F71C3D-B897-4745-A7E4-77B35D33AE89}">
    <text xml:space="preserve">Reverted to 885mm based on AMP5 O&amp;M Manual. </text>
  </threadedComment>
  <threadedComment ref="U1105" dT="2023-04-18T09:27:50.32" personId="{DE73EA45-BEAB-4337-8B6F-C218664D9C32}" id="{770177F1-9D87-4F30-8820-73BB4F61D9EE}">
    <text>wrongly put in on PRISM</text>
  </threadedComment>
  <threadedComment ref="V1111" dT="2023-04-25T15:02:46.75" personId="{DE73EA45-BEAB-4337-8B6F-C218664D9C32}" id="{C9AEBFA7-71DC-4D2C-89C0-6BB3EB34E630}">
    <text>Pre-spill wrong</text>
  </threadedComment>
  <threadedComment ref="U1114" dT="2023-04-18T09:31:29.61" personId="{DE73EA45-BEAB-4337-8B6F-C218664D9C32}" id="{F46A09CF-24E1-4E70-B88A-2AA476EF4CDA}">
    <text>Updated from 1390mm to 1430mm</text>
  </threadedComment>
  <threadedComment ref="W1115" dT="2023-06-19T08:05:51.81" personId="{DE73EA45-BEAB-4337-8B6F-C218664D9C32}" id="{34B00A90-5F9F-490B-AFD6-CD613F12E08A}">
    <text>Updated from E22222 to E94850</text>
  </threadedComment>
  <threadedComment ref="U1116" dT="2022-03-25T15:52:55.03" personId="{2E149730-0DA9-4C2D-B828-47A3FCB217B8}" id="{35B6D9B0-D152-4AEB-AE73-BE6B07E427CF}">
    <text>Original setting was 1105mm. Then 20 mm (2021?). Changed to 50 mm on 25th March 2022.</text>
  </threadedComment>
  <threadedComment ref="U1116" dT="2022-05-27T10:13:39.53" personId="{2E149730-0DA9-4C2D-B828-47A3FCB217B8}" id="{9CA05727-B999-4A61-9CC8-19A04EFDB19B}" parentId="{35B6D9B0-D152-4AEB-AE73-BE6B07E427CF}">
    <text>Changed to 800 mm after ultrasonic was moved to the screen chamber (wet-side) on 20th May 2022.</text>
  </threadedComment>
  <threadedComment ref="V1116" dT="2022-03-25T15:52:18.50" personId="{2E149730-0DA9-4C2D-B828-47A3FCB217B8}" id="{EA4DEF15-7093-4959-AD13-A6C2B94BF346}">
    <text>Old setting was 995 mm. No Pre-Spill alarm now.</text>
  </threadedComment>
  <threadedComment ref="V1116" dT="2022-05-27T10:13:51.23" personId="{2E149730-0DA9-4C2D-B828-47A3FCB217B8}" id="{133D5ED5-1E82-4840-AA99-D4118C26BB0E}" parentId="{EA4DEF15-7093-4959-AD13-A6C2B94BF346}">
    <text>Changed to 720 mm after ultrasonic was moved to the screen chamber (wet-side) on 20th May 2022.</text>
  </threadedComment>
  <threadedComment ref="U1117" dT="2023-04-18T09:37:07.79" personId="{DE73EA45-BEAB-4337-8B6F-C218664D9C32}" id="{7FEDD132-AB86-47EB-ABF5-B7070E98C248}">
    <text>Update from 3205mm to 3280mm</text>
  </threadedComment>
  <threadedComment ref="C1118" dT="2023-04-05T14:26:51.78" personId="{2E149730-0DA9-4C2D-B828-47A3FCB217B8}" id="{6F6A370B-0EAF-40E9-B5D9-ADB7ABF0073F}">
    <text>Corrected Site Name from ILMINSTER Frost Lane SPS to ILTON Frost Lane SPS</text>
  </threadedComment>
  <threadedComment ref="U1119" dT="2023-11-07T13:04:18.84" personId="{E292BDC6-0C27-4434-9826-D8F9BE71B4AD}" id="{2B25FD4C-3347-4E7A-AD27-8DB00DC5E6D2}">
    <text>Updated from 6050 to 6290.</text>
  </threadedComment>
  <threadedComment ref="U1119" dT="2024-06-05T09:12:54.79" personId="{2E149730-0DA9-4C2D-B828-47A3FCB217B8}" id="{146BF3D0-9F35-4309-8B0F-098E6C3FCDB0}" parentId="{2B25FD4C-3347-4E7A-AD27-8DB00DC5E6D2}">
    <text>Site was resurveyed by Flow Measurement Team on 30th June 2023.</text>
  </threadedComment>
  <threadedComment ref="V1119" dT="2024-06-05T09:11:43.85" personId="{2E149730-0DA9-4C2D-B828-47A3FCB217B8}" id="{8C3419BA-0B38-46DC-9FA5-3A2E08F5919B}">
    <text>Spill Level was resurveyed on 30th Jun 2023. Pre-Spill Level changed from 5445 mm to 5661 mm.</text>
  </threadedComment>
  <threadedComment ref="U1120" dT="2023-11-07T13:04:55.40" personId="{E292BDC6-0C27-4434-9826-D8F9BE71B4AD}" id="{E430DF66-677F-4CA4-9A0F-EDA4554C718E}">
    <text>Updated from 3100 to 3310.</text>
  </threadedComment>
  <threadedComment ref="U1120" dT="2024-07-24T08:16:20.17" personId="{2E149730-0DA9-4C2D-B828-47A3FCB217B8}" id="{E1BC9565-1841-4E20-84B8-F7A9EEE32304}" parentId="{E430DF66-677F-4CA4-9A0F-EDA4554C718E}">
    <text>Site was resurveyed by Flow Measurement Team on 21st July 2023.</text>
  </threadedComment>
  <threadedComment ref="V1120" dT="2024-07-24T08:19:23.02" personId="{2E149730-0DA9-4C2D-B828-47A3FCB217B8}" id="{F44FA137-2CBB-46DF-A2DB-8AED5E9B3382}">
    <text xml:space="preserve">Changed Pre-Spill Level from 2790 mm to 2979 mm.  Site was resurveyed by Flow Measurement Team on 21st July 2023; Paul Simcox changed set-points in July 2024. </text>
  </threadedComment>
  <threadedComment ref="U1122" dT="2023-11-29T08:15:55.66" personId="{E292BDC6-0C27-4434-9826-D8F9BE71B4AD}" id="{5F078CDF-3A9D-4482-8FDC-F04BB8F3F85B}">
    <text>Updated from 2735 to 2700.</text>
  </threadedComment>
  <threadedComment ref="U1122" dT="2023-12-20T15:45:42.50" personId="{2E149730-0DA9-4C2D-B828-47A3FCB217B8}" id="{B6E5DA2A-E7A6-4622-846C-50559CA32F84}" parentId="{5F078CDF-3A9D-4482-8FDC-F04BB8F3F85B}">
    <text>O&amp;M Manual states that the Spill Level is 2735mm but that the ultrasonic can only read up to 2700mm.</text>
  </threadedComment>
  <threadedComment ref="V1122" dT="2023-11-29T08:16:24.73" personId="{E292BDC6-0C27-4434-9826-D8F9BE71B4AD}" id="{FB8CD9EC-071B-483C-B784-2F6C4EECABC9}">
    <text>Updated from 2461.5 to 2430.</text>
  </threadedComment>
  <threadedComment ref="W1123" dT="2024-08-07T15:52:56.39" personId="{2E149730-0DA9-4C2D-B828-47A3FCB217B8}" id="{7CB2339D-46D7-446A-A1E5-3D3C0BCE59C5}">
    <text>Panel replaced on-site. Analogue signal changed from Waste E17760 to Waste E96028.</text>
  </threadedComment>
  <threadedComment ref="Y1123" dT="2024-08-07T15:55:04.13" personId="{2E149730-0DA9-4C2D-B828-47A3FCB217B8}" id="{7054251C-20D3-4CC6-B0C1-B9A1497A838F}">
    <text>Panel replaced on-site. Spill alarm changed from Waste B88187 to Waste B164697.</text>
  </threadedComment>
  <threadedComment ref="AA1123" dT="2024-08-07T15:55:52.88" personId="{2E149730-0DA9-4C2D-B828-47A3FCB217B8}" id="{E3CEAE36-7248-433A-8F99-AF2363A22684}">
    <text>Panel replaced on-site. Spill alarm changed from N/A to Waste B164696.</text>
  </threadedComment>
  <threadedComment ref="AC1123" dT="2024-08-07T15:56:33.45" personId="{2E149730-0DA9-4C2D-B828-47A3FCB217B8}" id="{D019F35B-0280-4EF1-8B7E-D3ED49F01961}">
    <text>Panel replaced on-site. LOE alarm changed from N/A to Waste B164696.</text>
  </threadedComment>
  <threadedComment ref="K1125" dT="2024-10-04T12:46:44.85" personId="{4D93B705-17F9-4A0F-8DE0-6B1B62D90DC5}" id="{17DE10CC-96B4-48F8-9E64-B9145C5F5DAD}">
    <text>Added "gravity"</text>
  </threadedComment>
  <threadedComment ref="U1128" dT="2023-04-18T09:42:07.44" personId="{DE73EA45-BEAB-4337-8B6F-C218664D9C32}" id="{4885B6F3-D327-4C67-9B6D-97FED998479D}">
    <text>Update from 1281mm to 808mm</text>
  </threadedComment>
  <threadedComment ref="W1128" dT="2023-04-18T09:41:46.41" personId="{DE73EA45-BEAB-4337-8B6F-C218664D9C32}" id="{F41D1ECB-A07C-4458-9BCC-0572E318BB39}">
    <text>Update from E17215 to E17217</text>
  </threadedComment>
  <threadedComment ref="Y1128" dT="2023-04-18T09:42:47.60" personId="{DE73EA45-BEAB-4337-8B6F-C218664D9C32}" id="{9AD4353E-5DF1-4DFD-B7DE-99BAFA78DABC}">
    <text>Updated from B83013 to B83014</text>
  </threadedComment>
  <threadedComment ref="AC1128" dT="2023-04-18T09:43:29.69" personId="{DE73EA45-BEAB-4337-8B6F-C218664D9C32}" id="{46DF5F54-2266-467C-906D-18C8BC281608}">
    <text>Update from B83016 to B83017</text>
  </threadedComment>
  <threadedComment ref="U1129" dT="2023-11-07T13:06:07.02" personId="{E292BDC6-0C27-4434-9826-D8F9BE71B4AD}" id="{E4195AC9-793E-4C7F-940C-98ED09BF9178}">
    <text>Updated from 4670 to 4725.</text>
  </threadedComment>
  <threadedComment ref="C1131" dT="2023-06-09T14:51:38.30" personId="{DE73EA45-BEAB-4337-8B6F-C218664D9C32}" id="{5A64C9EE-4797-4CA3-8775-8CF7C20F8FD6}">
    <text>Added EO for clarity</text>
  </threadedComment>
  <threadedComment ref="C1132" dT="2023-06-09T14:51:38.30" personId="{DE73EA45-BEAB-4337-8B6F-C218664D9C32}" id="{4CD19944-85BB-40A9-9B44-EDE18586B0BC}">
    <text>Added SUMP for clarity</text>
  </threadedComment>
  <threadedComment ref="U1134" dT="2023-11-21T17:00:55.21" personId="{E292BDC6-0C27-4434-9826-D8F9BE71B4AD}" id="{00A3A185-6FF6-4C03-A468-F0046DB43BB9}">
    <text>Updated from 995 to 960.</text>
  </threadedComment>
  <threadedComment ref="U1134" dT="2023-12-20T15:50:07.93" personId="{2E149730-0DA9-4C2D-B828-47A3FCB217B8}" id="{CED953FC-4657-45DF-B093-CFBB8E6F5341}" parentId="{00A3A185-6FF6-4C03-A468-F0046DB43BB9}">
    <text>AMP7 work on 14th Dec 2023: Spill Level changed from 960mm to 920 mm.</text>
  </threadedComment>
  <threadedComment ref="V1134" dT="2023-11-28T15:37:28.85" personId="{E292BDC6-0C27-4434-9826-D8F9BE71B4AD}" id="{59311F9E-5BFE-43C7-A13B-3EB86B13A23A}">
    <text>Updated from 896 to 864.</text>
  </threadedComment>
  <threadedComment ref="V1134" dT="2023-12-20T15:50:56.69" personId="{2E149730-0DA9-4C2D-B828-47A3FCB217B8}" id="{67225FC0-7919-4599-854E-A6FE19EE5570}" parentId="{59311F9E-5BFE-43C7-A13B-3EB86B13A23A}">
    <text>AMP7 work on 14th Dec 2023: Pre-Spill Level changed from 864 mm to 828 mm.</text>
  </threadedComment>
  <threadedComment ref="W1138" dT="2023-04-20T15:51:03.79" personId="{DE73EA45-BEAB-4337-8B6F-C218664D9C32}" id="{49FED3FA-C6FE-49AE-8E86-A38C432C4108}">
    <text>Wet well</text>
  </threadedComment>
  <threadedComment ref="U1140" dT="2022-10-20T14:26:53.60" personId="{2E149730-0DA9-4C2D-B828-47A3FCB217B8}" id="{D52B122B-481E-4B47-A983-B5E7FDEA5115}">
    <text>Changed from 4175 mm to 4250 mm based on site measurements on 20th Oct 2022.</text>
  </threadedComment>
  <threadedComment ref="U1140" dT="2023-04-12T09:06:00.54" personId="{2E149730-0DA9-4C2D-B828-47A3FCB217B8}" id="{19286F7C-8888-4A59-98B4-18E444C976E2}" parentId="{D52B122B-481E-4B47-A983-B5E7FDEA5115}">
    <text>New Spill Level: changed from 4250 mm to 3980 mm on 11th Apr 2023.</text>
  </threadedComment>
  <threadedComment ref="V1140" dT="2022-10-20T14:27:18.76" personId="{2E149730-0DA9-4C2D-B828-47A3FCB217B8}" id="{24AC60C8-27A4-4817-96C6-FECC1C2D3FAA}">
    <text>Changed from 3757.5 mm to 3825 mm based on site measurements on 20th Oct 2022.</text>
  </threadedComment>
  <threadedComment ref="V1140" dT="2023-04-12T09:07:37.69" personId="{2E149730-0DA9-4C2D-B828-47A3FCB217B8}" id="{76644B5F-3FA8-445E-81C0-8DBF2A520200}" parentId="{24AC60C8-27A4-4817-96C6-FECC1C2D3FAA}">
    <text>Changed Pre-Spill alarm from 3825mm to 3582 mm on 12th Apr 2023.</text>
  </threadedComment>
  <threadedComment ref="K1143" dT="2021-11-18T15:50:17.33" personId="{2E149730-0DA9-4C2D-B828-47A3FCB217B8}" id="{D9260F75-922C-4E82-8A38-1894F859E8A1}">
    <text>Changed from Pumped to Gravity on 18th Nov 2021</text>
  </threadedComment>
  <threadedComment ref="K1144" dT="2024-10-04T12:46:44.85" personId="{4D93B705-17F9-4A0F-8DE0-6B1B62D90DC5}" id="{3F425967-8EDB-47F6-A5F6-72BE4EF6B2DA}">
    <text>Added "gravity"</text>
  </threadedComment>
  <threadedComment ref="W1144" dT="2024-07-24T13:49:23.75" personId="{2E149730-0DA9-4C2D-B828-47A3FCB217B8}" id="{95D2150D-541F-4C5B-9478-8E57A7B34E75}">
    <text>Analogue signal changed from Waste E15525 to Waste2 E45041. Panel changed to Pulsar Ultimate.</text>
  </threadedComment>
  <threadedComment ref="X1144" dT="2024-07-24T13:49:57.58" personId="{2E149730-0DA9-4C2D-B828-47A3FCB217B8}" id="{CEB9855C-3A8E-4CB7-9CC1-5DC12DB338CF}">
    <text>Changed from Waste to Waste2 after Pulsar Ultimate installed.</text>
  </threadedComment>
  <threadedComment ref="Y1144" dT="2024-07-24T13:41:52.29" personId="{2E149730-0DA9-4C2D-B828-47A3FCB217B8}" id="{BB1A461A-EB29-44D4-B609-DFEF70E244FE}">
    <text>Changed from Waste B82328 to Waste2 B25705. Panel changed to a Pulsar Ultimate.</text>
  </threadedComment>
  <threadedComment ref="Z1144" dT="2024-07-24T13:50:30.23" personId="{2E149730-0DA9-4C2D-B828-47A3FCB217B8}" id="{30BA53B9-1C20-45BB-8C5D-F504269E6531}">
    <text>Changed from Waste to Waste2 after Pulsar Ultimate installed.</text>
  </threadedComment>
  <threadedComment ref="AA1144" dT="2024-07-24T13:42:39.73" personId="{2E149730-0DA9-4C2D-B828-47A3FCB217B8}" id="{3F561B67-FA99-4F15-A961-4BB682591F7F}">
    <text>Changed from Waste B82338 to N/A. Panel changed to Pulsar Ultimate.</text>
  </threadedComment>
  <threadedComment ref="AC1144" dT="2024-07-24T13:43:57.14" personId="{2E149730-0DA9-4C2D-B828-47A3FCB217B8}" id="{C3C0CD2D-D303-4659-9D6A-766EB3254B11}">
    <text>Changed from Waste B82329 to N/A. Panel replaced with Pulsar Ultimate.</text>
  </threadedComment>
  <threadedComment ref="K1147" dT="2024-10-04T12:46:44.85" personId="{4D93B705-17F9-4A0F-8DE0-6B1B62D90DC5}" id="{9C7F1580-5E92-4793-B63E-FDA787423FD8}">
    <text>Added "gravity"</text>
  </threadedComment>
  <threadedComment ref="U1149" dT="2023-04-18T09:48:39.26" personId="{DE73EA45-BEAB-4337-8B6F-C218664D9C32}" id="{0C03F8D8-90C9-4060-8164-322F1E993502}">
    <text>Update from 5131mm to 3220mm</text>
  </threadedComment>
  <threadedComment ref="W1149" dT="2023-04-18T09:49:20.49" personId="{DE73EA45-BEAB-4337-8B6F-C218664D9C32}" id="{C883110A-AD40-4D37-BD24-61FEC9DB2FB0}">
    <text>Update from E19512 to E19515</text>
  </threadedComment>
  <threadedComment ref="Y1149" dT="2023-04-18T09:49:59.44" personId="{DE73EA45-BEAB-4337-8B6F-C218664D9C32}" id="{468F123B-F167-46B9-8817-5B54E239E9AE}">
    <text>Update from B95078 to B95079</text>
  </threadedComment>
  <threadedComment ref="A1150" dT="2022-01-21T17:58:16.41" personId="{2E149730-0DA9-4C2D-B828-47A3FCB217B8}" id="{0D3DABD2-27A0-4517-8F31-960549106E59}">
    <text>Changed from 15718X1 to 15718B1 following Anthony Marsh's e-mail.</text>
  </threadedComment>
  <threadedComment ref="A1150" dT="2024-06-28T07:36:05.37" personId="{2E149730-0DA9-4C2D-B828-47A3FCB217B8}" id="{9D9E3B92-C81E-4763-9956-3536E2F69655}" parentId="{0D3DABD2-27A0-4517-8F31-960549106E59}">
    <text>Changed Permit Reference from B to C; information from Dave Penn.</text>
  </threadedComment>
  <threadedComment ref="B1150" dT="2022-01-21T17:58:16.41" personId="{2E149730-0DA9-4C2D-B828-47A3FCB217B8}" id="{5379CEFC-D678-4DAB-B06C-1566A79B0F36}">
    <text>Changed from 15718X1 to 15718B1 following Anthony Marsh's e-mail.</text>
  </threadedComment>
  <threadedComment ref="B1150" dT="2024-06-28T07:36:05.37" personId="{2E149730-0DA9-4C2D-B828-47A3FCB217B8}" id="{1DCA5FBA-7A5A-41B1-9B5F-8B4D2B357580}" parentId="{5379CEFC-D678-4DAB-B06C-1566A79B0F36}">
    <text>Changed Permit Reference from B to C; information from Dave Penn.</text>
  </threadedComment>
  <threadedComment ref="K1150" dT="2024-10-04T12:46:44.85" personId="{4D93B705-17F9-4A0F-8DE0-6B1B62D90DC5}" id="{0FCA9F52-1262-4855-B3B1-837EEE9C6A1E}">
    <text>Added "gravity"</text>
  </threadedComment>
  <threadedComment ref="C1152" dT="2023-06-09T15:05:03.05" personId="{DE73EA45-BEAB-4337-8B6F-C218664D9C32}" id="{71CAE5EE-5A5F-4841-8B79-B291DF8F5006}">
    <text>Added EO for clarity</text>
  </threadedComment>
  <threadedComment ref="G1152" dT="2022-03-03T08:35:10.31" personId="{2E149730-0DA9-4C2D-B828-47A3FCB217B8}" id="{1B6DB44A-0139-4A0F-8B1C-6AAB2BBC789B}">
    <text>Changed from South to West on 3rd Mar 2022</text>
  </threadedComment>
  <threadedComment ref="C1153" dT="2023-06-09T15:05:55.63" personId="{DE73EA45-BEAB-4337-8B6F-C218664D9C32}" id="{738B6C81-74D2-4E82-9E01-C64AD990FBD1}">
    <text>Added sump for clarity</text>
  </threadedComment>
  <threadedComment ref="K1154" dT="2024-10-04T12:46:44.85" personId="{4D93B705-17F9-4A0F-8DE0-6B1B62D90DC5}" id="{DAD79D98-5787-4B18-B5AF-5CE05D072F89}">
    <text>Added "gravity"</text>
  </threadedComment>
  <threadedComment ref="U1155" dT="2024-07-16T14:26:11.57" personId="{2E149730-0DA9-4C2D-B828-47A3FCB217B8}" id="{0EAD5D41-D5CB-41E6-BF65-E89228450200}">
    <text>Changed Spill Level from 2220 mm to 2184 mm. Flow Measurement resurveyed site on 30th June 2023; Paul Simcox changed set-points in July 2024.</text>
  </threadedComment>
  <threadedComment ref="V1155" dT="2024-07-16T14:27:09.23" personId="{2E149730-0DA9-4C2D-B828-47A3FCB217B8}" id="{013DA7CB-AF27-4EB0-839F-EE1AD07F2A82}">
    <text>Changed Pre-Spill Level from 1998 mm to1966 mm. Flow Measurement resurveyed site on 30th June 2023; Paul Simcox changed set-points in July 2024.</text>
  </threadedComment>
  <threadedComment ref="AA1158" dT="2023-06-13T09:27:57.25" personId="{DE73EA45-BEAB-4337-8B6F-C218664D9C32}" id="{D64E41AE-E6BA-4909-BA4F-A5AC055840DB}">
    <text>PRE-SPILL ADDED FROM AMP7 INSTALLATION, USING SAME ANALOGUE AS EO</text>
  </threadedComment>
  <threadedComment ref="AC1158" dT="2023-06-13T09:28:30.49" personId="{DE73EA45-BEAB-4337-8B6F-C218664D9C32}" id="{6F4FDD6D-A97B-44AD-9B1C-96EBD3F0DC0A}">
    <text>LOE ADDED FROM AMP7 INSTALLATION, USING SAME ANALOGUE AS EO</text>
  </threadedComment>
  <threadedComment ref="K1159" dT="2024-10-04T12:46:44.85" personId="{4D93B705-17F9-4A0F-8DE0-6B1B62D90DC5}" id="{01B6E66E-EB02-40DA-8892-0BA27A56C7E8}">
    <text>Added "gravity"</text>
  </threadedComment>
  <threadedComment ref="C1163" dT="2023-04-13T11:53:43.35" personId="{DE73EA45-BEAB-4337-8B6F-C218664D9C32}" id="{C26BC74B-F327-44B1-B377-E49529C959A9}">
    <text>[MH: 13th April 2023] - No dates for installation but in AMP7 tracker.</text>
  </threadedComment>
  <threadedComment ref="K1163" dT="2024-10-04T12:46:44.85" personId="{4D93B705-17F9-4A0F-8DE0-6B1B62D90DC5}" id="{764AC909-AA1D-4E6A-A86F-4AE4354456F5}">
    <text>Added "gravity"</text>
  </threadedComment>
  <threadedComment ref="U1164" dT="2023-11-07T13:08:52.92" personId="{E292BDC6-0C27-4434-9826-D8F9BE71B4AD}" id="{B2BAAD87-4178-409C-B7F8-045A6BEC447D}">
    <text>Updated from 2790 to 2095.</text>
  </threadedComment>
  <threadedComment ref="U1164" dT="2024-07-24T08:34:42.16" personId="{2E149730-0DA9-4C2D-B828-47A3FCB217B8}" id="{F021B485-3E70-4135-B009-3A21FE854161}" parentId="{B2BAAD87-4178-409C-B7F8-045A6BEC447D}">
    <text>Flow Measurement Team resurveyed site on 21st July 2024; Paul Simcox updated set-points in July 2024.</text>
  </threadedComment>
  <threadedComment ref="V1164" dT="2023-11-07T13:09:08.74" personId="{E292BDC6-0C27-4434-9826-D8F9BE71B4AD}" id="{996BEB13-C488-4AC9-BF72-6302ADBBCFD5}">
    <text>Updated from 2511 to 1885.5.</text>
  </threadedComment>
  <threadedComment ref="V1164" dT="2024-07-24T08:34:49.87" personId="{2E149730-0DA9-4C2D-B828-47A3FCB217B8}" id="{A782B0AD-B7FA-4FC5-A3C0-832CCA024DE1}" parentId="{996BEB13-C488-4AC9-BF72-6302ADBBCFD5}">
    <text>Changed Pre-Spill Level from 1885.5 mm to 1886 mm. Flow Measurement Team resurveyed site on 21st July 2024; Paul Simcox updated set-points in July 2024.</text>
  </threadedComment>
  <threadedComment ref="U1166" dT="2024-06-05T08:30:39.19" personId="{2E149730-0DA9-4C2D-B828-47A3FCB217B8}" id="{F6C61725-5EBD-4647-88FE-ADC1E4A22D91}">
    <text>Site was resurveyed by Flow Measurement Team on 21st Feb 2024. Spill Level changed from 2235 mm to 2963 mm.</text>
  </threadedComment>
  <threadedComment ref="V1166" dT="2024-06-05T08:31:28.93" personId="{2E149730-0DA9-4C2D-B828-47A3FCB217B8}" id="{EB8630B1-F847-4992-822C-002900CB4CFA}">
    <text>Site was resurveyed by Flow Measurement Team on 21st Feb 2024. Pre-Spill Level changed from 2012 mm to 2667 mm.</text>
  </threadedComment>
  <threadedComment ref="K1167" dT="2024-10-04T15:11:32.32" personId="{4D93B705-17F9-4A0F-8DE0-6B1B62D90DC5}" id="{32A920B7-1531-4272-A29A-FEB340C305ED}">
    <text>Added "pumped"</text>
  </threadedComment>
  <threadedComment ref="U1171" dT="2024-07-16T13:51:35.86" personId="{2E149730-0DA9-4C2D-B828-47A3FCB217B8}" id="{9CB1F5AD-B418-44C9-83AD-4886BB373EE9}">
    <text xml:space="preserve">Changed Spill Level from 3150 mm to 3252 mm. (Previous setting 3100 mm?). Flow Measurement Team resurveyed site on 19th Mar 2024, Paul Simcox changed set-points in July 2024. </text>
  </threadedComment>
  <threadedComment ref="V1171" dT="2024-07-16T13:55:45.82" personId="{2E149730-0DA9-4C2D-B828-47A3FCB217B8}" id="{4BE0769C-B6A4-4543-921F-71109A8EA360}">
    <text xml:space="preserve">Changed Pre-Spill Level from 2835 mm to 2927 mm. Flow Measurement Team resurveyed site on 19th Mar 2024, Paul Simcox changed set-points in July 2024. </text>
  </threadedComment>
  <threadedComment ref="U1173" dT="2023-10-24T15:09:20.19" personId="{2E149730-0DA9-4C2D-B828-47A3FCB217B8}" id="{5762B103-C67E-46A7-8989-77F4C2E0BEF1}">
    <text>Changed from 635mm to 574mm after observed Spill on 23rd Oct 2023.</text>
  </threadedComment>
  <threadedComment ref="V1173" dT="2023-10-24T15:09:32.46" personId="{2E149730-0DA9-4C2D-B828-47A3FCB217B8}" id="{BB5C2612-EB16-4CB9-9041-0459B73ECDC5}">
    <text>Changed from 572 mm to 515 mm after observed Spill on 23rd Oct 2023.</text>
  </threadedComment>
  <threadedComment ref="U1176" dT="2023-11-21T17:01:33.17" personId="{E292BDC6-0C27-4434-9826-D8F9BE71B4AD}" id="{866A00DF-1EBD-48BA-A127-C2DB77DEBB01}">
    <text>Updated from 495 to 472.</text>
  </threadedComment>
  <threadedComment ref="V1176" dT="2023-11-28T15:38:48.83" personId="{E292BDC6-0C27-4434-9826-D8F9BE71B4AD}" id="{B3345634-8288-4248-B719-8E555CCF7CC2}">
    <text>Updated from 446 to 425.</text>
  </threadedComment>
  <threadedComment ref="U1182" dT="2022-11-07T09:16:04.49" personId="{2E149730-0DA9-4C2D-B828-47A3FCB217B8}" id="{53D673D8-57FB-4B19-BFFB-DC58D4F55107}">
    <text>Changed from 1200mm to 990mm on 7th Nov 2022.</text>
  </threadedComment>
  <threadedComment ref="V1182" dT="2022-11-07T09:16:28.06" personId="{2E149730-0DA9-4C2D-B828-47A3FCB217B8}" id="{98DBF9C0-A44B-4754-841F-A62060CFF229}">
    <text>Changed from 1098 mm to 891 mm on 7th Nov 2022.</text>
  </threadedComment>
  <threadedComment ref="U1201" dT="2023-11-29T08:17:20.07" personId="{E292BDC6-0C27-4434-9826-D8F9BE71B4AD}" id="{0F28E5E6-C178-4498-85A8-A633CD03167F}">
    <text>Updated from 660 to 800.</text>
  </threadedComment>
  <threadedComment ref="V1201" dT="2023-11-29T08:17:37.78" personId="{E292BDC6-0C27-4434-9826-D8F9BE71B4AD}" id="{A8E1630E-92DB-4393-9B62-C0F6A981A2C3}">
    <text>Updated from 595 to 720.</text>
  </threadedComment>
  <threadedComment ref="U1206" dT="2023-04-20T09:13:53.83" personId="{DE73EA45-BEAB-4337-8B6F-C218664D9C32}" id="{0E7F356B-008F-4B8E-88F8-58E139EDAC8E}">
    <text>Updated from 632mm to 920mm</text>
  </threadedComment>
  <threadedComment ref="U1212" dT="2024-05-21T08:29:53.72" personId="{2E149730-0DA9-4C2D-B828-47A3FCB217B8}" id="{1FBBE56A-063A-4C21-874A-78D9D52612B7}">
    <text>Changed Spill Level from 285 mm to 300 mm as part of Spill Level Change Process. Operator photos show the site on the cusp of Spilling.</text>
  </threadedComment>
  <threadedComment ref="V1212" dT="2024-05-21T08:30:11.50" personId="{2E149730-0DA9-4C2D-B828-47A3FCB217B8}" id="{45CA681A-DB6B-477B-9FA9-DBAF75B3D6D2}">
    <text>Changed Pre-Spill Level from 257 mm to 270 mm as part of Spill Level Change Process. Operator photos show the site on the cusp of Spilling.</text>
  </threadedComment>
  <threadedComment ref="C1215" dT="2023-04-11T10:16:52.22" personId="{2E149730-0DA9-4C2D-B828-47A3FCB217B8}" id="{7438F360-FA16-4A92-B526-9537AB15C310}">
    <text>Changed name on 11th April 2023.  BATH SPRING GARDENS ROAD CSO --&gt; BATH K&amp;A CANAL SYPHON CSO</text>
  </threadedComment>
  <threadedComment ref="U1215" dT="2023-11-21T17:02:06.89" personId="{E292BDC6-0C27-4434-9826-D8F9BE71B4AD}" id="{D7996331-3F53-4B3C-B3FD-A3878E5084B1}">
    <text>Updated from 2100 to 2050.</text>
  </threadedComment>
  <threadedComment ref="V1215" dT="2023-11-28T15:40:20.27" personId="{E292BDC6-0C27-4434-9826-D8F9BE71B4AD}" id="{F02C6920-BFC2-43C4-98F5-F8C3CD197444}">
    <text>Updated from 1890 to 1845.</text>
  </threadedComment>
  <threadedComment ref="U1220" dT="2023-11-29T08:18:29.83" personId="{E292BDC6-0C27-4434-9826-D8F9BE71B4AD}" id="{8C3429B9-57BC-47F4-827A-19F4A44A6613}">
    <text>Updated from 460 to 530.</text>
  </threadedComment>
  <threadedComment ref="V1220" dT="2023-11-29T08:18:55.69" personId="{E292BDC6-0C27-4434-9826-D8F9BE71B4AD}" id="{69864B0B-5094-4B8D-B6D7-FF3A5BD8EDB8}">
    <text>Updated from 414 to 477.</text>
  </threadedComment>
  <threadedComment ref="U1221" dT="2023-11-29T08:19:43.96" personId="{E292BDC6-0C27-4434-9826-D8F9BE71B4AD}" id="{35828CC3-2216-4E72-8644-B9B483C3C902}">
    <text xml:space="preserve">Updated from 1065 to 1165.
</text>
  </threadedComment>
  <threadedComment ref="A1228" dT="2023-06-08T08:47:07.76" personId="{DE73EA45-BEAB-4337-8B6F-C218664D9C32}" id="{80BB82AF-6C89-43EA-A8F0-FEF57DF95C3C}">
    <text>Updated from C to X (unpermitted)</text>
  </threadedComment>
  <threadedComment ref="A1228" dT="2024-06-28T07:39:09.90" personId="{2E149730-0DA9-4C2D-B828-47A3FCB217B8}" id="{97844180-325A-4532-8252-89BD4D366B9B}" parentId="{80BB82AF-6C89-43EA-A8F0-FEF57DF95C3C}">
    <text>Changed Permit Reference from X to C; information from Dave Penn.</text>
  </threadedComment>
  <threadedComment ref="B1228" dT="2023-06-08T08:47:07.76" personId="{DE73EA45-BEAB-4337-8B6F-C218664D9C32}" id="{6C38F718-71B2-4DB4-8E40-55F3CA56D7C6}">
    <text>Updated from C to X (unpermitted)</text>
  </threadedComment>
  <threadedComment ref="B1228" dT="2024-06-28T07:39:09.90" personId="{2E149730-0DA9-4C2D-B828-47A3FCB217B8}" id="{3EC9FA8C-E746-4061-BB60-0DF4B45918AB}" parentId="{6C38F718-71B2-4DB4-8E40-55F3CA56D7C6}">
    <text>Changed Permit Reference from X to C; information from Dave Penn.</text>
  </threadedComment>
  <threadedComment ref="U1228" dT="2022-11-08T13:42:36.24" personId="{2E149730-0DA9-4C2D-B828-47A3FCB217B8}" id="{932EAAFA-89F1-4D64-BFAD-CFE1465C8084}">
    <text>Spill Level changed from 300mm --&gt; 265 mm on 4th Nov 2022.
Ben Lee and Utilitec both remeasured this and agreed within 5mm.</text>
  </threadedComment>
  <threadedComment ref="V1228" dT="2022-11-08T13:42:58.79" personId="{2E149730-0DA9-4C2D-B828-47A3FCB217B8}" id="{749E1AD4-598C-4645-A623-25911E04F1B9}">
    <text>Pre-Spill Level changed from 270 mm --&gt; 239 mm on 4th Nov 2022. Ben Lee and Utilitec both remeasured this and agreed within 5mm.</text>
  </threadedComment>
  <threadedComment ref="U1239" dT="2023-04-18T09:56:43.75" personId="{DE73EA45-BEAB-4337-8B6F-C218664D9C32}" id="{58CE5E80-6557-44C2-9A84-A8753FCA7132}">
    <text>Update from 1210mm to 1010mm</text>
  </threadedComment>
  <threadedComment ref="Y1239" dT="2023-04-18T09:57:36.87" personId="{DE73EA45-BEAB-4337-8B6F-C218664D9C32}" id="{22B5F355-41BD-44F1-A1C9-63F73188E27A}">
    <text>Update from B37049 to B37065</text>
  </threadedComment>
  <threadedComment ref="U1241" dT="2022-02-03T08:49:12.43" personId="{67E2D60C-3914-4052-8E62-0E47E33AC134}" id="{21CC532E-AF4D-4652-8DDD-656DCD035D83}">
    <text>[3rd Feb 22] Changed from 220mm to 210mm to match Prism &amp; O&amp;M manual</text>
  </threadedComment>
  <threadedComment ref="B1248" dT="2024-06-28T12:53:10.53" personId="{2E149730-0DA9-4C2D-B828-47A3FCB217B8}" id="{9C3B9E24-98D4-424E-B6D3-BAAB1131913D}">
    <text>Changed Permit Reference from 16145C to 14507C.</text>
  </threadedComment>
  <threadedComment ref="C1251" dT="2022-05-27T11:01:00.64" personId="{2E149730-0DA9-4C2D-B828-47A3FCB217B8}" id="{D6A5B41B-4F41-4BD6-AF1B-C08C67CB1810}">
    <text>Changed name from "BRISTOL BATH RD/FLWS HL 1 CSO " to 'BRISTOL FLOWERS HILL TRADE EST CSO'</text>
  </threadedComment>
  <threadedComment ref="C1296" dT="2022-03-25T13:12:02.25" personId="{2E149730-0DA9-4C2D-B828-47A3FCB217B8}" id="{C460DE0F-A26A-4030-87F1-FDF242082CAA}">
    <text>Typo in name from SIF corrected: "Foundary" to 'Foundry'</text>
  </threadedComment>
  <threadedComment ref="U1308" dT="2022-02-03T09:25:47.73" personId="{67E2D60C-3914-4052-8E62-0E47E33AC134}" id="{487FC39E-C6F1-42D0-8D93-32834C023ABB}">
    <text>[3rd Feb 22] Changed from 330 to 270 to match Prism alarms.</text>
  </threadedComment>
  <threadedComment ref="U1341" dT="2022-02-03T09:40:14.43" personId="{67E2D60C-3914-4052-8E62-0E47E33AC134}" id="{A7B65B6E-9ED9-4934-BAE3-93D1A92BF4D2}">
    <text>Changed from 345 to 340 3rd Feb 22</text>
  </threadedComment>
  <threadedComment ref="U1349" dT="2022-02-03T09:43:58.33" personId="{67E2D60C-3914-4052-8E62-0E47E33AC134}" id="{33F5B291-D9E3-4FE2-8861-64CFA15222FA}">
    <text>Changed from 720mm to 700mm on 3rde Feb 22</text>
  </threadedComment>
  <threadedComment ref="A1368" dT="2023-06-08T08:47:28.67" personId="{DE73EA45-BEAB-4337-8B6F-C218664D9C32}" id="{D7211587-1622-463F-B4BA-525A353FED90}">
    <text>Updated from C to X (revoked)</text>
  </threadedComment>
  <threadedComment ref="B1368" dT="2023-06-08T08:47:28.67" personId="{DE73EA45-BEAB-4337-8B6F-C218664D9C32}" id="{0265764F-D045-42E9-96D3-35D50072BC23}">
    <text>Updated from C to X (revoked)</text>
  </threadedComment>
  <threadedComment ref="A1391" dT="2023-04-06T15:25:43.64" personId="{DE73EA45-BEAB-4337-8B6F-C218664D9C32}" id="{7F552348-C50D-42A6-AE9E-341757BA4869}">
    <text>Updated from 46406 to 16406?</text>
  </threadedComment>
  <threadedComment ref="B1391" dT="2023-04-06T15:25:43.64" personId="{DE73EA45-BEAB-4337-8B6F-C218664D9C32}" id="{89047BC1-0995-4C83-AD07-7B2F5DF18C01}">
    <text>Updated from 46406 to 16406?</text>
  </threadedComment>
  <threadedComment ref="U1419" dT="2023-11-29T08:28:49.58" personId="{E292BDC6-0C27-4434-9826-D8F9BE71B4AD}" id="{BD6CE6DE-0034-4A22-9D37-DD4651265D20}">
    <text>Updated from 360 to 346.</text>
  </threadedComment>
  <threadedComment ref="U1419" dT="2023-12-06T11:27:33.11" personId="{E292BDC6-0C27-4434-9826-D8F9BE71B4AD}" id="{C8E6BB2A-5509-4644-B10E-CC1628340475}" parentId="{BD6CE6DE-0034-4A22-9D37-DD4651265D20}">
    <text>Updated from 346 to 360.</text>
  </threadedComment>
  <threadedComment ref="V1419" dT="2023-11-29T08:29:11.13" personId="{E292BDC6-0C27-4434-9826-D8F9BE71B4AD}" id="{864E6958-F018-40C6-96E8-1F592D4FCA64}">
    <text>Updated from 324 to 311.</text>
  </threadedComment>
  <threadedComment ref="V1419" dT="2023-12-06T11:27:42.17" personId="{E292BDC6-0C27-4434-9826-D8F9BE71B4AD}" id="{648528E9-CBA4-47C9-AD36-CE8045F147E0}" parentId="{864E6958-F018-40C6-96E8-1F592D4FCA64}">
    <text>Updated from 311 to 324.</text>
  </threadedComment>
  <threadedComment ref="X1421" dT="2024-09-11T13:39:14.89" personId="{2E149730-0DA9-4C2D-B828-47A3FCB217B8}" id="{C22C7558-5FE1-40F2-BEB7-5155662F29A2}">
    <text>Changed from N/A to Waste2</text>
  </threadedComment>
  <threadedComment ref="U1426" dT="2023-11-29T08:40:28.77" personId="{E292BDC6-0C27-4434-9826-D8F9BE71B4AD}" id="{5D31D851-549A-437E-80A8-AAFF8DF28E40}">
    <text>Updated from 200 to 370.</text>
  </threadedComment>
  <threadedComment ref="V1426" dT="2023-11-29T08:40:47.30" personId="{E292BDC6-0C27-4434-9826-D8F9BE71B4AD}" id="{7F81A48F-F642-41AF-AE5E-C09A273F651D}">
    <text>Updated from 180 to 333.</text>
  </threadedComment>
  <threadedComment ref="U1433" dT="2022-05-27T09:33:08.24" personId="{67E2D60C-3914-4052-8E62-0E47E33AC134}" id="{31E954A1-B392-465E-B544-9211DD1386CA}">
    <text>Spill level corrected from 510mm to 680mm</text>
  </threadedComment>
  <threadedComment ref="A1448" dT="2024-06-28T11:58:42.60" personId="{2E149730-0DA9-4C2D-B828-47A3FCB217B8}" id="{30059450-8D62-4330-A625-3CF36397E66C}">
    <text>Changed from 14058 to 16514</text>
  </threadedComment>
  <threadedComment ref="C1448" dT="2024-06-28T12:02:17.56" personId="{2E149730-0DA9-4C2D-B828-47A3FCB217B8}" id="{E4D60DCE-39EB-430E-BFEA-76CF184765E5}">
    <text>Changed from PORCHESTALL SPS to GLASTONBURY, PARK FARM ROAD WIRRAL PARK CSO</text>
  </threadedComment>
  <threadedComment ref="D1448" dT="2024-06-28T11:59:03.40" personId="{2E149730-0DA9-4C2D-B828-47A3FCB217B8}" id="{DCD0E78A-62EF-44F1-A60C-62E937303960}">
    <text>Changed from 14058 to 16514</text>
  </threadedComment>
  <threadedComment ref="U1464" dT="2022-02-03T10:19:08.18" personId="{67E2D60C-3914-4052-8E62-0E47E33AC134}" id="{1E9F68AE-759F-4ECB-84DD-3B566DA82362}">
    <text>changed from 260 to 525mm on 3rd Feb 22</text>
  </threadedComment>
  <threadedComment ref="U1470" dT="2023-11-29T08:54:35.25" personId="{E292BDC6-0C27-4434-9826-D8F9BE71B4AD}" id="{0467C633-86F9-4D09-A57B-47B1ADD7178E}">
    <text>Updated from 840 to 820.</text>
  </threadedComment>
  <threadedComment ref="U1470" dT="2024-07-01T11:49:25.81" personId="{2E149730-0DA9-4C2D-B828-47A3FCB217B8}" id="{B7A4B1B1-D95B-4D30-B3F8-5E41CB0CB83E}" parentId="{0467C633-86F9-4D09-A57B-47B1ADD7178E}">
    <text>Changed Spill Level from 820 mm to 410 mm. The incorrect pipe was previously surveyed. 410mm matches a Utilitec comment in Watercore + a SAST survey.</text>
  </threadedComment>
  <threadedComment ref="V1470" dT="2023-11-29T08:54:54.50" personId="{E292BDC6-0C27-4434-9826-D8F9BE71B4AD}" id="{BD0004A0-8B39-4BB9-811B-53437B80096F}">
    <text>Updated from 756 to 738.</text>
  </threadedComment>
  <threadedComment ref="V1470" dT="2024-07-01T11:50:24.26" personId="{2E149730-0DA9-4C2D-B828-47A3FCB217B8}" id="{69FA51EA-69E7-4999-843E-649F05F80B2B}" parentId="{BD0004A0-8B39-4BB9-811B-53437B80096F}">
    <text>Changed Pre-Spill Level from 738 mm to 369 mm. The incorrect pipe was previously surveyed. 410mm (Spill Level) matches a Utilitec comment in Watercore + a SAST survey.</text>
  </threadedComment>
  <threadedComment ref="U1484" dT="2023-11-29T08:57:08.91" personId="{E292BDC6-0C27-4434-9826-D8F9BE71B4AD}" id="{AADE69EC-94AC-464E-B957-AC3E6AACFE92}">
    <text>Updated from 340 to 320.</text>
  </threadedComment>
  <threadedComment ref="U1484" dT="2023-12-19T16:59:59.02" personId="{2E149730-0DA9-4C2D-B828-47A3FCB217B8}" id="{5EC1263B-58E0-4F37-84C0-7132D7046380}" parentId="{AADE69EC-94AC-464E-B957-AC3E6AACFE92}">
    <text>Reverted Spill Level to 340mm. Spill Level was manually checked on 5th Jan 2022.</text>
  </threadedComment>
  <threadedComment ref="V1484" dT="2023-11-29T08:57:32.76" personId="{E292BDC6-0C27-4434-9826-D8F9BE71B4AD}" id="{E65DAADC-4DE7-4EDB-B552-476AF70991A3}">
    <text>Updated 306 to 288.</text>
  </threadedComment>
  <threadedComment ref="V1484" dT="2023-12-19T17:00:24.54" personId="{2E149730-0DA9-4C2D-B828-47A3FCB217B8}" id="{8187A282-0093-4D4A-84A0-6DEDDEBBB8DD}" parentId="{E65DAADC-4DE7-4EDB-B552-476AF70991A3}">
    <text>Reverted Pre-Spill Level to 306 mm. Spill Level was manually checked on 5th Jan 2022.</text>
  </threadedComment>
  <threadedComment ref="U1489" dT="2023-08-29T13:40:26.24" personId="{2E149730-0DA9-4C2D-B828-47A3FCB217B8}" id="{9F6C6AA6-4449-4246-89CC-D8F6A249424B}">
    <text>Spill Level changed from 630 mm to 710 mm on 22nd Aug 2023.</text>
  </threadedComment>
  <threadedComment ref="V1489" dT="2023-08-29T13:41:05.39" personId="{2E149730-0DA9-4C2D-B828-47A3FCB217B8}" id="{9135B154-3F6B-4829-AA82-13AB4BDD07CA}">
    <text>Pre-Spill Level changed from 567 mm to 639 mm on 22nd Aug 2023.</text>
  </threadedComment>
  <threadedComment ref="U1492" dT="2024-05-29T08:19:02.83" personId="{2E149730-0DA9-4C2D-B828-47A3FCB217B8}" id="{8E2E7E02-D4E7-4E26-A752-8F60E01F7737}">
    <text>Changed Spill Level from 520 mm to 600 mm. Utilitec resurveyed site on 15th Apr 2024.</text>
  </threadedComment>
  <threadedComment ref="V1492" dT="2024-05-29T08:19:22.02" personId="{2E149730-0DA9-4C2D-B828-47A3FCB217B8}" id="{B881A3D7-CB76-4A6E-8C54-BDDF9854C11F}">
    <text>Changed Pre-Spill Level from 476 mm to 540 mm. Utilitec resurveyed site on 15th Apr 2024.</text>
  </threadedComment>
  <threadedComment ref="A1495" dT="2023-06-08T08:28:38.21" personId="{DE73EA45-BEAB-4337-8B6F-C218664D9C32}" id="{49C209D8-6E4C-4C42-8385-064519A57453}">
    <text>Updated from C to X (unpermitted)</text>
  </threadedComment>
  <threadedComment ref="B1495" dT="2023-06-08T08:28:38.21" personId="{DE73EA45-BEAB-4337-8B6F-C218664D9C32}" id="{E1C83231-04D0-4FD9-9DC5-CAA3ED0C4F09}">
    <text>Updated from C to X (unpermitted)</text>
  </threadedComment>
  <threadedComment ref="A1496" dT="2024-06-28T13:09:14.85" personId="{2E149730-0DA9-4C2D-B828-47A3FCB217B8}" id="{1F342C77-1520-4039-8D20-22D06612A3F3}">
    <text>Changed Asset Reference from 15244E to 16615E.</text>
  </threadedComment>
  <threadedComment ref="C1496" dT="2024-06-28T13:10:13.46" personId="{2E149730-0DA9-4C2D-B828-47A3FCB217B8}" id="{E03D0CBE-E154-4F0F-9957-2152DF8EF3B9}">
    <text>Changed Site Name from POOLE ELGIN ROAD SPS to POOLE, SANDBANKS RD R/O NO 344 EVENING HILL (ELGIN RD O/F 2) CSO.</text>
  </threadedComment>
  <threadedComment ref="D1496" dT="2024-06-28T13:09:35.37" personId="{2E149730-0DA9-4C2D-B828-47A3FCB217B8}" id="{ED280481-2ADA-42D4-81CE-12454B67F4BD}">
    <text>Changed Site ID from 15244 to 16615</text>
  </threadedComment>
  <threadedComment ref="D1496" dT="2024-10-03T14:27:44.35" personId="{4D93B705-17F9-4A0F-8DE0-6B1B62D90DC5}" id="{AB1838D9-452C-4C01-958E-6DACB6323678}" parentId="{ED280481-2ADA-42D4-81CE-12454B67F4BD}">
    <text>Corrected typo (from 16115 to 16615)</text>
  </threadedComment>
  <threadedComment ref="B1497" dT="2024-06-28T13:22:34.78" personId="{2E149730-0DA9-4C2D-B828-47A3FCB217B8}" id="{3AAB9FDA-E6ED-4F34-8D09-1F75DA28FC1C}">
    <text>Changed Permit Reference from 16617C to 15706C.</text>
  </threadedComment>
  <threadedComment ref="L1497" dT="2023-04-13T08:17:38.32" personId="{DE73EA45-BEAB-4337-8B6F-C218664D9C32}" id="{F25E68D6-8B00-42CE-B6F7-52A4E3F5E8F0}">
    <text>EO for 15706</text>
  </threadedComment>
  <threadedComment ref="U1497" dT="2024-06-13T07:46:09.05" personId="{2E149730-0DA9-4C2D-B828-47A3FCB217B8}" id="{8AC3CA18-8980-47FC-B016-6ED8258F66AF}">
    <text>Changed Spill Level from 1400 mm to 1340 mm. Site resurveyed by Flow Measurement Team on 20th July 2023.</text>
  </threadedComment>
  <threadedComment ref="V1497" dT="2024-06-13T07:46:50.87" personId="{2E149730-0DA9-4C2D-B828-47A3FCB217B8}" id="{E8663EF8-3525-41FE-A7AD-46BD7414C4CB}">
    <text>Changed Pre-Spill Level from 13400 mm to 1206 mm. Site resurveyed by Flow Measurement Team on 20th July 2023.</text>
  </threadedComment>
  <threadedComment ref="B1498" dT="2024-06-28T13:27:31.27" personId="{2E149730-0DA9-4C2D-B828-47A3FCB217B8}" id="{D57F2896-8EB9-4EED-B40A-4CF3D380D47E}">
    <text>Changed Permit Reference from 16627B to 19541B.</text>
  </threadedComment>
  <threadedComment ref="B1499" dT="2024-06-28T13:25:41.71" personId="{2E149730-0DA9-4C2D-B828-47A3FCB217B8}" id="{63601C4E-60BC-4BAC-8BFD-F53263BE1475}">
    <text>Changed Permit Reference from 16628A to 19541A.</text>
  </threadedComment>
  <threadedComment ref="B1507" dT="2024-06-28T13:23:57.12" personId="{2E149730-0DA9-4C2D-B828-47A3FCB217B8}" id="{49544713-A5C8-4AEB-8891-FCC0EFFC7F8B}">
    <text>Changed Permit Reference from 16652C to 14368C.</text>
  </threadedComment>
  <threadedComment ref="U1512" dT="2023-04-18T10:00:50.15" personId="{DE73EA45-BEAB-4337-8B6F-C218664D9C32}" id="{C731AAEA-AA59-43A2-9966-B92B2B12BC03}">
    <text>Update from 615mm to 600mm</text>
  </threadedComment>
  <threadedComment ref="A1514" dT="2024-06-28T07:40:27.09" personId="{2E149730-0DA9-4C2D-B828-47A3FCB217B8}" id="{69BC574B-5A67-4074-8F3A-2F5DBDDD5675}">
    <text>Changed Permit Reference from B to C; information from Dave Penn.</text>
  </threadedComment>
  <threadedComment ref="B1514" dT="2024-06-28T07:40:27.09" personId="{2E149730-0DA9-4C2D-B828-47A3FCB217B8}" id="{7B818C07-726A-4C43-A672-4B444C165043}">
    <text>Changed Permit Reference from B to C; information from Dave Penn.</text>
  </threadedComment>
  <threadedComment ref="B1514" dT="2024-06-28T13:15:45.34" personId="{2E149730-0DA9-4C2D-B828-47A3FCB217B8}" id="{004BD0DE-58F2-46A1-BB79-FC05313A5697}" parentId="{7B818C07-726A-4C43-A672-4B444C165043}">
    <text>Changed Permit Reference from 16665C to 15391C.</text>
  </threadedComment>
  <threadedComment ref="C1516" dT="2023-04-13T12:02:31.04" personId="{DE73EA45-BEAB-4337-8B6F-C218664D9C32}" id="{D9865962-C1E1-43C2-B9F3-FCE7706B012C}">
    <text>[MH: 13th April 2023] - No dates for installation but in AMP7 tracker.</text>
  </threadedComment>
  <threadedComment ref="A1529" dT="2024-06-28T07:42:06.07" personId="{2E149730-0DA9-4C2D-B828-47A3FCB217B8}" id="{05380617-06A3-4D43-B55C-FFEB7FA35E05}">
    <text>Changed Permit Reference from B to C; information from Dave Penn.</text>
  </threadedComment>
  <threadedComment ref="B1529" dT="2024-06-28T07:42:06.07" personId="{2E149730-0DA9-4C2D-B828-47A3FCB217B8}" id="{3B95F02B-E0D4-467A-A0CA-CA75AF11EF9D}">
    <text>Changed Permit Reference from B to C; information from Dave Penn.</text>
  </threadedComment>
  <threadedComment ref="B1529" dT="2024-06-28T13:12:55.91" personId="{2E149730-0DA9-4C2D-B828-47A3FCB217B8}" id="{304454BC-A395-4B00-9558-3EFCB62274F0}" parentId="{3B95F02B-E0D4-467A-A0CA-CA75AF11EF9D}">
    <text>Changed Permit Reference from 16692C to 15310C</text>
  </threadedComment>
  <threadedComment ref="B1530" dT="2024-06-28T13:11:03.89" personId="{2E149730-0DA9-4C2D-B828-47A3FCB217B8}" id="{0A346321-1689-4070-A94A-866132BCE5C7}">
    <text>Changed Permit Reference from 16693C to 15278C.</text>
  </threadedComment>
  <threadedComment ref="B1537" dT="2024-06-28T13:14:27.04" personId="{2E149730-0DA9-4C2D-B828-47A3FCB217B8}" id="{8A6AD447-D3BD-4810-B813-6FDEA427BB74}">
    <text>Changed Permit Reference from 16711C to 15314C.</text>
  </threadedComment>
  <threadedComment ref="U1537" dT="2024-02-07T11:33:02.04" personId="{2E149730-0DA9-4C2D-B828-47A3FCB217B8}" id="{681E52AF-E1AD-47EE-8966-413328236077}">
    <text>Utilitec remeasured Spill Level on 5th Feb 2024. Changed from 610 mm to 670 mm.</text>
  </threadedComment>
  <threadedComment ref="V1537" dT="2024-02-07T11:33:42.58" personId="{2E149730-0DA9-4C2D-B828-47A3FCB217B8}" id="{2C403E6A-73CE-41C2-B0D7-417571393A85}">
    <text>Utilitec remeasured Spill Level on 5th Feb 2024. Pre-Spill Level changed from 549 mm to 603 mm.</text>
  </threadedComment>
  <threadedComment ref="A1551" dT="2024-06-28T07:43:20.25" personId="{2E149730-0DA9-4C2D-B828-47A3FCB217B8}" id="{A203F63B-3DD1-402E-BB42-B05A263E7DF6}">
    <text>Changed Permit Reference from B to C; information from Dave Penn.</text>
  </threadedComment>
  <threadedComment ref="B1551" dT="2024-06-28T07:43:20.25" personId="{2E149730-0DA9-4C2D-B828-47A3FCB217B8}" id="{60DECD21-DB9B-4C1A-9F3E-A6E0E5E8FEA8}">
    <text>Changed Permit Reference from B to C; information from Dave Penn.</text>
  </threadedComment>
  <threadedComment ref="B1551" dT="2024-06-28T12:43:00.76" personId="{2E149730-0DA9-4C2D-B828-47A3FCB217B8}" id="{635EDB88-69BE-400B-BE44-CCFBF627A68D}" parentId="{60DECD21-DB9B-4C1A-9F3E-A6E0E5E8FEA8}">
    <text>Changed Permit Reference from 16748C to 14395C.</text>
  </threadedComment>
  <threadedComment ref="U1556" dT="2023-12-22T10:24:43.81" personId="{2E149730-0DA9-4C2D-B828-47A3FCB217B8}" id="{1A393F5B-E442-49B6-8CF3-BDDF26320EF6}">
    <text>Spill Level remeasured on 29th Nov 2023. Changed from 410mm to 450mm.
There was an interim level when it was 480mm too - 26th Feb 2021 to 29th Nov 2023?</text>
  </threadedComment>
  <threadedComment ref="V1556" dT="2023-12-22T10:24:51.25" personId="{2E149730-0DA9-4C2D-B828-47A3FCB217B8}" id="{EEC559BA-B9B4-47B4-AA5D-CDD872457D85}">
    <text>Spill Level remeasured on 29th Nov 2023. Pre-Spill Level changed from 369 mm to 405 mm.</text>
  </threadedComment>
  <threadedComment ref="U1560" dT="2023-11-29T08:59:01.95" personId="{E292BDC6-0C27-4434-9826-D8F9BE71B4AD}" id="{B977CAFA-2D60-4514-9862-F7C1C7439D3F}">
    <text>Updated from 600 to 540.</text>
  </threadedComment>
  <threadedComment ref="V1560" dT="2023-11-29T08:59:38.22" personId="{E292BDC6-0C27-4434-9826-D8F9BE71B4AD}" id="{454254AC-1066-4258-BC47-D57FD0DFAF12}">
    <text>Updated from 540 to 486.</text>
  </threadedComment>
  <threadedComment ref="U1561" dT="2022-01-11T10:35:34.35" personId="{67E2D60C-3914-4052-8E62-0E47E33AC134}" id="{E8DB5748-A2B9-4464-B48D-D899EB7B303A}">
    <text>[11th Jan 22] Changed from 200mm to 215mm, per updated O&amp;M manual 17th June 21</text>
  </threadedComment>
  <threadedComment ref="U1562" dT="2023-11-29T09:02:13.42" personId="{E292BDC6-0C27-4434-9826-D8F9BE71B4AD}" id="{BFAE209D-EE5C-45A9-8B13-A76C8C4DD6B9}">
    <text>Updated from 167 to 155.</text>
  </threadedComment>
  <threadedComment ref="U1562" dT="2023-12-06T11:29:09.07" personId="{E292BDC6-0C27-4434-9826-D8F9BE71B4AD}" id="{3AFB9529-69D1-4F83-95EB-6098A6F4504A}" parentId="{BFAE209D-EE5C-45A9-8B13-A76C8C4DD6B9}">
    <text>Updated from 155 to 167.</text>
  </threadedComment>
  <threadedComment ref="V1562" dT="2023-11-29T09:02:32.17" personId="{E292BDC6-0C27-4434-9826-D8F9BE71B4AD}" id="{51975193-3233-441A-8EE8-A3A9D385F3B5}">
    <text>Updated from 150 to 140.</text>
  </threadedComment>
  <threadedComment ref="V1562" dT="2023-12-06T11:29:31.74" personId="{E292BDC6-0C27-4434-9826-D8F9BE71B4AD}" id="{051498D7-5C2F-467A-8E3C-DD51D6265182}" parentId="{51975193-3233-441A-8EE8-A3A9D385F3B5}">
    <text>Updated from 140 to 150.</text>
  </threadedComment>
  <threadedComment ref="R1563" dT="2021-11-04T14:41:40.49" personId="{67E2D60C-3914-4052-8E62-0E47E33AC134}" id="{AE6197CC-A4B1-4D79-9A54-63A5AE1BCF8C}">
    <text>This is the installation date of the equipment formally in use for 16764.</text>
  </threadedComment>
  <threadedComment ref="U1569" dT="2023-11-29T09:03:27.94" personId="{E292BDC6-0C27-4434-9826-D8F9BE71B4AD}" id="{32E97D79-E79D-4AC3-BECD-EE33079A8C10}">
    <text>Updated from 360 to 425.</text>
  </threadedComment>
  <threadedComment ref="V1569" dT="2023-11-29T09:03:52.66" personId="{E292BDC6-0C27-4434-9826-D8F9BE71B4AD}" id="{C6DEF628-69CE-4DF6-8D78-72A51546ED8B}">
    <text>Updated from 324 to 383.</text>
  </threadedComment>
  <threadedComment ref="Q1582" dT="2024-03-06T13:57:35.97" personId="{2E149730-0DA9-4C2D-B828-47A3FCB217B8}" id="{EAAC5790-CF45-49D1-9DD5-9B3D80ED1695}">
    <text>Changed to mains-powered. There is an additional Cello in the chamber but the signal does not go back to PRISM.</text>
  </threadedComment>
  <threadedComment ref="U1599" dT="2024-06-13T09:54:14.54" personId="{2E149730-0DA9-4C2D-B828-47A3FCB217B8}" id="{6FB2EC03-20B9-455A-AA73-A323EDEA243B}">
    <text>Changed Spill Level from 300 mm to 260mm. Utilitec remeasured this on 28th May 2024.</text>
  </threadedComment>
  <threadedComment ref="V1599" dT="2024-06-13T09:54:38.31" personId="{2E149730-0DA9-4C2D-B828-47A3FCB217B8}" id="{67AF07EE-4849-4129-AAD0-D0C7A05D7369}">
    <text>Changed Pre-Spill Level from 270 mm to 234 mm. Utilitec remeasured this on 28th May 2024.</text>
  </threadedComment>
  <threadedComment ref="K1601" dT="2022-04-27T07:48:58.17" personId="{2E149730-0DA9-4C2D-B828-47A3FCB217B8}" id="{F412E0E3-D9EB-440A-98BD-C325A9CBE4FD}">
    <text>Changed from "Gravity" to 'Pumped' on 27th Apr 2022</text>
  </threadedComment>
  <threadedComment ref="U1601" dT="2022-04-27T09:40:11.43" personId="{2E149730-0DA9-4C2D-B828-47A3FCB217B8}" id="{1C2CEB12-5B55-41E1-A519-6750FF2EE091}">
    <text>Changed from 1855mm (high level overflow) to 1000 mm on 27th Apr 2022. The Storm Pump start level is 1050 mm. These figures need to be confirmed by Southern SPS.</text>
  </threadedComment>
  <threadedComment ref="V1601" dT="2022-04-27T09:40:53.67" personId="{2E149730-0DA9-4C2D-B828-47A3FCB217B8}" id="{E8C82DC9-E201-42CF-8FA2-B76ECCA974A0}">
    <text>Changed from 1670mm (high level overflow) to 800 mm on 27th Apr 2022. The Storm Pump start level is 1050 mm. These figures need to be confirmed by Southern SPS.</text>
  </threadedComment>
  <threadedComment ref="U1608" dT="2023-06-15T09:23:37.86" personId="{DE73EA45-BEAB-4337-8B6F-C218664D9C32}" id="{373C27EC-8B3B-4E92-9C56-5D52C40BF0D1}">
    <text>Updated from 335 to 370mm</text>
  </threadedComment>
  <threadedComment ref="U1608" dT="2023-11-29T09:07:47.79" personId="{E292BDC6-0C27-4434-9826-D8F9BE71B4AD}" id="{B9B10794-5DF0-43BC-9D8E-9DB86AD6663F}" parentId="{373C27EC-8B3B-4E92-9C56-5D52C40BF0D1}">
    <text>Updated from 370 to 355.</text>
  </threadedComment>
  <threadedComment ref="U1608" dT="2023-12-21T09:11:34.42" personId="{2E149730-0DA9-4C2D-B828-47A3FCB217B8}" id="{A8BDAA78-18B8-4291-9B55-BCA4AD1D7B50}" parentId="{373C27EC-8B3B-4E92-9C56-5D52C40BF0D1}">
    <text>Hanevo O&amp;M Manual states Spill Level is 355 mm.</text>
  </threadedComment>
  <threadedComment ref="V1608" dT="2023-11-29T09:08:00.85" personId="{E292BDC6-0C27-4434-9826-D8F9BE71B4AD}" id="{757A70E1-4713-4D11-A9D1-50C01548258E}">
    <text>Updated from 333 to 320.</text>
  </threadedComment>
  <threadedComment ref="V1608" dT="2023-12-21T09:12:47.25" personId="{2E149730-0DA9-4C2D-B828-47A3FCB217B8}" id="{212923C6-E84E-45CD-BBD0-7F5AA9D3F848}" parentId="{757A70E1-4713-4D11-A9D1-50C01548258E}">
    <text>Change Pre-Spill Level from 320 to 321. Hanevo O&amp;M Manual states Pre-Spill Level is 319 mm.</text>
  </threadedComment>
  <threadedComment ref="U1609" dT="2023-03-30T08:10:14.30" personId="{C0425565-7812-4DE0-B256-F5670BE32BF4}" id="{6761A694-F597-41CD-8284-EDA2FD17A327}">
    <text>Updated from 1827mm to 1800mm</text>
  </threadedComment>
  <threadedComment ref="Y1609" dT="2023-04-04T10:23:56.84" personId="{DE73EA45-BEAB-4337-8B6F-C218664D9C32}" id="{3028223C-54AF-4988-9B45-0CBDC4C03C2D}">
    <text>Updated from B2155 to B40085</text>
  </threadedComment>
  <threadedComment ref="AA1609" dT="2023-04-04T10:24:42.66" personId="{DE73EA45-BEAB-4337-8B6F-C218664D9C32}" id="{43DB7A8C-4DA8-4EC4-99B7-7B7D9BA86F2F}">
    <text>Updated from B72157 to B40096</text>
  </threadedComment>
  <threadedComment ref="U1616" dT="2023-11-29T09:09:19.03" personId="{E292BDC6-0C27-4434-9826-D8F9BE71B4AD}" id="{3E320B14-D015-4A82-B301-A063D5801076}">
    <text>Updated from 600 to 385.</text>
  </threadedComment>
  <threadedComment ref="U1616" dT="2023-12-21T09:16:36.96" personId="{2E149730-0DA9-4C2D-B828-47A3FCB217B8}" id="{23000F79-C4B5-47DD-922C-7E59CDCA9DA2}" parentId="{3E320B14-D015-4A82-B301-A063D5801076}">
    <text>Hanevo O&amp;M Manual (2019) states Spill Level is 385mm.</text>
  </threadedComment>
  <threadedComment ref="V1616" dT="2023-11-29T09:09:44.74" personId="{E292BDC6-0C27-4434-9826-D8F9BE71B4AD}" id="{167FFE26-5446-468A-A0EF-E44BD74140D4}">
    <text>Updated from 540 to 347.</text>
  </threadedComment>
  <threadedComment ref="A1618" dT="2024-06-28T13:18:42.37" personId="{2E149730-0DA9-4C2D-B828-47A3FCB217B8}" id="{10EB0A66-DB71-406C-9F22-F2BCB48DEBCC}">
    <text>Changed Asset Reference from 15552B1 to 16856B1.</text>
  </threadedComment>
  <threadedComment ref="C1618" dT="2024-06-28T13:17:47.02" personId="{2E149730-0DA9-4C2D-B828-47A3FCB217B8}" id="{0F38E7F6-7E71-4CBE-B92C-8CE71C827750}">
    <text>Changed Site Name from WEYMOUTH KNIGHTSDALE NEWSTEAD ROAD SPS to WEYMOUTH, KNIGHTSDALE NEWSTEAD ROAD MONITOR</text>
  </threadedComment>
  <threadedComment ref="D1618" dT="2024-06-28T13:18:17.47" personId="{2E149730-0DA9-4C2D-B828-47A3FCB217B8}" id="{FD406930-E5BD-49D6-9DA7-7B3E979EC1CB}">
    <text>Changed Site ID from 15552 to 16856</text>
  </threadedComment>
  <threadedComment ref="W1623" dT="2022-06-16T07:23:53.70" personId="{67E2D60C-3914-4052-8E62-0E47E33AC134}" id="{B3D1CF08-589A-4A63-9CDE-9DB8ECABFA17}">
    <text>Corrected from E5141 to E5414</text>
  </threadedComment>
  <threadedComment ref="U1635" dT="2023-04-18T10:25:34.54" personId="{DE73EA45-BEAB-4337-8B6F-C218664D9C32}" id="{39951155-05D1-4DF5-8C04-E6EBB8230F6F}">
    <text>Wrongly inputted on PRISM</text>
  </threadedComment>
  <threadedComment ref="U1636" dT="2023-05-17T09:13:16.64" personId="{DE73EA45-BEAB-4337-8B6F-C218664D9C32}" id="{28E8334A-A9B5-4A3C-ACAF-6A3C351601DA}">
    <text>Update from 2525mm to 2540mm</text>
  </threadedComment>
  <threadedComment ref="U1638" dT="2024-06-26T06:45:56.25" personId="{2E149730-0DA9-4C2D-B828-47A3FCB217B8}" id="{330576D8-FA9D-4730-9520-8465AA849678}">
    <text>Changed Spill Level from 1090 mm to 1080 mm on 19th June 2024 as part of the EDM Spill Level Change Process.</text>
  </threadedComment>
  <threadedComment ref="V1638" dT="2024-06-26T06:47:27.22" personId="{2E149730-0DA9-4C2D-B828-47A3FCB217B8}" id="{E401E2F7-FED3-4BC5-8F6E-30BBB8CB3ECD}">
    <text>Changed Pre-Spill Level from 981 mm to 972 mm on 19th June 2024 as part of the EDM Spill Level Change Process.</text>
  </threadedComment>
  <threadedComment ref="B1643" dT="2024-06-28T12:46:47.09" personId="{2E149730-0DA9-4C2D-B828-47A3FCB217B8}" id="{A1E8C6F8-2929-4AE8-99FB-D6C76004565F}">
    <text>Changed Permit Reference 16902B to 14440B.</text>
  </threadedComment>
  <threadedComment ref="B1647" dT="2024-07-15T12:36:05.34" personId="{2E149730-0DA9-4C2D-B828-47A3FCB217B8}" id="{7CE22527-60AB-4FFA-AF0E-6B7BB8FD223D}">
    <text>14474B?</text>
  </threadedComment>
  <threadedComment ref="A1650" dT="2024-06-28T09:31:22.08" personId="{2E149730-0DA9-4C2D-B828-47A3FCB217B8}" id="{C4751170-CDE8-4FA7-BF75-D89F290EF722}">
    <text>Changed from 13031R1 to 16920R1</text>
  </threadedComment>
  <threadedComment ref="C1650" dT="2024-06-28T09:31:47.99" personId="{2E149730-0DA9-4C2D-B828-47A3FCB217B8}" id="{48A48621-452A-4F27-AB78-14784DE4D111}">
    <text>Changed from ...WRC … to … BARTON FARM SPS  ...</text>
  </threadedComment>
  <threadedComment ref="W1650" dT="2023-06-06T10:23:55.55" personId="{DE73EA45-BEAB-4337-8B6F-C218664D9C32}" id="{031F1B66-2208-4E9A-81E4-6C63419D5BDA}">
    <text>Wet Well at 16920</text>
  </threadedComment>
  <threadedComment ref="U1656" dT="2024-06-04T10:44:29.71" personId="{E292BDC6-0C27-4434-9826-D8F9BE71B4AD}" id="{884125F2-FD3D-4CB7-878A-DD0B85B4A831}">
    <text>Updated from 270 to 350.</text>
  </threadedComment>
  <threadedComment ref="V1656" dT="2024-06-04T10:44:52.64" personId="{E292BDC6-0C27-4434-9826-D8F9BE71B4AD}" id="{44C9AE08-EBE0-4617-9A9B-102D1445C215}">
    <text>Updated from 243 to 315.</text>
  </threadedComment>
  <threadedComment ref="W1656" dT="2024-06-04T10:52:24.42" personId="{E292BDC6-0C27-4434-9826-D8F9BE71B4AD}" id="{F798EAAD-06E0-4897-B1CD-C64A8546994A}">
    <text>Updated from E5418 to E14503.</text>
  </threadedComment>
  <threadedComment ref="X1656" dT="2024-06-04T10:52:48.22" personId="{E292BDC6-0C27-4434-9826-D8F9BE71B4AD}" id="{0169A77D-E37A-4714-B933-212D1F613341}">
    <text>Updated from waste2 to waste.</text>
  </threadedComment>
  <threadedComment ref="U1658" dT="2022-02-03T10:23:05.23" personId="{67E2D60C-3914-4052-8E62-0E47E33AC134}" id="{4AF634CA-5D1F-4BF0-B5A8-2198F6964C8A}">
    <text>changed from 360mm to 650mm on 3rd Feb 22</text>
  </threadedComment>
  <threadedComment ref="A1661" dT="2023-06-08T08:25:24.24" personId="{DE73EA45-BEAB-4337-8B6F-C218664D9C32}" id="{F63303A7-50D6-4E4D-8D98-3A37D3DC14E5}">
    <text>Updated from C to X (unpermitted)</text>
  </threadedComment>
  <threadedComment ref="B1661" dT="2023-06-08T08:25:24.24" personId="{DE73EA45-BEAB-4337-8B6F-C218664D9C32}" id="{976BECFA-329F-45A8-93EC-F224D646171F}">
    <text>Updated from C to X (unpermitted)</text>
  </threadedComment>
  <threadedComment ref="U1663" dT="2023-04-21T11:02:05.15" personId="{DE73EA45-BEAB-4337-8B6F-C218664D9C32}" id="{D8F9FD27-1F6E-4F0D-898F-4E907118CF40}">
    <text>Updated from 372mm to 350mm</text>
  </threadedComment>
  <threadedComment ref="V1663" dT="2023-04-21T11:05:44.80" personId="{DE73EA45-BEAB-4337-8B6F-C218664D9C32}" id="{E251197E-5EC8-45F0-BABA-F21AEEE65A71}">
    <text>Update from 335mm to 315mm</text>
  </threadedComment>
  <threadedComment ref="K1664" dT="2024-10-04T12:46:44.85" personId="{4D93B705-17F9-4A0F-8DE0-6B1B62D90DC5}" id="{9E3CD5AE-AAB1-4008-9984-54047E7A6979}">
    <text>Added "gravity"</text>
  </threadedComment>
  <threadedComment ref="U1670" dT="2023-10-06T11:27:59.84" personId="{E292BDC6-0C27-4434-9826-D8F9BE71B4AD}" id="{066A32B9-4684-4499-A138-DE64EDAB8898}">
    <text>Updated from 1820 to 1730</text>
  </threadedComment>
  <threadedComment ref="U1677" dT="2023-11-29T09:19:05.29" personId="{E292BDC6-0C27-4434-9826-D8F9BE71B4AD}" id="{597927CE-D3F9-4B6A-BCBC-A793F18A8821}">
    <text>Updated from 190 to 200.</text>
  </threadedComment>
  <threadedComment ref="V1677" dT="2023-11-29T09:19:21.06" personId="{E292BDC6-0C27-4434-9826-D8F9BE71B4AD}" id="{E0D4A45E-D305-40BA-952A-B1389466CF17}">
    <text>Updated from 171 to 180.</text>
  </threadedComment>
  <threadedComment ref="A1685" dT="2023-06-08T08:29:00.99" personId="{DE73EA45-BEAB-4337-8B6F-C218664D9C32}" id="{64817BE6-AA09-45B4-9BA9-03637C2828C0}">
    <text>Updated from C to X (unpermitted)</text>
  </threadedComment>
  <threadedComment ref="B1685" dT="2023-06-08T08:29:00.99" personId="{DE73EA45-BEAB-4337-8B6F-C218664D9C32}" id="{E7D7782B-B389-4248-9696-57AA41CFAC14}">
    <text>Updated from C to X (unpermitted)</text>
  </threadedComment>
  <threadedComment ref="A1686" dT="2023-06-08T08:26:03.42" personId="{DE73EA45-BEAB-4337-8B6F-C218664D9C32}" id="{905270A1-E2A6-4B3D-B921-338F41B47917}">
    <text>Updated from C to X (unpermitted)</text>
  </threadedComment>
  <threadedComment ref="B1686" dT="2023-06-08T08:26:03.42" personId="{DE73EA45-BEAB-4337-8B6F-C218664D9C32}" id="{51B1DF8A-09B0-4DC6-A10E-F2A34BD83F97}">
    <text>Updated from C to X (unpermitted)</text>
  </threadedComment>
  <threadedComment ref="M1687" dT="2023-06-07T10:27:50.50" personId="{DE73EA45-BEAB-4337-8B6F-C218664D9C32}" id="{67A2992F-D79A-41E4-A6C6-FE7936DF2123}">
    <text>Updated to 1.2 l/s</text>
  </threadedComment>
  <threadedComment ref="B1697" dT="2024-06-28T13:20:30.95" personId="{2E149730-0DA9-4C2D-B828-47A3FCB217B8}" id="{14FF2073-1C28-4CFA-907A-7C6B7060DF51}">
    <text>Changed Permit Reference from 17342B to 15630B.</text>
  </threadedComment>
  <threadedComment ref="P1697" dT="2023-04-13T16:13:47.09" personId="{DE73EA45-BEAB-4337-8B6F-C218664D9C32}" id="{4822B3AD-DF88-4549-BB5D-1B8D2993BE1C}">
    <text>cello so 2 minutes</text>
  </threadedComment>
  <threadedComment ref="U1716" dT="2023-11-29T09:21:41.18" personId="{E292BDC6-0C27-4434-9826-D8F9BE71B4AD}" id="{F14AFAF5-D3B1-4928-BDED-99E2AF14D627}">
    <text>Updated from 4955 to 4655.</text>
  </threadedComment>
  <threadedComment ref="U1716" dT="2023-12-21T09:20:21.52" personId="{2E149730-0DA9-4C2D-B828-47A3FCB217B8}" id="{C7391666-5FB2-43B2-A08A-6AE88E354F74}" parentId="{F14AFAF5-D3B1-4928-BDED-99E2AF14D627}">
    <text>Northavon O&amp;M Manual states Spill Level is 4655 mm.</text>
  </threadedComment>
  <threadedComment ref="B1717" dT="2024-06-28T12:38:54.32" personId="{2E149730-0DA9-4C2D-B828-47A3FCB217B8}" id="{068E1344-DB8F-4CFF-B914-C22290871620}">
    <text>Changed Permit Reference from 17440B to 14161B</text>
  </threadedComment>
  <threadedComment ref="E1720" dT="2023-06-22T15:31:39.90" personId="{DE73EA45-BEAB-4337-8B6F-C218664D9C32}" id="{91EC52C0-38A2-4FB0-8716-82FCCD411C61}">
    <text>Amended from MH/WRC to tank</text>
  </threadedComment>
  <threadedComment ref="U1725" dT="2023-11-29T09:23:56.99" personId="{E292BDC6-0C27-4434-9826-D8F9BE71B4AD}" id="{FAF04FF2-DD1C-4689-B796-AC30CB4DEA69}">
    <text>Updated from 1095 to 1110.</text>
  </threadedComment>
  <threadedComment ref="V1725" dT="2023-11-29T09:24:13.33" personId="{E292BDC6-0C27-4434-9826-D8F9BE71B4AD}" id="{8A65ED10-0DB2-457A-A40D-38EB756EE1AF}">
    <text>Updated from 986 to 999.</text>
  </threadedComment>
  <threadedComment ref="U1735" dT="2023-11-29T09:24:59.24" personId="{E292BDC6-0C27-4434-9826-D8F9BE71B4AD}" id="{67E702A8-530B-4375-B475-4D8D96FAA5B7}">
    <text>Updated from 2320 to 2270.</text>
  </threadedComment>
  <threadedComment ref="U1735" dT="2023-12-06T11:31:53.10" personId="{E292BDC6-0C27-4434-9826-D8F9BE71B4AD}" id="{E786667F-F8B0-4A3A-B4C5-87105CEB6367}" parentId="{67E702A8-530B-4375-B475-4D8D96FAA5B7}">
    <text>Updated from 2270 to 2260.</text>
  </threadedComment>
  <threadedComment ref="V1735" dT="2023-11-29T09:25:22.03" personId="{E292BDC6-0C27-4434-9826-D8F9BE71B4AD}" id="{D0C81D13-9196-4AA2-BA27-7587F2AB0F9F}">
    <text>Updated from 2088 to 2043.</text>
  </threadedComment>
  <threadedComment ref="V1735" dT="2023-12-06T11:32:07.84" personId="{E292BDC6-0C27-4434-9826-D8F9BE71B4AD}" id="{A0CFD737-9E41-46DD-9C83-B23502C958C3}" parentId="{D0C81D13-9196-4AA2-BA27-7587F2AB0F9F}">
    <text>Updated from 2043 to 2034.</text>
  </threadedComment>
  <threadedComment ref="U1743" dT="2023-07-12T13:47:41.66" personId="{2E149730-0DA9-4C2D-B828-47A3FCB217B8}" id="{3EA3CED5-9189-4988-8C14-2BF351544899}">
    <text>Changed Spill Level from 1350 mm to 1165 mm on 12th July 2023.</text>
  </threadedComment>
  <threadedComment ref="V1743" dT="2023-07-12T13:48:20.67" personId="{2E149730-0DA9-4C2D-B828-47A3FCB217B8}" id="{CA23780F-0C21-435E-B78F-558C21341584}">
    <text>Changed Pre-Spill Level from 1215 mm to 1049 mm on 12th July 2023.</text>
  </threadedComment>
  <threadedComment ref="A1746" dT="2023-06-08T08:26:35.86" personId="{DE73EA45-BEAB-4337-8B6F-C218664D9C32}" id="{F0337311-9BD7-4CAD-A679-69FC62929B6C}">
    <text>Changed from C to X (unpermitted)</text>
  </threadedComment>
  <threadedComment ref="B1746" dT="2023-06-08T08:26:35.86" personId="{DE73EA45-BEAB-4337-8B6F-C218664D9C32}" id="{9F460CD5-4C1B-410A-9B5C-123B59BBF02E}">
    <text>Changed from C to X (unpermitted)</text>
  </threadedComment>
  <threadedComment ref="A1753" dT="2024-06-28T12:36:15.36" personId="{2E149730-0DA9-4C2D-B828-47A3FCB217B8}" id="{A998F8B5-8CBC-4BEB-A86C-F7C465C466B6}">
    <text>Changed from 14139B1 to 17688B1</text>
  </threadedComment>
  <threadedComment ref="C1753" dT="2024-06-28T12:37:02.43" personId="{2E149730-0DA9-4C2D-B828-47A3FCB217B8}" id="{C0E6CFB6-3C4A-4D53-A937-8552B896A739}">
    <text>Changed from CHRISTIAN MAL SWELT GT SPS CSO to GREAT RIDGEWAY, SWALLETT GATE CSO</text>
  </threadedComment>
  <threadedComment ref="Y1753" dT="2023-12-22T11:23:46.24" personId="{2E149730-0DA9-4C2D-B828-47A3FCB217B8}" id="{3732372A-E01A-4918-B1AC-2363B54565E3}">
    <text>New common EDM Pumped Spill to Env alarm: Waste B108663. This replaces 
Pump 1 RS: B108650
Pump 2 RS: B108651</text>
  </threadedComment>
  <threadedComment ref="A1757" dT="2023-05-30T15:27:55.46" personId="{DE73EA45-BEAB-4337-8B6F-C218664D9C32}" id="{5F269F40-5EED-4E0C-955E-23F4150E72A7}">
    <text>Updated from 16771 to 17892</text>
  </threadedComment>
  <threadedComment ref="B1757" dT="2023-05-30T15:27:55.46" personId="{DE73EA45-BEAB-4337-8B6F-C218664D9C32}" id="{2B8449C7-AF94-4154-A32E-D047507B5C56}">
    <text>Updated from 16771 to 17892</text>
  </threadedComment>
  <threadedComment ref="C1757" dT="2023-04-18T12:39:53.33" personId="{DE73EA45-BEAB-4337-8B6F-C218664D9C32}" id="{961177DA-D495-4B07-9AF7-71478A7CD530}">
    <text>Update to 17892?</text>
  </threadedComment>
  <threadedComment ref="D1757" dT="2023-05-30T15:28:37.10" personId="{DE73EA45-BEAB-4337-8B6F-C218664D9C32}" id="{4755C958-BD0A-48FE-A1D5-CEB7BC2B5816}">
    <text>Updated from 16771 to 17892</text>
  </threadedComment>
  <threadedComment ref="H1757" dT="2023-05-30T15:29:16.78" personId="{DE73EA45-BEAB-4337-8B6F-C218664D9C32}" id="{963B9ABF-72CB-43D8-B008-6B9B427387E6}">
    <text>Updated from ST6710058517 to ST6711458527</text>
  </threadedComment>
  <threadedComment ref="I1757" dT="2023-05-30T15:29:49.92" personId="{DE73EA45-BEAB-4337-8B6F-C218664D9C32}" id="{867D5038-B946-4A92-92A7-159E8E450DD0}">
    <text>Updated from 367100 to 367114</text>
  </threadedComment>
  <threadedComment ref="J1757" dT="2023-05-30T15:31:20.19" personId="{DE73EA45-BEAB-4337-8B6F-C218664D9C32}" id="{7FFB2828-6F54-4438-8A54-B450472C7AA9}">
    <text>Updated from 158517 to 158527</text>
  </threadedComment>
  <threadedComment ref="U1757" dT="2023-11-21T17:02:54.57" personId="{E292BDC6-0C27-4434-9826-D8F9BE71B4AD}" id="{9BF8FF06-9700-432E-A5A8-C97833AF1BFC}">
    <text>Updated from 1020 to 940.</text>
  </threadedComment>
  <threadedComment ref="U1757" dT="2023-12-21T09:42:06.21" personId="{2E149730-0DA9-4C2D-B828-47A3FCB217B8}" id="{72207B58-4A2E-4F52-ABCE-F157E249377F}" parentId="{9BF8FF06-9700-432E-A5A8-C97833AF1BFC}">
    <text>Northavon O&amp;M Manual states Spill Level is 940 mm.</text>
  </threadedComment>
  <threadedComment ref="V1757" dT="2023-11-28T15:41:29.69" personId="{E292BDC6-0C27-4434-9826-D8F9BE71B4AD}" id="{74FE8476-34CA-4D01-8F48-DCFAEB890DAC}">
    <text>Updated from 918 to 846.</text>
  </threadedComment>
  <threadedComment ref="V1757" dT="2023-12-21T09:42:25.75" personId="{2E149730-0DA9-4C2D-B828-47A3FCB217B8}" id="{DA8330E3-D4AC-4AB8-8553-DE3D0822F5B2}" parentId="{74FE8476-34CA-4D01-8F48-DCFAEB890DAC}">
    <text>Northavon O&amp;M Manual states Pre-Spill Level is 846 mm.</text>
  </threadedComment>
  <threadedComment ref="W1759" dT="2024-10-04T10:50:31.72" personId="{4D93B705-17F9-4A0F-8DE0-6B1B62D90DC5}" id="{63D7EF87-9EE8-4F36-8DA0-1C364197A489}">
    <text>Added analogue signal</text>
  </threadedComment>
  <threadedComment ref="AA1759" dT="2024-10-04T10:51:02.53" personId="{4D93B705-17F9-4A0F-8DE0-6B1B62D90DC5}" id="{B1F63855-DDD9-4AF1-B776-8C3EA86608DA}">
    <text>Removed pre-spill alarm as it's a spare alarm now</text>
  </threadedComment>
  <threadedComment ref="AB1759" dT="2024-10-04T10:51:19.09" personId="{4D93B705-17F9-4A0F-8DE0-6B1B62D90DC5}" id="{D2AF419C-6B47-4214-B01F-A1CE50C9B86D}">
    <text xml:space="preserve">Removed pre-spill alarm as it's a spare alarm now
</text>
  </threadedComment>
  <threadedComment ref="K1761" dT="2024-10-04T12:46:44.85" personId="{4D93B705-17F9-4A0F-8DE0-6B1B62D90DC5}" id="{254482B8-201B-4312-AE9D-CD8DD863CD79}">
    <text>Added "gravity"</text>
  </threadedComment>
  <threadedComment ref="K1763" dT="2024-10-04T12:46:44.85" personId="{4D93B705-17F9-4A0F-8DE0-6B1B62D90DC5}" id="{E2C33F71-6147-41DB-BB30-9168B488CBDE}">
    <text>Added "gravity"</text>
  </threadedComment>
  <threadedComment ref="A1765" dT="2023-09-29T07:59:41.22" personId="{2E149730-0DA9-4C2D-B828-47A3FCB217B8}" id="{CDA271E1-17BB-4313-A090-6E72FCB2AB9F}">
    <text>Changed from 19031R1 to 19031C2</text>
  </threadedComment>
  <threadedComment ref="B1765" dT="2023-09-29T07:59:41.22" personId="{2E149730-0DA9-4C2D-B828-47A3FCB217B8}" id="{05CE4001-6002-4B48-8770-1D1E4C8B50EB}">
    <text>Changed from 19031R1 to 19031C2</text>
  </threadedComment>
  <threadedComment ref="C1765" dT="2023-09-29T07:58:31.02" personId="{2E149730-0DA9-4C2D-B828-47A3FCB217B8}" id="{9A309421-9060-4750-852B-1B396C9711C2}">
    <text>Mon3 + Mon1</text>
  </threadedComment>
  <threadedComment ref="U1766" dT="2022-11-25T16:04:12.12" personId="{C0425565-7812-4DE0-B256-F5670BE32BF4}" id="{27DC251D-24BF-494B-AE2D-B2E98CB913F0}">
    <text>Updated from 250mm to 450mm</text>
  </threadedComment>
  <threadedComment ref="W1766" dT="2022-11-25T16:03:59.93" personId="{C0425565-7812-4DE0-B256-F5670BE32BF4}" id="{3B3D20BB-8761-48FD-8289-F96A83EA94A8}">
    <text>Updated from E5287 to E55635</text>
  </threadedComment>
  <threadedComment ref="X1766" dT="2022-11-25T16:03:38.71" personId="{C0425565-7812-4DE0-B256-F5670BE32BF4}" id="{BA72BBA1-E7A8-41D9-A256-552B4D4FE9B2}">
    <text>Change from cello (waste2) to mains powered (Waste)</text>
  </threadedComment>
  <threadedComment ref="U1772" dT="2022-12-20T09:37:14.50" personId="{C0425565-7812-4DE0-B256-F5670BE32BF4}" id="{E00F573F-4E5B-4659-AB28-C77DD8C2CEF9}">
    <text>Updated from 5800mm to 6093mm</text>
  </threadedComment>
  <threadedComment ref="W1772" dT="2023-04-04T10:32:00.72" personId="{DE73EA45-BEAB-4337-8B6F-C218664D9C32}" id="{CA6B2C31-5375-4E55-8182-BF2E434344D0}">
    <text>Corrected from E2802 to E3802</text>
  </threadedComment>
  <threadedComment ref="U1781" dT="2023-11-21T17:03:52.72" personId="{E292BDC6-0C27-4434-9826-D8F9BE71B4AD}" id="{E0525993-0411-4A84-8AED-C8D87D81E15D}">
    <text>Updated from 3298 to 3239.</text>
  </threadedComment>
  <threadedComment ref="U1781" dT="2023-12-21T09:45:40.76" personId="{2E149730-0DA9-4C2D-B828-47A3FCB217B8}" id="{4F2434D2-15A3-4389-8C95-922888DF331D}" parentId="{E0525993-0411-4A84-8AED-C8D87D81E15D}">
    <text>Hanevo O&amp;M Manual (2019) states Spill Level is 3239 mm.</text>
  </threadedComment>
  <threadedComment ref="C1782" dT="2023-04-28T13:24:54.88" personId="{DE73EA45-BEAB-4337-8B6F-C218664D9C32}" id="{6B7E3030-8854-4065-B062-C1EAA29E4578}">
    <text>Changed from SSO to Inlet O/F</text>
  </threadedComment>
  <threadedComment ref="U1789" dT="2023-04-18T10:41:15.78" personId="{DE73EA45-BEAB-4337-8B6F-C218664D9C32}" id="{409ABFB4-AC77-4695-B8FA-685750BD01AE}">
    <text>Update from 25mm to 455mm</text>
  </threadedComment>
  <threadedComment ref="C1791" dT="2022-05-27T11:02:54.33" personId="{2E149730-0DA9-4C2D-B828-47A3FCB217B8}" id="{5AABC92C-ED19-4305-8C85-5AA61B17E0B1}">
    <text>Changed name from "BRISTOL BATH RD/FLWRS HL CSO" to 'BRISTOL BATH RD JCT FLOWERS HILL CSO'</text>
  </threadedComment>
  <threadedComment ref="U1791" dT="2022-02-03T10:25:51.67" personId="{67E2D60C-3914-4052-8E62-0E47E33AC134}" id="{31433148-0A9C-4505-AC4F-A8595515893F}">
    <text>changed from 625 to 950mm on 3rd feb 22</text>
  </threadedComment>
  <threadedComment ref="U1796" dT="2023-11-21T17:05:14.84" personId="{E292BDC6-0C27-4434-9826-D8F9BE71B4AD}" id="{9015A552-0C20-4E0F-8807-E0048F24A62E}">
    <text>Updated from 230 to 207.</text>
  </threadedComment>
  <threadedComment ref="U1796" dT="2024-06-24T08:34:03.55" personId="{2E149730-0DA9-4C2D-B828-47A3FCB217B8}" id="{0CC1332A-DC7F-49B6-820C-87D46DDDD00B}" parentId="{9015A552-0C20-4E0F-8807-E0048F24A62E}">
    <text>Changed Spill Level from 207 mm to 230 mm. Utilitec remeasured it and confirmed 230 mm on 21st June 2024.</text>
  </threadedComment>
  <threadedComment ref="V1796" dT="2023-11-21T17:06:31.19" personId="{E292BDC6-0C27-4434-9826-D8F9BE71B4AD}" id="{7E38D6C8-AEF4-4FBD-8EB2-A70B3942F6C1}">
    <text>Updated from 207 to 196.</text>
  </threadedComment>
  <threadedComment ref="V1796" dT="2024-06-24T08:34:39.42" personId="{2E149730-0DA9-4C2D-B828-47A3FCB217B8}" id="{AC817E4D-5C3F-4DED-91C0-EF30A18CB857}" parentId="{7E38D6C8-AEF4-4FBD-8EB2-A70B3942F6C1}">
    <text>Changed Pre-Spill Level from 196 mm to 207 mm. Utilitec remeasured it and confirmed 230 mm on 21st June 2024.</text>
  </threadedComment>
  <threadedComment ref="W1800" dT="2023-08-08T10:21:45.07" personId="{2E149730-0DA9-4C2D-B828-47A3FCB217B8}" id="{280ECCC3-76C8-4AAD-9612-B1F49B2826F3}">
    <text>Changed from Waste E3642 to Waste E3646 following capital scheme.</text>
  </threadedComment>
  <threadedComment ref="Y1800" dT="2023-08-08T10:22:27.74" personId="{2E149730-0DA9-4C2D-B828-47A3FCB217B8}" id="{40BBC135-2054-4993-9AC2-2BC027B56AA1}">
    <text>Changed from Waste B20272 to Waste B20288 following capital scheme.</text>
  </threadedComment>
  <threadedComment ref="AA1800" dT="2023-08-08T10:22:43.54" personId="{2E149730-0DA9-4C2D-B828-47A3FCB217B8}" id="{A0897458-4236-4661-8199-809EA2EBD146}">
    <text>Changed from Waste B20271 to Waste B20287 following capital scheme.</text>
  </threadedComment>
  <threadedComment ref="AC1800" dT="2023-08-08T10:23:23.46" personId="{2E149730-0DA9-4C2D-B828-47A3FCB217B8}" id="{4F40C584-7977-443B-80F3-0BBAC676D0EA}">
    <text>Changed from Waste B20273 to Waste B20278 following capital scheme.</text>
  </threadedComment>
  <threadedComment ref="U1802" dT="2024-09-17T15:42:41.84" personId="{2E149730-0DA9-4C2D-B828-47A3FCB217B8}" id="{7887CE7C-3E23-44C2-902D-D1D75BB22264}">
    <text>Changed Spill Level from 265mm to 320 mm. Change probably happened on 22nd Mar 2024 when Utilitec reinstalled the Cello.</text>
  </threadedComment>
  <threadedComment ref="V1802" dT="2024-09-17T15:43:08.89" personId="{2E149730-0DA9-4C2D-B828-47A3FCB217B8}" id="{208B6D23-77B0-4EDF-B5DD-47E5AF057F4A}">
    <text>Changed Pre-Spill Level from 239mm to 288 mm. Change probably happened on 22nd Mar 2024 when Utilitec reinstalled the Cello.</text>
  </threadedComment>
  <threadedComment ref="B1808" dT="2024-06-28T13:01:55.90" personId="{2E149730-0DA9-4C2D-B828-47A3FCB217B8}" id="{9E51C868-B35B-458B-8245-46CF925A625D}">
    <text>Changed Permit Reference 19468C to 15091C</text>
  </threadedComment>
  <threadedComment ref="G1809" dT="2022-03-03T08:43:05.65" personId="{2E149730-0DA9-4C2D-B828-47A3FCB217B8}" id="{C6A41F22-FA72-4F84-A3B2-F611D96B10DE}">
    <text>Changed from West to North on 3rd Mar 2022</text>
  </threadedComment>
  <threadedComment ref="U1809" dT="2024-07-24T09:03:27.62" personId="{2E149730-0DA9-4C2D-B828-47A3FCB217B8}" id="{266F914B-CF97-4DFC-9004-B181D857D73B}">
    <text>Changed Spill Level from 4320mm to 4358 mm. Flow Measurement Team resurveyed site on 20th March 2024; Paul Simcox changed site settings in July 2024.</text>
  </threadedComment>
  <threadedComment ref="V1809" dT="2024-07-24T09:04:19.19" personId="{2E149730-0DA9-4C2D-B828-47A3FCB217B8}" id="{2F76E1CC-9460-4344-9D69-60CE43691242}">
    <text>Changed Pre-Spill Level from 3888 mm to 3922 mm. Flow Measurement Team resurveyed site on 20th March 2024; Paul Simcox changed site settings in July 2024.</text>
  </threadedComment>
  <threadedComment ref="W1813" dT="2023-06-06T10:25:50.90" personId="{DE73EA45-BEAB-4337-8B6F-C218664D9C32}" id="{321B62FC-6E7C-415F-A364-6AC795450CED}">
    <text>Storm Transfer Sump at 13334</text>
  </threadedComment>
  <threadedComment ref="C1816" dT="2023-04-04T10:49:13.26" personId="{DE73EA45-BEAB-4337-8B6F-C218664D9C32}" id="{B3A7EAD1-F131-44B6-8DEF-1A4AC833F048}">
    <text>Ask Edd about this</text>
  </threadedComment>
  <threadedComment ref="Q1816" dT="2023-05-18T12:33:05.78" personId="{DE73EA45-BEAB-4337-8B6F-C218664D9C32}" id="{5B64402E-2129-4B76-A24A-6FF8D40D3835}">
    <text>Updated to Mains-Powered</text>
  </threadedComment>
  <threadedComment ref="U1816" dT="2022-11-25T16:15:58.66" personId="{C0425565-7812-4DE0-B256-F5670BE32BF4}" id="{9ABD378A-E2BA-4763-AE8B-FCF16910AA4D}">
    <text>Updated from 825mm to 790mm</text>
  </threadedComment>
  <threadedComment ref="W1816" dT="2022-11-25T16:16:22.65" personId="{C0425565-7812-4DE0-B256-F5670BE32BF4}" id="{4D8FF99D-C73D-41D0-9E7C-442406D42BAC}">
    <text>Updated from E5035 to E12191</text>
  </threadedComment>
  <threadedComment ref="X1816" dT="2022-11-25T16:16:06.43" personId="{C0425565-7812-4DE0-B256-F5670BE32BF4}" id="{1094EBFC-C4E4-460F-AA44-538299EDC86D}">
    <text>Updated from waste2 to waste</text>
  </threadedComment>
  <threadedComment ref="A1823" dT="2024-06-28T09:06:41.04" personId="{2E149730-0DA9-4C2D-B828-47A3FCB217B8}" id="{46C2E1BD-3088-4F98-AD9C-17E4B7C981DD}">
    <text>Changed Permit Reference from E to S</text>
  </threadedComment>
  <threadedComment ref="B1823" dT="2024-06-28T09:06:41.04" personId="{2E149730-0DA9-4C2D-B828-47A3FCB217B8}" id="{78F4D201-A897-4BB7-B6E7-65B0F5BE8604}">
    <text>Changed Permit Reference from E to S</text>
  </threadedComment>
  <threadedComment ref="C1823" dT="2024-06-28T09:07:27.77" personId="{2E149730-0DA9-4C2D-B828-47A3FCB217B8}" id="{7BD3302F-FBA2-46B1-87C1-D50B182E52E0}">
    <text>Changed from INLET O/F to SSO</text>
  </threadedComment>
  <threadedComment ref="AC1823" dT="2024-05-22T12:57:58.68" personId="{2E149730-0DA9-4C2D-B828-47A3FCB217B8}" id="{DFD4E7FE-BDBE-4BF0-9479-BA639D1D2562}">
    <text>Waste B69903 is shared by the MON1/Spill to En and MON3/Spill to Storm instruments. Info from Jim Burton on 21st May 2024.</text>
  </threadedComment>
  <threadedComment ref="A1824" dT="2024-06-28T09:03:54.80" personId="{2E149730-0DA9-4C2D-B828-47A3FCB217B8}" id="{D8136641-9904-408B-8AAC-CBC20A443F85}">
    <text>Now a duplicated entry</text>
  </threadedComment>
  <threadedComment ref="B1824" dT="2024-06-28T09:03:54.80" personId="{2E149730-0DA9-4C2D-B828-47A3FCB217B8}" id="{0B8BEBF7-5965-4013-957A-C994CD4B3B97}">
    <text>Now a duplicated entry</text>
  </threadedComment>
  <threadedComment ref="U1825" dT="2023-01-04T10:31:26.64" personId="{DE73EA45-BEAB-4337-8B6F-C218664D9C32}" id="{222E06AE-787C-41D8-B311-728EC3509CAD}">
    <text>Updated from 620mm to 945mm</text>
  </threadedComment>
  <threadedComment ref="B1829" dT="2024-06-28T13:00:26.41" personId="{2E149730-0DA9-4C2D-B828-47A3FCB217B8}" id="{8A58FB6F-49AF-4D30-8B30-82AA5388AC2B}">
    <text>Changed Permit Reference from 19572C to 15082C.</text>
  </threadedComment>
  <threadedComment ref="C1831" dT="2022-03-03T08:23:18.25" personId="{2E149730-0DA9-4C2D-B828-47A3FCB217B8}" id="{E1C36503-9087-4B47-A7A2-99CBB23116A2}">
    <text>Removed "Weymouth" from the start oon the Site Name - not present in EDM Master Tracker</text>
  </threadedComment>
  <threadedComment ref="G1831" dT="2022-03-03T08:33:59.87" personId="{2E149730-0DA9-4C2D-B828-47A3FCB217B8}" id="{82A42123-AFE9-4191-A8F2-54A73B2FFC8A}">
    <text>Changed from South to West on 3rd Mar 2022</text>
  </threadedComment>
  <threadedComment ref="C1833" dT="2023-04-13T12:34:45.76" personId="{DE73EA45-BEAB-4337-8B6F-C218664D9C32}" id="{62FA38F3-A775-47BA-AC19-B98525EDD3F8}">
    <text>[MH: 13th April 2023] - No dates for installation but in AMP7 tracker.</text>
  </threadedComment>
  <threadedComment ref="U1834" dT="2023-02-21T15:16:39.39" personId="{2E149730-0DA9-4C2D-B828-47A3FCB217B8}" id="{F8B6DD4C-ACFB-4E0A-93BB-D1AB757C2B18}">
    <text>Changed from 105mm to 130mm on 19th Jan 2023 after remeasuring.</text>
  </threadedComment>
  <threadedComment ref="V1834" dT="2023-02-21T15:17:00.19" personId="{2E149730-0DA9-4C2D-B828-47A3FCB217B8}" id="{D444477D-303C-4832-853B-9A7B6858C107}">
    <text>Changed from 95 mm to 117 mm on 19th Jan 2023 after remeasuring.</text>
  </threadedComment>
  <threadedComment ref="U1836" dT="2023-11-21T17:07:03.90" personId="{E292BDC6-0C27-4434-9826-D8F9BE71B4AD}" id="{6361930D-91AD-46DB-9D1D-9E58CDDA646B}">
    <text>Updated from 324 to 360.</text>
  </threadedComment>
  <threadedComment ref="V1836" dT="2023-11-28T15:43:29.69" personId="{E292BDC6-0C27-4434-9826-D8F9BE71B4AD}" id="{390CBC4E-0A30-40A8-918B-6E4EA9057A6D}">
    <text>Updated from 260 to 324.</text>
  </threadedComment>
  <threadedComment ref="U1837" dT="2023-11-07T13:10:24.64" personId="{E292BDC6-0C27-4434-9826-D8F9BE71B4AD}" id="{0DF59E33-2E16-4CB4-8BDA-4780B4A5B938}">
    <text>Updated from 5225 to 5275.</text>
  </threadedComment>
  <threadedComment ref="U1837" dT="2024-07-16T15:31:38.19" personId="{2E149730-0DA9-4C2D-B828-47A3FCB217B8}" id="{5442F762-6404-4DF1-BC8F-8037718EFC97}" parentId="{0DF59E33-2E16-4CB4-8BDA-4780B4A5B938}">
    <text>Flow Measurement resurveyed site on 12th July 2023; Paul Simcox updated set-points in July 2024.</text>
  </threadedComment>
  <threadedComment ref="V1837" dT="2023-11-07T13:10:38.36" personId="{E292BDC6-0C27-4434-9826-D8F9BE71B4AD}" id="{AD6058CD-09BF-468D-A707-163BEF95D09F}">
    <text>Updated from 4703 to 4747.</text>
  </threadedComment>
  <threadedComment ref="V1837" dT="2024-07-16T15:32:05.24" personId="{2E149730-0DA9-4C2D-B828-47A3FCB217B8}" id="{39123D04-0763-447B-B034-49A649B8C3BD}" parentId="{AD6058CD-09BF-468D-A707-163BEF95D09F}">
    <text>Flow Measurement resurveyed site on 12th July 2023; Paul Simcox updated set-points in July 2024. Pre-Spill alarm may not have been changed on-site.</text>
  </threadedComment>
  <threadedComment ref="U1838" dT="2024-06-05T08:39:50.36" personId="{2E149730-0DA9-4C2D-B828-47A3FCB217B8}" id="{FEC55311-776A-4485-828B-750F1F94B9F0}">
    <text>Site resurveyed by Flow Measurement Team on 26th Feb 2024. Spill Level changed from 3715 mm to 3895 mm.</text>
  </threadedComment>
  <threadedComment ref="V1838" dT="2024-06-05T08:40:31.34" personId="{2E149730-0DA9-4C2D-B828-47A3FCB217B8}" id="{7A8F60E4-0F6D-4548-A8F7-2238BB501B64}">
    <text>Site resurveyed by Flow Measurement Team on 26th Feb 2024. Pre-Spill Level changed from 3344 mm to 3506 mm.</text>
  </threadedComment>
  <threadedComment ref="A1841" dT="2023-06-08T08:32:38.16" personId="{DE73EA45-BEAB-4337-8B6F-C218664D9C32}" id="{394276B9-7D8D-4968-8A1C-85524785E8A4}">
    <text>Changed to B</text>
  </threadedComment>
  <threadedComment ref="A1841" dT="2023-10-31T14:04:30.16" personId="{E292BDC6-0C27-4434-9826-D8F9BE71B4AD}" id="{49CDBEEA-6D17-4459-97EF-AA41AC9A79C5}" parentId="{394276B9-7D8D-4968-8A1C-85524785E8A4}">
    <text>Updated from B to S</text>
  </threadedComment>
  <threadedComment ref="A1841" dT="2024-06-28T07:45:38.31" personId="{2E149730-0DA9-4C2D-B828-47A3FCB217B8}" id="{3293EBA5-FE97-4F0E-A266-72DE96F50998}" parentId="{394276B9-7D8D-4968-8A1C-85524785E8A4}">
    <text>Changed from S to B; information from Dave Penn.</text>
  </threadedComment>
  <threadedComment ref="B1841" dT="2023-06-08T08:32:38.16" personId="{DE73EA45-BEAB-4337-8B6F-C218664D9C32}" id="{37F6506D-BA7F-4D72-B3FC-E6D080E460FE}">
    <text>Changed to B</text>
  </threadedComment>
  <threadedComment ref="B1841" dT="2023-10-31T14:04:30.16" personId="{E292BDC6-0C27-4434-9826-D8F9BE71B4AD}" id="{0FBE8329-C3F4-46AE-BC65-61BFF5CE4DF4}" parentId="{37F6506D-BA7F-4D72-B3FC-E6D080E460FE}">
    <text>Updated from B to S</text>
  </threadedComment>
  <threadedComment ref="B1841" dT="2024-06-28T07:45:38.31" personId="{2E149730-0DA9-4C2D-B828-47A3FCB217B8}" id="{FB7D884E-0BC2-4B57-BF98-35295AEBE859}" parentId="{37F6506D-BA7F-4D72-B3FC-E6D080E460FE}">
    <text>Changed from S to B; information from Dave Penn.</text>
  </threadedComment>
  <threadedComment ref="U1843" dT="2024-05-10T09:23:48.23" personId="{E292BDC6-0C27-4434-9826-D8F9BE71B4AD}" id="{853113A7-4ABC-40EE-B7EB-1C0EBF5E9FEB}">
    <text>Updated from 605 to 630.</text>
  </threadedComment>
  <threadedComment ref="V1843" dT="2024-05-10T09:24:08.28" personId="{E292BDC6-0C27-4434-9826-D8F9BE71B4AD}" id="{C437C7EF-72A2-4B2E-87A4-3E945CC8215F}">
    <text>Updated from 545 to 567.</text>
  </threadedComment>
  <threadedComment ref="A1845" dT="2023-06-08T08:26:52.33" personId="{DE73EA45-BEAB-4337-8B6F-C218664D9C32}" id="{9C4ED374-CECB-4AAE-B110-5DEBF1917268}">
    <text>Changed from C to X (unpermitted)</text>
  </threadedComment>
  <threadedComment ref="B1845" dT="2023-06-08T08:26:52.33" personId="{DE73EA45-BEAB-4337-8B6F-C218664D9C32}" id="{7EE7051E-F755-496A-B439-E8953981C801}">
    <text>Changed from C to X (unpermitted)</text>
  </threadedComment>
  <threadedComment ref="U1852" dT="2023-04-21T14:56:55.68" personId="{DE73EA45-BEAB-4337-8B6F-C218664D9C32}" id="{5B2801CB-081C-4F9C-8465-0C545B3082C9}">
    <text>wrong on PRISM</text>
  </threadedComment>
  <threadedComment ref="K1855" dT="2024-10-04T15:17:43.10" personId="{4D93B705-17F9-4A0F-8DE0-6B1B62D90DC5}" id="{22C6EAA3-E3D0-4A37-9576-08616B39EA33}">
    <text>Added "pumped"</text>
  </threadedComment>
  <threadedComment ref="U1855" dT="2023-09-29T12:27:45.71" personId="{2E149730-0DA9-4C2D-B828-47A3FCB217B8}" id="{F3949E14-2758-4300-B2D8-A71DFEF3094A}">
    <text>Changed from 1953 mm to 1984 mm after testing by Lee Page</text>
  </threadedComment>
  <threadedComment ref="V1855" dT="2023-09-29T12:28:41.34" personId="{2E149730-0DA9-4C2D-B828-47A3FCB217B8}" id="{621ADA88-E03F-40EB-BC3A-E82AE85C4FD6}">
    <text>Changed from 1758 mm to 1785 mm after testing by Lee Page.</text>
  </threadedComment>
  <threadedComment ref="U1857" dT="2024-07-03T07:11:26.59" personId="{2E149730-0DA9-4C2D-B828-47A3FCB217B8}" id="{29B54FE4-D74E-4A6B-A8FB-563B89EBF829}">
    <text>Changed Spill Level from 260 mm to 250mm. Utilitec remeasured site on 6th June 2024.</text>
  </threadedComment>
  <threadedComment ref="V1857" dT="2024-07-03T07:11:54.20" personId="{2E149730-0DA9-4C2D-B828-47A3FCB217B8}" id="{CD7FC13A-3C09-48CF-BFA1-92A2E2BACC3F}">
    <text>Changed Pre-Spill Level from 234 mm to 225mm. Utilitec remeasured site on 6th June 2024.</text>
  </threadedComment>
  <threadedComment ref="B1859" dT="2024-06-28T13:27:51.71" personId="{2E149730-0DA9-4C2D-B828-47A3FCB217B8}" id="{565D19AA-6950-4EE2-9822-E5DB2B45C00D}">
    <text>Changed Permit Reference from 19727C to 15558C.</text>
  </threadedComment>
  <threadedComment ref="U1859" dT="2024-03-13T13:46:34.43" personId="{2E149730-0DA9-4C2D-B828-47A3FCB217B8}" id="{3D299B26-F5DE-466A-AEFB-05BEB0DA93BE}">
    <text>Updated Spill Level from 1983 mm to 562 mm. AMP7 resurvey on 9th March 2023.</text>
  </threadedComment>
  <threadedComment ref="V1859" dT="2024-03-13T13:47:18.59" personId="{2E149730-0DA9-4C2D-B828-47A3FCB217B8}" id="{C0F0B123-71C0-483C-9E96-822DBF483EA8}">
    <text>Updated Pre-Spill Level from 1785 mm to 506 mm. AMP7 resurvey on 9th March 2023.</text>
  </threadedComment>
  <threadedComment ref="K1860" dT="2024-10-04T12:46:44.85" personId="{4D93B705-17F9-4A0F-8DE0-6B1B62D90DC5}" id="{6B05E5A3-56D3-431E-8DCF-E41A88C70A49}">
    <text>Added "gravity"</text>
  </threadedComment>
  <threadedComment ref="A1864" dT="2024-06-28T11:55:28.75" personId="{2E149730-0DA9-4C2D-B828-47A3FCB217B8}" id="{9A17A823-2AED-4C41-B2F5-F5F3DDD145B8}">
    <text>Changed Site ID from 14058 to 19772.</text>
  </threadedComment>
  <threadedComment ref="C1864" dT="2024-06-28T11:56:34.34" personId="{2E149730-0DA9-4C2D-B828-47A3FCB217B8}" id="{A26EE4B5-BD63-48CA-B9F3-B8ED9AC22531}">
    <text>Changed Site Name from DEVIZES HORTON FARM SPS to HORTON, STEVENS COTTAGE NEW (PUMPED) CSO</text>
  </threadedComment>
  <threadedComment ref="D1864" dT="2024-06-28T11:55:23.30" personId="{2E149730-0DA9-4C2D-B828-47A3FCB217B8}" id="{3E2D669B-0C30-483B-8540-427226E48800}">
    <text>Changed Site ID from 14058 to 19772.</text>
  </threadedComment>
  <threadedComment ref="Y1864" dT="2024-03-12T16:11:15.16" personId="{2E149730-0DA9-4C2D-B828-47A3FCB217B8}" id="{DD32A0E0-FEE9-4E62-967D-8BD4A7C1D1D9}">
    <text>New single EDM PUMPED SPILL TO ENV alarm created to replace Pump 1 RS: B73839 
Pump 2 RS: B73840 
EDM Spill: B73842. New signal is Waste B73834.</text>
  </threadedComment>
  <threadedComment ref="K1865" dT="2024-10-04T12:46:44.85" personId="{4D93B705-17F9-4A0F-8DE0-6B1B62D90DC5}" id="{0AC2692A-E648-4111-9547-B7597A2CA3D6}">
    <text>Added "gravity"</text>
  </threadedComment>
  <threadedComment ref="K1872" dT="2024-10-04T12:46:44.85" personId="{4D93B705-17F9-4A0F-8DE0-6B1B62D90DC5}" id="{9BB483BD-7A64-454C-9685-C5B91BF072ED}">
    <text>Added "gravity"</text>
  </threadedComment>
  <threadedComment ref="U1876" dT="2024-06-05T08:43:30.04" personId="{2E149730-0DA9-4C2D-B828-47A3FCB217B8}" id="{61357CD9-19C2-4B7A-90B0-C0E79CBBFC81}">
    <text>Site resurveyed by Flow Measurement Team on 21st Feb 2024. Spill Level changed from 1230 mm to 1029 mm.</text>
  </threadedComment>
  <threadedComment ref="V1876" dT="2024-06-05T08:44:16.50" personId="{2E149730-0DA9-4C2D-B828-47A3FCB217B8}" id="{2296C027-EE5D-4349-8C32-AE18AE0AF251}">
    <text>Site resurveyed by Flow Measurement Team on 21st Feb 2024. Pre-Spill Level changed from 1107 mm to 926 mm.</text>
  </threadedComment>
  <threadedComment ref="A1879" dT="2023-06-08T08:27:29.27" personId="{DE73EA45-BEAB-4337-8B6F-C218664D9C32}" id="{055C3D4D-C041-4DF2-85F9-F579F4B4BD22}">
    <text>Updated from C to X (unpermitted)</text>
  </threadedComment>
  <threadedComment ref="A1879" dT="2024-06-28T07:47:10.37" personId="{2E149730-0DA9-4C2D-B828-47A3FCB217B8}" id="{F625321B-12F1-43D2-94A1-E920A2A035B8}" parentId="{055C3D4D-C041-4DF2-85F9-F579F4B4BD22}">
    <text>Changed Permit Reference from X to C; information from Dave Penn.</text>
  </threadedComment>
  <threadedComment ref="B1879" dT="2023-06-08T08:27:29.27" personId="{DE73EA45-BEAB-4337-8B6F-C218664D9C32}" id="{D599C73A-74A2-4BEF-A438-B99D2577DA07}">
    <text>Updated from C to X (unpermitted)</text>
  </threadedComment>
  <threadedComment ref="B1879" dT="2024-06-28T07:47:10.37" personId="{2E149730-0DA9-4C2D-B828-47A3FCB217B8}" id="{7DFC3527-9262-41ED-AFF9-D75013F03428}" parentId="{D599C73A-74A2-4BEF-A438-B99D2577DA07}">
    <text>Changed Permit Reference from X to C; information from Dave Penn.</text>
  </threadedComment>
  <threadedComment ref="U1879" dT="2024-02-09T08:45:08.57" personId="{2E149730-0DA9-4C2D-B828-47A3FCB217B8}" id="{195D9224-2CC2-4A33-B346-AA2F847C4466}">
    <text>Changed Spill Level in PRISM from 1010mm to 960 mm following observed behaviour.</text>
  </threadedComment>
  <threadedComment ref="U1879" dT="2024-02-09T08:45:56.86" personId="{2E149730-0DA9-4C2D-B828-47A3FCB217B8}" id="{59BFC3BC-36C7-466A-ADF0-19E4E1E5AE7C}" parentId="{195D9224-2CC2-4A33-B346-AA2F847C4466}">
    <text>Changed Spill Level in PRISM from 960mm to 950mm on 9th Feb 2024.</text>
  </threadedComment>
  <threadedComment ref="U1879" dT="2024-07-15T09:55:39.83" personId="{2E149730-0DA9-4C2D-B828-47A3FCB217B8}" id="{87781CD3-A0CE-4A62-8828-BE4E303D1EDC}" parentId="{195D9224-2CC2-4A33-B346-AA2F847C4466}">
    <text>Changed stated Spill Level from 1010 mm to 950 mm. Watercore still uses 1010 mm.</text>
  </threadedComment>
  <threadedComment ref="V1879" dT="2024-02-09T08:46:29.31" personId="{2E149730-0DA9-4C2D-B828-47A3FCB217B8}" id="{918C41FC-8829-4F91-BCEB-FD6D08F304BE}">
    <text>Changed Pre-Spill Level in PRISM from 909 mm to 864 mm following observed behaviour.</text>
  </threadedComment>
  <threadedComment ref="V1879" dT="2024-02-09T08:46:55.52" personId="{2E149730-0DA9-4C2D-B828-47A3FCB217B8}" id="{04A99502-5FE1-4D57-B832-F617B14F3020}" parentId="{918C41FC-8829-4F91-BCEB-FD6D08F304BE}">
    <text>Changed Pre-Spill Level in PRISM from 864 mm to 855 mm on 9th Feb 2024.</text>
  </threadedComment>
  <threadedComment ref="V1879" dT="2024-07-15T09:56:11.83" personId="{2E149730-0DA9-4C2D-B828-47A3FCB217B8}" id="{68478EBE-4F8D-4D4A-96FB-BB4B4D224E60}" parentId="{918C41FC-8829-4F91-BCEB-FD6D08F304BE}">
    <text>Changed stated Pre-Spill Level from 909 mm to 855 mm. Watercore still uses 1010 mm.</text>
  </threadedComment>
  <threadedComment ref="M1881" dT="2022-11-16T10:27:22.35" personId="{C0425565-7812-4DE0-B256-F5670BE32BF4}" id="{1B63E5EB-1A01-464D-A5E6-43C931CF514A}">
    <text>0.85 l/s</text>
  </threadedComment>
  <threadedComment ref="U1881" dT="2022-01-20T08:05:01.29" personId="{2E149730-0DA9-4C2D-B828-47A3FCB217B8}" id="{30546E38-492F-4763-A6F7-014C1DC4D9C6}">
    <text>Spill Level changed from 1536 mm --&gt; 1350 mm on 16th Dec 2021.</text>
  </threadedComment>
  <threadedComment ref="V1881" dT="2022-01-20T08:05:52.33" personId="{2E149730-0DA9-4C2D-B828-47A3FCB217B8}" id="{86AC8F07-4AA6-4BDF-91DD-54E3BE80E9F6}">
    <text>Pre-Spill Level changed from 1381 mm --&gt; 1215 mm on 16th Dec 2021.</text>
  </threadedComment>
  <threadedComment ref="U1883" dT="2022-02-03T14:39:46.90" personId="{67E2D60C-3914-4052-8E62-0E47E33AC134}" id="{1A4CC9F4-A34C-4856-846E-E2D22E286E51}">
    <text>changed from 255 to 240mm on 3rd feb 22</text>
  </threadedComment>
  <threadedComment ref="B1894" dT="2024-08-02T08:19:52.12" personId="{2E149730-0DA9-4C2D-B828-47A3FCB217B8}" id="{13B4D09F-ADC1-4C72-942C-9B302E630E1D}">
    <text>Changed from 19955C to 15071B</text>
  </threadedComment>
  <threadedComment ref="W1896" dT="2023-06-14T09:16:16.19" personId="{C0425565-7812-4DE0-B256-F5670BE32BF4}" id="{50D0942B-DB27-4D28-9DBD-978C006AA255}">
    <text>Corrected from E2307 to E2306</text>
  </threadedComment>
  <threadedComment ref="K1901" dT="2024-10-04T12:46:44.85" personId="{4D93B705-17F9-4A0F-8DE0-6B1B62D90DC5}" id="{0CAE5C9E-A585-4602-8BF4-0AA48A49DCDA}">
    <text>Added "gravity"</text>
  </threadedComment>
  <threadedComment ref="U1904" dT="2023-11-07T13:55:29.82" personId="{2E149730-0DA9-4C2D-B828-47A3FCB217B8}" id="{7CD88FAB-8CAC-4B4F-8261-F9009056C7E2}">
    <text>Changed Spill Level from 1085 mm to 1440 mm. 1085mm was an old Z-Tech installation and 1440 mm was  Utilitec resurvey in 2019.</text>
  </threadedComment>
  <threadedComment ref="U1904" dT="2023-11-07T15:59:17.61" personId="{2E149730-0DA9-4C2D-B828-47A3FCB217B8}" id="{8E5CB4FD-6201-4148-BFEA-4355370D4997}" parentId="{7CD88FAB-8CAC-4B4F-8261-F9009056C7E2}">
    <text>Requested Utilitec resurvey: Spill Level may be 1190 mm.</text>
  </threadedComment>
  <threadedComment ref="V1904" dT="2023-11-07T13:56:19.53" personId="{2E149730-0DA9-4C2D-B828-47A3FCB217B8}" id="{A88017EF-3EC5-49A8-9857-FDF0B720ABF9}">
    <text>Pre-Spill Level changed from 977mm to 1296 mm. Old Z-Tech installation resurveyed by Utilitec in 2019.</text>
  </threadedComment>
  <threadedComment ref="V1904" dT="2023-11-07T15:59:23.00" personId="{2E149730-0DA9-4C2D-B828-47A3FCB217B8}" id="{A43B0686-9167-49C0-AB7B-2D912164BBF5}" parentId="{A88017EF-3EC5-49A8-9857-FDF0B720ABF9}">
    <text>Requested Utilitec resurvey: Spill Level may be 1190 mm.</text>
  </threadedComment>
  <threadedComment ref="A1913" dT="2024-10-02T12:17:58.48" personId="{2E149730-0DA9-4C2D-B828-47A3FCB217B8}" id="{CD2255C6-2FD6-4609-B737-1E34FAEA68E2}">
    <text>Changed from 10944X1 to 10944C1</text>
  </threadedComment>
  <threadedComment ref="B1913" dT="2024-10-02T12:18:13.19" personId="{2E149730-0DA9-4C2D-B828-47A3FCB217B8}" id="{152D0A82-55CC-4DEB-8686-A45A042AAC93}">
    <text>Changed from 10944X to 10944C</text>
  </threadedComment>
  <threadedComment ref="C1913" dT="2024-10-02T12:20:14.68" personId="{2E149730-0DA9-4C2D-B828-47A3FCB217B8}" id="{FE3C9BC1-609D-4742-97BA-5217C4678F06}">
    <text>Changed name from ...Foul to …(SURFACE WATER) CSO</text>
  </threadedComment>
  <threadedComment ref="E1913" dT="2024-10-02T12:20:30.17" personId="{2E149730-0DA9-4C2D-B828-47A3FCB217B8}" id="{E0EFA195-87E4-4D5B-9D42-B4513026724E}">
    <text>Changed from MH to CSO</text>
  </threadedComment>
  <threadedComment ref="C1915" dT="2024-01-24T15:08:05.44" personId="{2E149730-0DA9-4C2D-B828-47A3FCB217B8}" id="{7FB83CEB-9DC7-4425-8E5A-D3A6FD834F37}">
    <text xml:space="preserve">Changed name from Stoke Gifford ST63790102 to HARRY STOKE HYDROSLIDE ST63790102. </text>
  </threadedComment>
  <threadedComment ref="G1928" dT="2022-03-03T10:46:45.33" personId="{2E149730-0DA9-4C2D-B828-47A3FCB217B8}" id="{671B4171-6BCA-498E-A994-346B49318627}">
    <text>Changed from South to West for 3rd Mar 2022</text>
  </threadedComment>
  <threadedComment ref="H1932" dT="2023-05-02T10:32:31.55" personId="{DE73EA45-BEAB-4337-8B6F-C218664D9C32}" id="{B8549E15-C1B2-49E3-9A25-52BE59722D9F}">
    <text>Updated to ST6154178448</text>
  </threadedComment>
  <threadedComment ref="C1944" dT="2024-01-29T09:13:21.79" personId="{2E149730-0DA9-4C2D-B828-47A3FCB217B8}" id="{1CE945D2-4200-4BEC-A4F9-C180D0971756}">
    <text>Corrected some typos: A9 --&gt; 19 and Larkhil --&gt; Larkhill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6AF1C-3A68-4362-8D4D-BA6155E7FEC7}">
  <sheetPr filterMode="1">
    <outlinePr summaryRight="0"/>
  </sheetPr>
  <dimension ref="A1:AU1976"/>
  <sheetViews>
    <sheetView tabSelected="1" zoomScale="94" zoomScaleNormal="94" zoomScaleSheetLayoutView="70" workbookViewId="0">
      <pane xSplit="4" ySplit="2" topLeftCell="M141" activePane="bottomRight" state="frozen"/>
      <selection pane="topRight" activeCell="D1" sqref="D1"/>
      <selection pane="bottomLeft" activeCell="A3" sqref="A3"/>
      <selection pane="bottomRight" activeCell="W1144" sqref="W1144"/>
    </sheetView>
  </sheetViews>
  <sheetFormatPr defaultColWidth="9" defaultRowHeight="13.5" customHeight="1" outlineLevelCol="1" x14ac:dyDescent="0.3"/>
  <cols>
    <col min="1" max="2" width="15.33203125" style="49" customWidth="1"/>
    <col min="3" max="3" width="47.5" style="24" customWidth="1"/>
    <col min="4" max="4" width="7.08203125" style="24" customWidth="1"/>
    <col min="5" max="6" width="8.08203125" style="50" customWidth="1"/>
    <col min="7" max="7" width="9" style="50" customWidth="1"/>
    <col min="8" max="8" width="14.33203125" style="50" customWidth="1" outlineLevel="1"/>
    <col min="9" max="9" width="9.58203125" style="50" customWidth="1" outlineLevel="1"/>
    <col min="10" max="10" width="9.33203125" style="50" customWidth="1" outlineLevel="1"/>
    <col min="11" max="11" width="9.58203125" style="50" customWidth="1"/>
    <col min="12" max="12" width="19.25" style="24" customWidth="1" outlineLevel="1"/>
    <col min="13" max="13" width="15.58203125" style="51" customWidth="1" outlineLevel="1"/>
    <col min="14" max="14" width="11.33203125" style="50" customWidth="1" outlineLevel="1"/>
    <col min="15" max="15" width="15.58203125" style="50" customWidth="1"/>
    <col min="16" max="16" width="15.5" style="50" customWidth="1" outlineLevel="1"/>
    <col min="17" max="17" width="14.83203125" style="50" customWidth="1"/>
    <col min="18" max="18" width="10.5" style="50" customWidth="1" outlineLevel="1"/>
    <col min="19" max="19" width="9.83203125" style="50" customWidth="1" outlineLevel="1"/>
    <col min="20" max="20" width="12.75" style="50" customWidth="1" outlineLevel="1"/>
    <col min="21" max="21" width="7.33203125" style="51" customWidth="1"/>
    <col min="22" max="22" width="8.75" style="51" customWidth="1" outlineLevel="1"/>
    <col min="23" max="23" width="9.75" style="24" customWidth="1"/>
    <col min="24" max="24" width="9.75" style="24" customWidth="1" outlineLevel="1"/>
    <col min="25" max="25" width="18.83203125" style="52" customWidth="1" outlineLevel="1"/>
    <col min="26" max="26" width="10.5" style="24" customWidth="1" outlineLevel="1"/>
    <col min="27" max="27" width="13.33203125" style="24" customWidth="1" outlineLevel="1"/>
    <col min="28" max="28" width="13.5" style="24" customWidth="1" outlineLevel="1"/>
    <col min="29" max="29" width="10.5" style="24" customWidth="1" outlineLevel="1"/>
    <col min="30" max="30" width="10.25" style="24" customWidth="1" outlineLevel="1"/>
    <col min="31" max="31" width="19.83203125" style="24" customWidth="1" outlineLevel="1"/>
    <col min="32" max="32" width="24.33203125" style="50" customWidth="1" outlineLevel="1"/>
    <col min="33" max="33" width="9" style="51" customWidth="1" outlineLevel="1"/>
    <col min="34" max="34" width="10.83203125" style="68" customWidth="1" outlineLevel="1"/>
    <col min="35" max="35" width="17.5" style="68" customWidth="1" outlineLevel="1"/>
    <col min="36" max="36" width="17.75" style="68" customWidth="1" outlineLevel="1"/>
    <col min="37" max="37" width="15.25" style="68" customWidth="1" outlineLevel="1"/>
    <col min="38" max="38" width="13.75" style="68" customWidth="1" outlineLevel="1"/>
    <col min="39" max="39" width="16" style="68" customWidth="1" outlineLevel="1"/>
    <col min="40" max="40" width="22.08203125" style="101" customWidth="1" outlineLevel="1"/>
    <col min="41" max="41" width="43.08203125" style="52" customWidth="1" outlineLevel="1"/>
    <col min="42" max="42" width="22.5" style="24" bestFit="1" customWidth="1"/>
    <col min="43" max="43" width="16.83203125" style="24" customWidth="1"/>
    <col min="44" max="44" width="9" style="24"/>
    <col min="45" max="45" width="14.75" style="24" bestFit="1" customWidth="1"/>
    <col min="46" max="46" width="19.25" style="24" bestFit="1" customWidth="1"/>
    <col min="47" max="16384" width="9" style="24"/>
  </cols>
  <sheetData>
    <row r="1" spans="1:47" ht="13.5" customHeight="1" x14ac:dyDescent="0.3">
      <c r="A1" s="191" t="s">
        <v>12151</v>
      </c>
      <c r="B1" s="192"/>
      <c r="C1" s="192"/>
      <c r="D1" s="192"/>
      <c r="E1" s="142"/>
      <c r="F1" s="143"/>
      <c r="G1" s="193" t="s">
        <v>0</v>
      </c>
      <c r="H1" s="193"/>
      <c r="I1" s="193"/>
      <c r="J1" s="193"/>
      <c r="K1" s="194" t="s">
        <v>1</v>
      </c>
      <c r="L1" s="195"/>
      <c r="M1" s="195"/>
      <c r="N1" s="196"/>
      <c r="O1" s="202" t="s">
        <v>2</v>
      </c>
      <c r="P1" s="203"/>
      <c r="Q1" s="204" t="s">
        <v>3</v>
      </c>
      <c r="R1" s="205"/>
      <c r="S1" s="205"/>
      <c r="T1" s="206"/>
      <c r="U1" s="198" t="s">
        <v>4</v>
      </c>
      <c r="V1" s="199"/>
      <c r="W1" s="200" t="s">
        <v>5</v>
      </c>
      <c r="X1" s="200"/>
      <c r="Y1" s="201"/>
      <c r="Z1" s="200"/>
      <c r="AA1" s="200"/>
      <c r="AB1" s="200"/>
      <c r="AC1" s="200"/>
      <c r="AD1" s="200"/>
      <c r="AE1" s="200"/>
      <c r="AF1" s="197" t="s">
        <v>6</v>
      </c>
      <c r="AG1" s="197"/>
      <c r="AH1" s="197"/>
      <c r="AI1" s="197"/>
      <c r="AJ1" s="197"/>
      <c r="AK1" s="197"/>
      <c r="AL1" s="197"/>
      <c r="AM1" s="197"/>
      <c r="AN1" s="99"/>
      <c r="AO1" s="18"/>
    </row>
    <row r="2" spans="1:47" ht="42" x14ac:dyDescent="0.3">
      <c r="A2" s="25" t="s">
        <v>7</v>
      </c>
      <c r="B2" s="25" t="s">
        <v>8</v>
      </c>
      <c r="C2" s="156" t="s">
        <v>9</v>
      </c>
      <c r="D2" s="26" t="s">
        <v>10</v>
      </c>
      <c r="E2" s="27" t="s">
        <v>11</v>
      </c>
      <c r="F2" s="27" t="s">
        <v>12</v>
      </c>
      <c r="G2" s="8" t="s">
        <v>13</v>
      </c>
      <c r="H2" s="8" t="s">
        <v>14</v>
      </c>
      <c r="I2" s="8" t="s">
        <v>15</v>
      </c>
      <c r="J2" s="8" t="s">
        <v>16</v>
      </c>
      <c r="K2" s="14" t="s">
        <v>17</v>
      </c>
      <c r="L2" s="15" t="s">
        <v>18</v>
      </c>
      <c r="M2" s="21" t="s">
        <v>19</v>
      </c>
      <c r="N2" s="14" t="s">
        <v>20</v>
      </c>
      <c r="O2" s="12" t="s">
        <v>21</v>
      </c>
      <c r="P2" s="12" t="s">
        <v>22</v>
      </c>
      <c r="Q2" s="28" t="s">
        <v>23</v>
      </c>
      <c r="R2" s="28" t="s">
        <v>24</v>
      </c>
      <c r="S2" s="28" t="s">
        <v>25</v>
      </c>
      <c r="T2" s="28" t="s">
        <v>26</v>
      </c>
      <c r="U2" s="29" t="s">
        <v>27</v>
      </c>
      <c r="V2" s="30" t="s">
        <v>28</v>
      </c>
      <c r="W2" s="31" t="s">
        <v>29</v>
      </c>
      <c r="X2" s="32" t="s">
        <v>30</v>
      </c>
      <c r="Y2" s="31" t="s">
        <v>31</v>
      </c>
      <c r="Z2" s="32" t="s">
        <v>32</v>
      </c>
      <c r="AA2" s="33" t="s">
        <v>33</v>
      </c>
      <c r="AB2" s="32" t="s">
        <v>34</v>
      </c>
      <c r="AC2" s="33" t="s">
        <v>35</v>
      </c>
      <c r="AD2" s="32" t="s">
        <v>36</v>
      </c>
      <c r="AE2" s="34" t="s">
        <v>37</v>
      </c>
      <c r="AF2" s="66" t="s">
        <v>38</v>
      </c>
      <c r="AG2" s="67" t="s">
        <v>39</v>
      </c>
      <c r="AH2" s="66" t="s">
        <v>40</v>
      </c>
      <c r="AI2" s="67" t="s">
        <v>41</v>
      </c>
      <c r="AJ2" s="66" t="s">
        <v>42</v>
      </c>
      <c r="AK2" s="67" t="s">
        <v>43</v>
      </c>
      <c r="AL2" s="66" t="s">
        <v>44</v>
      </c>
      <c r="AM2" s="67" t="s">
        <v>45</v>
      </c>
      <c r="AN2" s="100" t="s">
        <v>46</v>
      </c>
      <c r="AO2" s="35" t="s">
        <v>47</v>
      </c>
      <c r="AP2" s="52" t="s">
        <v>48</v>
      </c>
      <c r="AQ2" s="24" t="s">
        <v>49</v>
      </c>
      <c r="AR2" s="24" t="s">
        <v>50</v>
      </c>
      <c r="AS2" s="24" t="s">
        <v>51</v>
      </c>
      <c r="AT2" s="24" t="s">
        <v>52</v>
      </c>
      <c r="AU2" s="24" t="s">
        <v>53</v>
      </c>
    </row>
    <row r="3" spans="1:47" s="74" customFormat="1" ht="13.5" hidden="1" customHeight="1" x14ac:dyDescent="0.3">
      <c r="A3" s="54" t="s">
        <v>54</v>
      </c>
      <c r="B3" s="54" t="s">
        <v>55</v>
      </c>
      <c r="C3" s="88" t="s">
        <v>56</v>
      </c>
      <c r="D3" s="41">
        <v>10011</v>
      </c>
      <c r="E3" s="70" t="s">
        <v>57</v>
      </c>
      <c r="F3" s="70" t="s">
        <v>139</v>
      </c>
      <c r="G3" s="56" t="s">
        <v>58</v>
      </c>
      <c r="H3" s="71" t="s">
        <v>59</v>
      </c>
      <c r="I3" s="71">
        <v>385173</v>
      </c>
      <c r="J3" s="71">
        <v>158087</v>
      </c>
      <c r="K3" s="57"/>
      <c r="L3" s="72" t="s">
        <v>60</v>
      </c>
      <c r="M3" s="59" t="s">
        <v>61</v>
      </c>
      <c r="N3" s="57"/>
      <c r="O3" s="60"/>
      <c r="P3" s="60" t="s">
        <v>62</v>
      </c>
      <c r="Q3" s="62"/>
      <c r="R3" s="61" t="s">
        <v>63</v>
      </c>
      <c r="S3" s="62" t="s">
        <v>64</v>
      </c>
      <c r="T3" s="62" t="s">
        <v>65</v>
      </c>
      <c r="U3" s="53"/>
      <c r="V3" s="53"/>
      <c r="W3" s="63"/>
      <c r="X3" s="63" t="s">
        <v>66</v>
      </c>
      <c r="Y3" s="63"/>
      <c r="Z3" s="63"/>
      <c r="AA3" s="63"/>
      <c r="AB3" s="63"/>
      <c r="AC3" s="63"/>
      <c r="AD3" s="63"/>
      <c r="AE3" s="64"/>
      <c r="AF3" s="65" t="s">
        <v>65</v>
      </c>
      <c r="AG3" s="65" t="s">
        <v>67</v>
      </c>
      <c r="AH3" s="65" t="s">
        <v>67</v>
      </c>
      <c r="AI3" s="65" t="s">
        <v>67</v>
      </c>
      <c r="AJ3" s="65" t="s">
        <v>67</v>
      </c>
      <c r="AK3" s="65" t="s">
        <v>67</v>
      </c>
      <c r="AL3" s="65" t="s">
        <v>67</v>
      </c>
      <c r="AM3" s="65" t="s">
        <v>67</v>
      </c>
      <c r="AN3" s="102">
        <v>45559</v>
      </c>
      <c r="AO3" s="39" t="s">
        <v>12154</v>
      </c>
      <c r="AP3" s="74" t="e">
        <v>#N/A</v>
      </c>
      <c r="AR3" s="74" t="s">
        <v>69</v>
      </c>
      <c r="AS3" s="74" t="s">
        <v>70</v>
      </c>
      <c r="AT3" s="74" t="e">
        <f>VLOOKUP(W3,[1]Sheet1!$F:$F,1,FALSE)</f>
        <v>#N/A</v>
      </c>
      <c r="AU3" s="74" t="e">
        <f>VLOOKUP(D3,[1]Sheet1!$A:$A,1,FALSE)</f>
        <v>#N/A</v>
      </c>
    </row>
    <row r="4" spans="1:47" ht="13.5" hidden="1" customHeight="1" x14ac:dyDescent="0.3">
      <c r="A4" s="9" t="s">
        <v>71</v>
      </c>
      <c r="B4" s="9" t="s">
        <v>72</v>
      </c>
      <c r="C4" s="75" t="s">
        <v>73</v>
      </c>
      <c r="D4" s="2">
        <v>10063</v>
      </c>
      <c r="E4" s="6" t="s">
        <v>57</v>
      </c>
      <c r="F4" s="6"/>
      <c r="G4" s="10" t="s">
        <v>58</v>
      </c>
      <c r="H4" s="3" t="s">
        <v>74</v>
      </c>
      <c r="I4" s="3">
        <v>385325</v>
      </c>
      <c r="J4" s="3">
        <v>157997</v>
      </c>
      <c r="K4" s="17" t="s">
        <v>75</v>
      </c>
      <c r="L4" s="16" t="s">
        <v>60</v>
      </c>
      <c r="M4" s="22" t="s">
        <v>61</v>
      </c>
      <c r="N4" s="17"/>
      <c r="O4" s="4" t="s">
        <v>76</v>
      </c>
      <c r="P4" s="4" t="s">
        <v>77</v>
      </c>
      <c r="Q4" s="11" t="s">
        <v>78</v>
      </c>
      <c r="R4" s="13">
        <v>44999</v>
      </c>
      <c r="S4" s="11" t="s">
        <v>79</v>
      </c>
      <c r="T4" s="11" t="s">
        <v>65</v>
      </c>
      <c r="U4" s="20">
        <v>2320</v>
      </c>
      <c r="V4" s="20">
        <v>2088</v>
      </c>
      <c r="W4" s="5" t="s">
        <v>80</v>
      </c>
      <c r="X4" s="5" t="s">
        <v>81</v>
      </c>
      <c r="Y4" s="5" t="s">
        <v>61</v>
      </c>
      <c r="Z4" s="5" t="s">
        <v>61</v>
      </c>
      <c r="AA4" s="5" t="s">
        <v>61</v>
      </c>
      <c r="AB4" s="5" t="s">
        <v>61</v>
      </c>
      <c r="AC4" s="5" t="s">
        <v>61</v>
      </c>
      <c r="AD4" s="5" t="s">
        <v>61</v>
      </c>
      <c r="AE4" s="5"/>
      <c r="AF4" s="36" t="s">
        <v>82</v>
      </c>
      <c r="AG4" s="36">
        <v>10063</v>
      </c>
      <c r="AH4" s="36" t="s">
        <v>83</v>
      </c>
      <c r="AI4" s="36"/>
      <c r="AJ4" s="36" t="s">
        <v>84</v>
      </c>
      <c r="AK4" s="36" t="s">
        <v>85</v>
      </c>
      <c r="AL4" s="36" t="s">
        <v>86</v>
      </c>
      <c r="AM4" s="36"/>
      <c r="AN4" s="18"/>
      <c r="AO4" s="18" t="s">
        <v>87</v>
      </c>
      <c r="AP4" s="24" t="s">
        <v>88</v>
      </c>
      <c r="AS4" s="24" t="s">
        <v>89</v>
      </c>
      <c r="AT4" s="24" t="e">
        <f>VLOOKUP(W4,[1]Sheet1!$F:$F,1,FALSE)</f>
        <v>#N/A</v>
      </c>
      <c r="AU4" s="24" t="e">
        <f>VLOOKUP(D4,[1]Sheet1!$A:$A,1,FALSE)</f>
        <v>#N/A</v>
      </c>
    </row>
    <row r="5" spans="1:47" ht="13.5" hidden="1" customHeight="1" x14ac:dyDescent="0.3">
      <c r="A5" s="2" t="s">
        <v>90</v>
      </c>
      <c r="B5" s="2" t="s">
        <v>91</v>
      </c>
      <c r="C5" s="75" t="s">
        <v>92</v>
      </c>
      <c r="D5" s="2">
        <v>10227</v>
      </c>
      <c r="E5" s="6" t="s">
        <v>93</v>
      </c>
      <c r="F5" s="6"/>
      <c r="G5" s="10" t="s">
        <v>94</v>
      </c>
      <c r="H5" s="3" t="s">
        <v>95</v>
      </c>
      <c r="I5" s="3">
        <v>336769</v>
      </c>
      <c r="J5" s="3">
        <v>152230</v>
      </c>
      <c r="K5" s="17"/>
      <c r="L5" s="37" t="s">
        <v>96</v>
      </c>
      <c r="M5" s="22" t="s">
        <v>61</v>
      </c>
      <c r="N5" s="17"/>
      <c r="O5" s="4" t="s">
        <v>61</v>
      </c>
      <c r="P5" s="4" t="s">
        <v>61</v>
      </c>
      <c r="Q5" s="13" t="s">
        <v>97</v>
      </c>
      <c r="R5" s="13">
        <v>44034</v>
      </c>
      <c r="S5" s="13" t="s">
        <v>96</v>
      </c>
      <c r="T5" s="13" t="s">
        <v>65</v>
      </c>
      <c r="U5" s="20" t="s">
        <v>61</v>
      </c>
      <c r="V5" s="20" t="s">
        <v>61</v>
      </c>
      <c r="W5" s="5" t="s">
        <v>61</v>
      </c>
      <c r="X5" s="5" t="s">
        <v>81</v>
      </c>
      <c r="Y5" s="5" t="s">
        <v>61</v>
      </c>
      <c r="Z5" s="5" t="s">
        <v>61</v>
      </c>
      <c r="AA5" s="5" t="s">
        <v>61</v>
      </c>
      <c r="AB5" s="5" t="s">
        <v>61</v>
      </c>
      <c r="AC5" s="5" t="s">
        <v>61</v>
      </c>
      <c r="AD5" s="5" t="s">
        <v>61</v>
      </c>
      <c r="AE5" s="19"/>
      <c r="AF5" s="36" t="s">
        <v>82</v>
      </c>
      <c r="AG5" s="36">
        <v>10227</v>
      </c>
      <c r="AH5" s="36"/>
      <c r="AI5" s="36"/>
      <c r="AJ5" s="36"/>
      <c r="AK5" s="36"/>
      <c r="AL5" s="36"/>
      <c r="AM5" s="36"/>
      <c r="AN5" s="18"/>
      <c r="AO5" s="18" t="s">
        <v>98</v>
      </c>
      <c r="AS5" s="24" t="s">
        <v>99</v>
      </c>
      <c r="AT5" s="24" t="e">
        <f>VLOOKUP(W5,[1]Sheet1!$F:$F,1,FALSE)</f>
        <v>#N/A</v>
      </c>
      <c r="AU5" s="24" t="e">
        <f>VLOOKUP(D5,[1]Sheet1!$A:$A,1,FALSE)</f>
        <v>#N/A</v>
      </c>
    </row>
    <row r="6" spans="1:47" ht="13.5" hidden="1" customHeight="1" x14ac:dyDescent="0.3">
      <c r="A6" s="9" t="s">
        <v>100</v>
      </c>
      <c r="B6" s="9" t="s">
        <v>101</v>
      </c>
      <c r="C6" s="75" t="s">
        <v>102</v>
      </c>
      <c r="D6" s="2">
        <v>10250</v>
      </c>
      <c r="E6" s="2" t="s">
        <v>151</v>
      </c>
      <c r="F6" s="2"/>
      <c r="G6" s="10" t="s">
        <v>94</v>
      </c>
      <c r="H6" s="10" t="s">
        <v>104</v>
      </c>
      <c r="I6" s="10">
        <v>334024</v>
      </c>
      <c r="J6" s="10">
        <v>162722</v>
      </c>
      <c r="K6" s="17"/>
      <c r="L6" s="37" t="s">
        <v>96</v>
      </c>
      <c r="M6" s="22" t="s">
        <v>61</v>
      </c>
      <c r="N6" s="17"/>
      <c r="O6" s="4" t="s">
        <v>61</v>
      </c>
      <c r="P6" s="4" t="s">
        <v>61</v>
      </c>
      <c r="Q6" s="13" t="s">
        <v>78</v>
      </c>
      <c r="R6" s="13">
        <v>43699</v>
      </c>
      <c r="S6" s="13" t="s">
        <v>96</v>
      </c>
      <c r="T6" s="11" t="s">
        <v>65</v>
      </c>
      <c r="U6" s="20">
        <v>780</v>
      </c>
      <c r="V6" s="20">
        <v>702</v>
      </c>
      <c r="W6" s="5" t="s">
        <v>105</v>
      </c>
      <c r="X6" s="5" t="s">
        <v>81</v>
      </c>
      <c r="Y6" s="5" t="s">
        <v>61</v>
      </c>
      <c r="Z6" s="5" t="s">
        <v>61</v>
      </c>
      <c r="AA6" s="5" t="s">
        <v>61</v>
      </c>
      <c r="AB6" s="5" t="s">
        <v>61</v>
      </c>
      <c r="AC6" s="5" t="s">
        <v>61</v>
      </c>
      <c r="AD6" s="5" t="s">
        <v>61</v>
      </c>
      <c r="AE6" s="19"/>
      <c r="AF6" s="36" t="s">
        <v>82</v>
      </c>
      <c r="AG6" s="36">
        <v>10250</v>
      </c>
      <c r="AH6" s="36" t="s">
        <v>83</v>
      </c>
      <c r="AI6" s="36"/>
      <c r="AJ6" s="36" t="s">
        <v>106</v>
      </c>
      <c r="AK6" s="36"/>
      <c r="AL6" s="36" t="s">
        <v>86</v>
      </c>
      <c r="AM6" s="36"/>
      <c r="AN6" s="18"/>
      <c r="AO6" s="18"/>
      <c r="AP6" s="24" t="s">
        <v>88</v>
      </c>
      <c r="AS6" s="24" t="s">
        <v>99</v>
      </c>
      <c r="AT6" s="24" t="e">
        <f>VLOOKUP(W6,[1]Sheet1!$F:$F,1,FALSE)</f>
        <v>#N/A</v>
      </c>
      <c r="AU6" s="24" t="e">
        <f>VLOOKUP(D6,[1]Sheet1!$A:$A,1,FALSE)</f>
        <v>#N/A</v>
      </c>
    </row>
    <row r="7" spans="1:47" ht="13.5" hidden="1" customHeight="1" x14ac:dyDescent="0.3">
      <c r="A7" s="9" t="s">
        <v>107</v>
      </c>
      <c r="B7" s="9" t="s">
        <v>108</v>
      </c>
      <c r="C7" s="75" t="s">
        <v>109</v>
      </c>
      <c r="D7" s="2">
        <v>10288</v>
      </c>
      <c r="E7" s="6" t="s">
        <v>57</v>
      </c>
      <c r="F7" s="6"/>
      <c r="G7" s="10" t="s">
        <v>58</v>
      </c>
      <c r="H7" s="3" t="s">
        <v>110</v>
      </c>
      <c r="I7" s="3">
        <v>358462</v>
      </c>
      <c r="J7" s="3">
        <v>177052</v>
      </c>
      <c r="K7" s="17" t="s">
        <v>75</v>
      </c>
      <c r="L7" s="16" t="s">
        <v>60</v>
      </c>
      <c r="M7" s="22">
        <v>180</v>
      </c>
      <c r="N7" s="17"/>
      <c r="O7" s="4" t="s">
        <v>76</v>
      </c>
      <c r="P7" s="4" t="s">
        <v>62</v>
      </c>
      <c r="Q7" s="11" t="s">
        <v>78</v>
      </c>
      <c r="R7" s="13">
        <v>43363</v>
      </c>
      <c r="S7" s="11" t="s">
        <v>111</v>
      </c>
      <c r="T7" s="11" t="s">
        <v>65</v>
      </c>
      <c r="U7" s="20">
        <v>605</v>
      </c>
      <c r="V7" s="20">
        <v>544</v>
      </c>
      <c r="W7" s="5" t="s">
        <v>112</v>
      </c>
      <c r="X7" s="5" t="s">
        <v>81</v>
      </c>
      <c r="Y7" s="5" t="s">
        <v>61</v>
      </c>
      <c r="Z7" s="5" t="s">
        <v>61</v>
      </c>
      <c r="AA7" s="5" t="s">
        <v>61</v>
      </c>
      <c r="AB7" s="5" t="s">
        <v>61</v>
      </c>
      <c r="AC7" s="5" t="s">
        <v>61</v>
      </c>
      <c r="AD7" s="5" t="s">
        <v>61</v>
      </c>
      <c r="AE7" s="19"/>
      <c r="AF7" s="36" t="s">
        <v>82</v>
      </c>
      <c r="AG7" s="36">
        <v>10288</v>
      </c>
      <c r="AH7" s="36" t="s">
        <v>83</v>
      </c>
      <c r="AI7" s="36"/>
      <c r="AJ7" s="36" t="s">
        <v>84</v>
      </c>
      <c r="AK7" s="36" t="s">
        <v>85</v>
      </c>
      <c r="AL7" s="36" t="s">
        <v>86</v>
      </c>
      <c r="AM7" s="36"/>
      <c r="AN7" s="18"/>
      <c r="AO7" s="18"/>
      <c r="AP7" s="24" t="e">
        <v>#N/A</v>
      </c>
      <c r="AS7" s="24" t="s">
        <v>107</v>
      </c>
      <c r="AT7" s="24" t="str">
        <f>VLOOKUP(W7,[1]Sheet1!$F:$F,1,FALSE)</f>
        <v>E5300</v>
      </c>
      <c r="AU7" s="24">
        <f>VLOOKUP(D7,[1]Sheet1!$A:$A,1,FALSE)</f>
        <v>10288</v>
      </c>
    </row>
    <row r="8" spans="1:47" ht="13.5" hidden="1" customHeight="1" x14ac:dyDescent="0.3">
      <c r="A8" s="9" t="s">
        <v>113</v>
      </c>
      <c r="B8" s="9" t="s">
        <v>114</v>
      </c>
      <c r="C8" s="75" t="s">
        <v>115</v>
      </c>
      <c r="D8" s="2">
        <v>10312</v>
      </c>
      <c r="E8" s="6" t="s">
        <v>57</v>
      </c>
      <c r="F8" s="6"/>
      <c r="G8" s="10" t="s">
        <v>58</v>
      </c>
      <c r="H8" s="3" t="s">
        <v>116</v>
      </c>
      <c r="I8" s="3">
        <v>367002</v>
      </c>
      <c r="J8" s="3">
        <v>183224</v>
      </c>
      <c r="K8" s="17"/>
      <c r="L8" s="16" t="s">
        <v>60</v>
      </c>
      <c r="M8" s="22">
        <v>400</v>
      </c>
      <c r="N8" s="17"/>
      <c r="O8" s="4" t="s">
        <v>117</v>
      </c>
      <c r="P8" s="4" t="s">
        <v>77</v>
      </c>
      <c r="Q8" s="11"/>
      <c r="R8" s="13">
        <v>45202</v>
      </c>
      <c r="S8" s="11" t="s">
        <v>79</v>
      </c>
      <c r="T8" s="11" t="s">
        <v>65</v>
      </c>
      <c r="U8" s="20" t="s">
        <v>61</v>
      </c>
      <c r="V8" s="20" t="s">
        <v>61</v>
      </c>
      <c r="W8" s="5" t="s">
        <v>61</v>
      </c>
      <c r="X8" s="5" t="s">
        <v>61</v>
      </c>
      <c r="Y8" s="7" t="s">
        <v>118</v>
      </c>
      <c r="Z8" s="5" t="s">
        <v>119</v>
      </c>
      <c r="AA8" s="5" t="s">
        <v>61</v>
      </c>
      <c r="AB8" s="5" t="s">
        <v>61</v>
      </c>
      <c r="AC8" s="5" t="s">
        <v>61</v>
      </c>
      <c r="AD8" s="5"/>
      <c r="AE8" s="19"/>
      <c r="AF8" s="36" t="s">
        <v>65</v>
      </c>
      <c r="AG8" s="36" t="s">
        <v>67</v>
      </c>
      <c r="AH8" s="36" t="s">
        <v>67</v>
      </c>
      <c r="AI8" s="36" t="s">
        <v>67</v>
      </c>
      <c r="AJ8" s="36" t="s">
        <v>67</v>
      </c>
      <c r="AK8" s="36" t="s">
        <v>67</v>
      </c>
      <c r="AL8" s="36" t="s">
        <v>67</v>
      </c>
      <c r="AM8" s="36" t="s">
        <v>67</v>
      </c>
      <c r="AN8" s="18"/>
      <c r="AO8" s="18"/>
      <c r="AP8" s="24">
        <v>10312</v>
      </c>
      <c r="AR8" s="24" t="s">
        <v>69</v>
      </c>
      <c r="AS8" s="24" t="s">
        <v>113</v>
      </c>
      <c r="AT8" s="24" t="e">
        <f>VLOOKUP(W8,[1]Sheet1!$F:$F,1,FALSE)</f>
        <v>#N/A</v>
      </c>
      <c r="AU8" s="24" t="e">
        <f>VLOOKUP(D8,[1]Sheet1!$A:$A,1,FALSE)</f>
        <v>#N/A</v>
      </c>
    </row>
    <row r="9" spans="1:47" s="74" customFormat="1" ht="13.5" hidden="1" customHeight="1" x14ac:dyDescent="0.3">
      <c r="A9" s="9" t="s">
        <v>120</v>
      </c>
      <c r="B9" s="9" t="s">
        <v>121</v>
      </c>
      <c r="C9" s="75" t="s">
        <v>122</v>
      </c>
      <c r="D9" s="2">
        <v>10375</v>
      </c>
      <c r="E9" s="6" t="s">
        <v>57</v>
      </c>
      <c r="F9" s="6"/>
      <c r="G9" s="10" t="s">
        <v>123</v>
      </c>
      <c r="H9" s="3" t="s">
        <v>124</v>
      </c>
      <c r="I9" s="3">
        <v>363862</v>
      </c>
      <c r="J9" s="3">
        <v>116622</v>
      </c>
      <c r="K9" s="17" t="s">
        <v>75</v>
      </c>
      <c r="L9" s="16" t="s">
        <v>60</v>
      </c>
      <c r="M9" s="22">
        <v>48</v>
      </c>
      <c r="N9" s="17"/>
      <c r="O9" s="4" t="s">
        <v>76</v>
      </c>
      <c r="P9" s="4" t="s">
        <v>62</v>
      </c>
      <c r="Q9" s="11" t="s">
        <v>78</v>
      </c>
      <c r="R9" s="13">
        <v>43181</v>
      </c>
      <c r="S9" s="11" t="s">
        <v>111</v>
      </c>
      <c r="T9" s="11" t="s">
        <v>65</v>
      </c>
      <c r="U9" s="20">
        <v>355</v>
      </c>
      <c r="V9" s="20">
        <v>320</v>
      </c>
      <c r="W9" s="5" t="s">
        <v>125</v>
      </c>
      <c r="X9" s="5" t="s">
        <v>81</v>
      </c>
      <c r="Y9" s="5" t="s">
        <v>61</v>
      </c>
      <c r="Z9" s="5" t="s">
        <v>61</v>
      </c>
      <c r="AA9" s="5" t="s">
        <v>61</v>
      </c>
      <c r="AB9" s="5" t="s">
        <v>61</v>
      </c>
      <c r="AC9" s="5" t="s">
        <v>61</v>
      </c>
      <c r="AD9" s="5" t="s">
        <v>61</v>
      </c>
      <c r="AE9" s="19"/>
      <c r="AF9" s="36" t="s">
        <v>82</v>
      </c>
      <c r="AG9" s="36">
        <v>10375</v>
      </c>
      <c r="AH9" s="36" t="s">
        <v>83</v>
      </c>
      <c r="AI9" s="36"/>
      <c r="AJ9" s="36" t="s">
        <v>84</v>
      </c>
      <c r="AK9" s="36" t="s">
        <v>85</v>
      </c>
      <c r="AL9" s="36" t="s">
        <v>86</v>
      </c>
      <c r="AM9" s="36"/>
      <c r="AN9" s="18"/>
      <c r="AO9" s="18"/>
      <c r="AP9" s="24" t="e">
        <v>#N/A</v>
      </c>
      <c r="AQ9" s="24"/>
      <c r="AR9" s="24"/>
      <c r="AS9" s="24" t="s">
        <v>120</v>
      </c>
      <c r="AT9" s="24" t="str">
        <f>VLOOKUP(W9,[1]Sheet1!$F:$F,1,FALSE)</f>
        <v>E1136</v>
      </c>
      <c r="AU9" s="24">
        <f>VLOOKUP(D9,[1]Sheet1!$A:$A,1,FALSE)</f>
        <v>10375</v>
      </c>
    </row>
    <row r="10" spans="1:47" ht="13.5" hidden="1" customHeight="1" x14ac:dyDescent="0.3">
      <c r="A10" s="2" t="s">
        <v>126</v>
      </c>
      <c r="B10" s="2" t="s">
        <v>127</v>
      </c>
      <c r="C10" s="75" t="s">
        <v>128</v>
      </c>
      <c r="D10" s="2">
        <v>10515</v>
      </c>
      <c r="E10" s="6" t="s">
        <v>57</v>
      </c>
      <c r="F10" s="6"/>
      <c r="G10" s="10" t="s">
        <v>58</v>
      </c>
      <c r="H10" s="3" t="s">
        <v>129</v>
      </c>
      <c r="I10" s="3">
        <v>364587</v>
      </c>
      <c r="J10" s="3">
        <v>177011</v>
      </c>
      <c r="K10" s="17"/>
      <c r="L10" s="16" t="s">
        <v>130</v>
      </c>
      <c r="M10" s="22">
        <v>26</v>
      </c>
      <c r="N10" s="17"/>
      <c r="O10" s="4"/>
      <c r="P10" s="4"/>
      <c r="Q10" s="13"/>
      <c r="R10" s="13">
        <v>45196</v>
      </c>
      <c r="S10" s="13" t="s">
        <v>79</v>
      </c>
      <c r="T10" s="13" t="s">
        <v>65</v>
      </c>
      <c r="U10" s="20">
        <v>2820</v>
      </c>
      <c r="V10" s="20">
        <v>2538</v>
      </c>
      <c r="W10" s="5" t="s">
        <v>131</v>
      </c>
      <c r="X10" s="5" t="s">
        <v>119</v>
      </c>
      <c r="Y10" s="5" t="s">
        <v>132</v>
      </c>
      <c r="Z10" s="5" t="s">
        <v>119</v>
      </c>
      <c r="AA10" s="5" t="s">
        <v>133</v>
      </c>
      <c r="AB10" s="5" t="s">
        <v>119</v>
      </c>
      <c r="AC10" s="5" t="s">
        <v>134</v>
      </c>
      <c r="AD10" s="5" t="s">
        <v>119</v>
      </c>
      <c r="AE10" s="19"/>
      <c r="AF10" s="36"/>
      <c r="AG10" s="36"/>
      <c r="AH10" s="36"/>
      <c r="AI10" s="36"/>
      <c r="AJ10" s="36"/>
      <c r="AK10" s="36"/>
      <c r="AL10" s="36"/>
      <c r="AM10" s="36"/>
      <c r="AN10" s="18"/>
      <c r="AO10" s="18"/>
      <c r="AP10" s="24" t="s">
        <v>135</v>
      </c>
      <c r="AS10" s="24" t="s">
        <v>126</v>
      </c>
      <c r="AT10" s="24" t="e">
        <f>VLOOKUP(W10,[1]Sheet1!$F:$F,1,FALSE)</f>
        <v>#N/A</v>
      </c>
      <c r="AU10" s="24" t="e">
        <f>VLOOKUP(D10,[1]Sheet1!$A:$A,1,FALSE)</f>
        <v>#N/A</v>
      </c>
    </row>
    <row r="11" spans="1:47" ht="13.5" hidden="1" customHeight="1" x14ac:dyDescent="0.3">
      <c r="A11" s="54" t="s">
        <v>136</v>
      </c>
      <c r="B11" s="54" t="s">
        <v>137</v>
      </c>
      <c r="C11" s="88" t="s">
        <v>138</v>
      </c>
      <c r="D11" s="41">
        <v>10716</v>
      </c>
      <c r="E11" s="41" t="s">
        <v>103</v>
      </c>
      <c r="F11" s="41" t="s">
        <v>139</v>
      </c>
      <c r="G11" s="56" t="s">
        <v>58</v>
      </c>
      <c r="H11" s="56"/>
      <c r="I11" s="56"/>
      <c r="J11" s="56"/>
      <c r="K11" s="57"/>
      <c r="L11" s="58" t="s">
        <v>96</v>
      </c>
      <c r="M11" s="59" t="s">
        <v>61</v>
      </c>
      <c r="N11" s="57"/>
      <c r="O11" s="60" t="s">
        <v>61</v>
      </c>
      <c r="P11" s="60" t="s">
        <v>61</v>
      </c>
      <c r="Q11" s="61" t="s">
        <v>78</v>
      </c>
      <c r="R11" s="61">
        <v>43343</v>
      </c>
      <c r="S11" s="61" t="s">
        <v>96</v>
      </c>
      <c r="T11" s="62" t="s">
        <v>65</v>
      </c>
      <c r="U11" s="53"/>
      <c r="V11" s="53"/>
      <c r="W11" s="63"/>
      <c r="X11" s="63" t="s">
        <v>66</v>
      </c>
      <c r="Y11" s="5" t="s">
        <v>61</v>
      </c>
      <c r="Z11" s="5" t="s">
        <v>61</v>
      </c>
      <c r="AA11" s="5" t="s">
        <v>61</v>
      </c>
      <c r="AB11" s="5" t="s">
        <v>61</v>
      </c>
      <c r="AC11" s="5" t="s">
        <v>61</v>
      </c>
      <c r="AD11" s="5" t="s">
        <v>61</v>
      </c>
      <c r="AE11" s="64"/>
      <c r="AF11" s="65" t="s">
        <v>82</v>
      </c>
      <c r="AG11" s="65">
        <v>10716</v>
      </c>
      <c r="AH11" s="65" t="s">
        <v>140</v>
      </c>
      <c r="AI11" s="65" t="s">
        <v>141</v>
      </c>
      <c r="AJ11" s="65" t="s">
        <v>84</v>
      </c>
      <c r="AK11" s="65" t="s">
        <v>85</v>
      </c>
      <c r="AL11" s="65" t="s">
        <v>86</v>
      </c>
      <c r="AM11" s="65"/>
      <c r="AN11" s="39"/>
      <c r="AO11" s="39"/>
      <c r="AP11" s="74" t="e">
        <v>#N/A</v>
      </c>
      <c r="AQ11" s="74"/>
      <c r="AR11" s="74"/>
      <c r="AS11" s="24" t="s">
        <v>99</v>
      </c>
      <c r="AT11" s="24" t="e">
        <f>VLOOKUP(W11,[1]Sheet1!$F:$F,1,FALSE)</f>
        <v>#N/A</v>
      </c>
      <c r="AU11" s="24" t="e">
        <f>VLOOKUP(D11,[1]Sheet1!$A:$A,1,FALSE)</f>
        <v>#N/A</v>
      </c>
    </row>
    <row r="12" spans="1:47" ht="13.5" hidden="1" customHeight="1" x14ac:dyDescent="0.3">
      <c r="A12" s="2" t="s">
        <v>142</v>
      </c>
      <c r="B12" s="2" t="s">
        <v>143</v>
      </c>
      <c r="C12" s="75" t="s">
        <v>144</v>
      </c>
      <c r="D12" s="2">
        <v>10795</v>
      </c>
      <c r="E12" s="6" t="s">
        <v>57</v>
      </c>
      <c r="F12" s="6"/>
      <c r="G12" s="10" t="s">
        <v>58</v>
      </c>
      <c r="H12" s="3" t="s">
        <v>145</v>
      </c>
      <c r="I12" s="3">
        <v>364503</v>
      </c>
      <c r="J12" s="3">
        <v>179492</v>
      </c>
      <c r="K12" s="17"/>
      <c r="L12" s="16" t="s">
        <v>130</v>
      </c>
      <c r="M12" s="22" t="s">
        <v>61</v>
      </c>
      <c r="N12" s="17"/>
      <c r="O12" s="4"/>
      <c r="P12" s="4"/>
      <c r="Q12" s="13"/>
      <c r="R12" s="13">
        <v>45273</v>
      </c>
      <c r="S12" s="13" t="s">
        <v>79</v>
      </c>
      <c r="T12" s="13" t="s">
        <v>65</v>
      </c>
      <c r="U12" s="20">
        <v>355</v>
      </c>
      <c r="V12" s="20">
        <v>320</v>
      </c>
      <c r="W12" s="5" t="s">
        <v>146</v>
      </c>
      <c r="X12" s="5" t="s">
        <v>81</v>
      </c>
      <c r="Y12" s="5"/>
      <c r="Z12" s="5"/>
      <c r="AA12" s="5"/>
      <c r="AB12" s="5"/>
      <c r="AC12" s="5"/>
      <c r="AD12" s="5"/>
      <c r="AE12" s="19"/>
      <c r="AF12" s="36"/>
      <c r="AG12" s="36"/>
      <c r="AH12" s="36"/>
      <c r="AI12" s="36"/>
      <c r="AJ12" s="36"/>
      <c r="AK12" s="36"/>
      <c r="AL12" s="36"/>
      <c r="AM12" s="36"/>
      <c r="AN12" s="18"/>
      <c r="AO12" s="18"/>
      <c r="AP12" s="24" t="s">
        <v>135</v>
      </c>
      <c r="AS12" s="24" t="s">
        <v>147</v>
      </c>
      <c r="AT12" s="24" t="e">
        <f>VLOOKUP(W12,[1]Sheet1!$F:$F,1,FALSE)</f>
        <v>#N/A</v>
      </c>
      <c r="AU12" s="24" t="e">
        <f>VLOOKUP(D12,[1]Sheet1!$A:$A,1,FALSE)</f>
        <v>#N/A</v>
      </c>
    </row>
    <row r="13" spans="1:47" ht="13.5" hidden="1" customHeight="1" x14ac:dyDescent="0.3">
      <c r="A13" s="9" t="s">
        <v>148</v>
      </c>
      <c r="B13" s="9" t="s">
        <v>149</v>
      </c>
      <c r="C13" s="75" t="s">
        <v>150</v>
      </c>
      <c r="D13" s="2">
        <v>10826</v>
      </c>
      <c r="E13" s="2" t="s">
        <v>151</v>
      </c>
      <c r="F13" s="2"/>
      <c r="G13" s="10" t="s">
        <v>123</v>
      </c>
      <c r="H13" s="10" t="s">
        <v>152</v>
      </c>
      <c r="I13" s="10">
        <v>404215</v>
      </c>
      <c r="J13" s="10">
        <v>92794</v>
      </c>
      <c r="K13" s="17"/>
      <c r="L13" s="37" t="s">
        <v>96</v>
      </c>
      <c r="M13" s="22" t="s">
        <v>61</v>
      </c>
      <c r="N13" s="17"/>
      <c r="O13" s="4" t="s">
        <v>61</v>
      </c>
      <c r="P13" s="4" t="s">
        <v>61</v>
      </c>
      <c r="Q13" s="13" t="s">
        <v>78</v>
      </c>
      <c r="R13" s="13">
        <v>43382</v>
      </c>
      <c r="S13" s="13" t="s">
        <v>96</v>
      </c>
      <c r="T13" s="11" t="s">
        <v>65</v>
      </c>
      <c r="U13" s="20">
        <v>1750</v>
      </c>
      <c r="V13" s="20">
        <v>1575</v>
      </c>
      <c r="W13" s="5" t="s">
        <v>153</v>
      </c>
      <c r="X13" s="5" t="s">
        <v>81</v>
      </c>
      <c r="Y13" s="5" t="s">
        <v>61</v>
      </c>
      <c r="Z13" s="5" t="s">
        <v>61</v>
      </c>
      <c r="AA13" s="5" t="s">
        <v>61</v>
      </c>
      <c r="AB13" s="5" t="s">
        <v>61</v>
      </c>
      <c r="AC13" s="5" t="s">
        <v>61</v>
      </c>
      <c r="AD13" s="5" t="s">
        <v>61</v>
      </c>
      <c r="AE13" s="19"/>
      <c r="AF13" s="36" t="s">
        <v>82</v>
      </c>
      <c r="AG13" s="36">
        <v>10826</v>
      </c>
      <c r="AH13" s="36" t="s">
        <v>140</v>
      </c>
      <c r="AI13" s="36" t="s">
        <v>154</v>
      </c>
      <c r="AJ13" s="36" t="s">
        <v>84</v>
      </c>
      <c r="AK13" s="36" t="s">
        <v>155</v>
      </c>
      <c r="AL13" s="36" t="s">
        <v>86</v>
      </c>
      <c r="AM13" s="36" t="s">
        <v>156</v>
      </c>
      <c r="AN13" s="18"/>
      <c r="AO13" s="18"/>
      <c r="AP13" s="24" t="e">
        <v>#N/A</v>
      </c>
      <c r="AS13" s="24" t="s">
        <v>99</v>
      </c>
      <c r="AT13" s="24" t="e">
        <f>VLOOKUP(W13,[1]Sheet1!$F:$F,1,FALSE)</f>
        <v>#N/A</v>
      </c>
      <c r="AU13" s="24" t="e">
        <f>VLOOKUP(D13,[1]Sheet1!$A:$A,1,FALSE)</f>
        <v>#N/A</v>
      </c>
    </row>
    <row r="14" spans="1:47" s="74" customFormat="1" ht="13.5" hidden="1" customHeight="1" x14ac:dyDescent="0.3">
      <c r="A14" s="2" t="s">
        <v>12152</v>
      </c>
      <c r="B14" s="2" t="s">
        <v>12153</v>
      </c>
      <c r="C14" s="75" t="s">
        <v>12196</v>
      </c>
      <c r="D14" s="2">
        <v>10944</v>
      </c>
      <c r="E14" s="6" t="s">
        <v>186</v>
      </c>
      <c r="F14" s="6"/>
      <c r="G14" s="10" t="s">
        <v>58</v>
      </c>
      <c r="H14" s="3" t="s">
        <v>160</v>
      </c>
      <c r="I14" s="3">
        <v>362728</v>
      </c>
      <c r="J14" s="3">
        <v>168261</v>
      </c>
      <c r="K14" s="17"/>
      <c r="L14" s="16" t="s">
        <v>130</v>
      </c>
      <c r="M14" s="22">
        <v>18</v>
      </c>
      <c r="N14" s="17"/>
      <c r="O14" s="4"/>
      <c r="P14" s="4"/>
      <c r="Q14" s="13"/>
      <c r="R14" s="13">
        <v>45177</v>
      </c>
      <c r="S14" s="13" t="s">
        <v>79</v>
      </c>
      <c r="T14" s="13" t="s">
        <v>65</v>
      </c>
      <c r="U14" s="20">
        <v>2350</v>
      </c>
      <c r="V14" s="20">
        <v>2115</v>
      </c>
      <c r="W14" s="5" t="s">
        <v>161</v>
      </c>
      <c r="X14" s="5" t="s">
        <v>81</v>
      </c>
      <c r="Y14" s="5"/>
      <c r="Z14" s="5"/>
      <c r="AA14" s="5"/>
      <c r="AB14" s="5"/>
      <c r="AC14" s="5"/>
      <c r="AD14" s="5"/>
      <c r="AE14" s="19"/>
      <c r="AF14" s="36"/>
      <c r="AG14" s="36">
        <v>10944</v>
      </c>
      <c r="AH14" s="36"/>
      <c r="AI14" s="36"/>
      <c r="AJ14" s="36"/>
      <c r="AK14" s="36"/>
      <c r="AL14" s="36"/>
      <c r="AM14" s="36"/>
      <c r="AN14" s="99">
        <v>45567</v>
      </c>
      <c r="AO14" s="18" t="s">
        <v>12197</v>
      </c>
      <c r="AP14" s="24" t="s">
        <v>135</v>
      </c>
      <c r="AQ14" s="24"/>
      <c r="AR14" s="24"/>
      <c r="AS14" s="24" t="s">
        <v>157</v>
      </c>
      <c r="AT14" s="24" t="e">
        <f>VLOOKUP(W14,[1]Sheet1!$F:$F,1,FALSE)</f>
        <v>#N/A</v>
      </c>
      <c r="AU14" s="24" t="e">
        <f>VLOOKUP(D14,[1]Sheet1!$A:$A,1,FALSE)</f>
        <v>#N/A</v>
      </c>
    </row>
    <row r="15" spans="1:47" s="74" customFormat="1" ht="13.5" hidden="1" customHeight="1" x14ac:dyDescent="0.3">
      <c r="A15" s="2" t="s">
        <v>162</v>
      </c>
      <c r="B15" s="2" t="s">
        <v>163</v>
      </c>
      <c r="C15" s="75" t="s">
        <v>164</v>
      </c>
      <c r="D15" s="2">
        <v>10950</v>
      </c>
      <c r="E15" s="6" t="s">
        <v>57</v>
      </c>
      <c r="F15" s="6"/>
      <c r="G15" s="10" t="s">
        <v>94</v>
      </c>
      <c r="H15" s="3" t="s">
        <v>165</v>
      </c>
      <c r="I15" s="3">
        <v>334115</v>
      </c>
      <c r="J15" s="3">
        <v>162444</v>
      </c>
      <c r="K15" s="17"/>
      <c r="L15" s="16" t="s">
        <v>130</v>
      </c>
      <c r="M15" s="22" t="s">
        <v>61</v>
      </c>
      <c r="N15" s="17"/>
      <c r="O15" s="4"/>
      <c r="P15" s="4"/>
      <c r="Q15" s="13"/>
      <c r="R15" s="13">
        <v>45190</v>
      </c>
      <c r="S15" s="13" t="s">
        <v>79</v>
      </c>
      <c r="T15" s="13" t="s">
        <v>65</v>
      </c>
      <c r="U15" s="20">
        <v>200</v>
      </c>
      <c r="V15" s="20">
        <v>180</v>
      </c>
      <c r="W15" s="5" t="s">
        <v>166</v>
      </c>
      <c r="X15" s="5" t="s">
        <v>81</v>
      </c>
      <c r="Y15" s="5"/>
      <c r="Z15" s="5"/>
      <c r="AA15" s="5"/>
      <c r="AB15" s="5"/>
      <c r="AC15" s="5"/>
      <c r="AD15" s="5"/>
      <c r="AE15" s="19"/>
      <c r="AF15" s="36"/>
      <c r="AG15" s="36"/>
      <c r="AH15" s="36"/>
      <c r="AI15" s="36"/>
      <c r="AJ15" s="36"/>
      <c r="AK15" s="36"/>
      <c r="AL15" s="36"/>
      <c r="AM15" s="36"/>
      <c r="AN15" s="18"/>
      <c r="AO15" s="18"/>
      <c r="AP15" s="24" t="s">
        <v>135</v>
      </c>
      <c r="AQ15" s="24"/>
      <c r="AR15" s="24"/>
      <c r="AS15" s="24" t="s">
        <v>167</v>
      </c>
      <c r="AT15" s="24" t="e">
        <f>VLOOKUP(W15,[1]Sheet1!$F:$F,1,FALSE)</f>
        <v>#N/A</v>
      </c>
      <c r="AU15" s="24" t="e">
        <f>VLOOKUP(D15,[1]Sheet1!$A:$A,1,FALSE)</f>
        <v>#N/A</v>
      </c>
    </row>
    <row r="16" spans="1:47" ht="13.5" hidden="1" customHeight="1" x14ac:dyDescent="0.3">
      <c r="A16" s="2" t="s">
        <v>168</v>
      </c>
      <c r="B16" s="2" t="s">
        <v>169</v>
      </c>
      <c r="C16" s="75" t="s">
        <v>170</v>
      </c>
      <c r="D16" s="2">
        <v>10979</v>
      </c>
      <c r="E16" s="6" t="s">
        <v>57</v>
      </c>
      <c r="F16" s="6"/>
      <c r="G16" s="10" t="s">
        <v>58</v>
      </c>
      <c r="H16" s="3" t="s">
        <v>171</v>
      </c>
      <c r="I16" s="3">
        <v>373829</v>
      </c>
      <c r="J16" s="3">
        <v>163998</v>
      </c>
      <c r="K16" s="17" t="s">
        <v>75</v>
      </c>
      <c r="L16" s="16" t="s">
        <v>130</v>
      </c>
      <c r="M16" s="22" t="s">
        <v>61</v>
      </c>
      <c r="N16" s="17"/>
      <c r="O16" s="4" t="s">
        <v>64</v>
      </c>
      <c r="P16" s="4" t="s">
        <v>77</v>
      </c>
      <c r="Q16" s="13" t="s">
        <v>97</v>
      </c>
      <c r="R16" s="13">
        <v>44602</v>
      </c>
      <c r="S16" s="13" t="s">
        <v>79</v>
      </c>
      <c r="T16" s="13" t="s">
        <v>65</v>
      </c>
      <c r="U16" s="20">
        <v>620</v>
      </c>
      <c r="V16" s="20">
        <v>558</v>
      </c>
      <c r="W16" s="5" t="s">
        <v>172</v>
      </c>
      <c r="X16" s="5" t="s">
        <v>81</v>
      </c>
      <c r="Y16" s="5" t="s">
        <v>61</v>
      </c>
      <c r="Z16" s="5" t="s">
        <v>61</v>
      </c>
      <c r="AA16" s="5" t="s">
        <v>61</v>
      </c>
      <c r="AB16" s="5" t="s">
        <v>61</v>
      </c>
      <c r="AC16" s="5" t="s">
        <v>61</v>
      </c>
      <c r="AD16" s="5" t="s">
        <v>61</v>
      </c>
      <c r="AE16" s="19"/>
      <c r="AF16" s="36" t="s">
        <v>82</v>
      </c>
      <c r="AG16" s="36">
        <v>10979</v>
      </c>
      <c r="AH16" s="36" t="s">
        <v>140</v>
      </c>
      <c r="AI16" s="36" t="s">
        <v>173</v>
      </c>
      <c r="AJ16" s="36" t="s">
        <v>84</v>
      </c>
      <c r="AK16" s="36" t="s">
        <v>85</v>
      </c>
      <c r="AL16" s="36" t="s">
        <v>86</v>
      </c>
      <c r="AM16" s="36"/>
      <c r="AN16" s="99">
        <v>45471</v>
      </c>
      <c r="AO16" s="18" t="s">
        <v>174</v>
      </c>
      <c r="AP16" s="24" t="s">
        <v>175</v>
      </c>
      <c r="AS16" s="24" t="s">
        <v>167</v>
      </c>
      <c r="AT16" s="24" t="e">
        <f>VLOOKUP(W16,[1]Sheet1!$F:$F,1,FALSE)</f>
        <v>#N/A</v>
      </c>
      <c r="AU16" s="24" t="e">
        <f>VLOOKUP(D16,[1]Sheet1!$A:$A,1,FALSE)</f>
        <v>#N/A</v>
      </c>
    </row>
    <row r="17" spans="1:47" ht="13.5" hidden="1" customHeight="1" x14ac:dyDescent="0.3">
      <c r="A17" s="9" t="s">
        <v>176</v>
      </c>
      <c r="B17" s="9" t="s">
        <v>177</v>
      </c>
      <c r="C17" s="75" t="s">
        <v>178</v>
      </c>
      <c r="D17" s="2">
        <v>10980</v>
      </c>
      <c r="E17" s="6" t="s">
        <v>179</v>
      </c>
      <c r="F17" s="6"/>
      <c r="G17" s="10" t="s">
        <v>123</v>
      </c>
      <c r="H17" s="3" t="s">
        <v>180</v>
      </c>
      <c r="I17" s="3">
        <v>394708</v>
      </c>
      <c r="J17" s="3">
        <v>96433</v>
      </c>
      <c r="K17" s="17" t="s">
        <v>75</v>
      </c>
      <c r="L17" s="16" t="s">
        <v>60</v>
      </c>
      <c r="M17" s="22" t="s">
        <v>61</v>
      </c>
      <c r="N17" s="17"/>
      <c r="O17" s="4"/>
      <c r="P17" s="4"/>
      <c r="Q17" s="11"/>
      <c r="R17" s="13">
        <v>45161</v>
      </c>
      <c r="S17" s="11" t="s">
        <v>79</v>
      </c>
      <c r="T17" s="11" t="s">
        <v>65</v>
      </c>
      <c r="U17" s="20">
        <v>1040</v>
      </c>
      <c r="V17" s="20">
        <v>936</v>
      </c>
      <c r="W17" s="5" t="s">
        <v>181</v>
      </c>
      <c r="X17" s="5" t="s">
        <v>81</v>
      </c>
      <c r="Y17" s="5"/>
      <c r="Z17" s="5"/>
      <c r="AA17" s="5"/>
      <c r="AB17" s="5"/>
      <c r="AC17" s="5"/>
      <c r="AD17" s="5"/>
      <c r="AE17" s="19"/>
      <c r="AF17" s="36" t="s">
        <v>65</v>
      </c>
      <c r="AG17" s="36" t="s">
        <v>67</v>
      </c>
      <c r="AH17" s="36" t="s">
        <v>67</v>
      </c>
      <c r="AI17" s="36" t="s">
        <v>67</v>
      </c>
      <c r="AJ17" s="36" t="s">
        <v>67</v>
      </c>
      <c r="AK17" s="36" t="s">
        <v>67</v>
      </c>
      <c r="AL17" s="36" t="s">
        <v>67</v>
      </c>
      <c r="AM17" s="36" t="s">
        <v>67</v>
      </c>
      <c r="AN17" s="18"/>
      <c r="AO17" s="18" t="s">
        <v>182</v>
      </c>
      <c r="AP17" s="24">
        <v>10980</v>
      </c>
      <c r="AR17" s="24" t="s">
        <v>69</v>
      </c>
      <c r="AS17" s="24" t="s">
        <v>167</v>
      </c>
      <c r="AT17" s="24" t="e">
        <f>VLOOKUP(W17,[1]Sheet1!$F:$F,1,FALSE)</f>
        <v>#N/A</v>
      </c>
      <c r="AU17" s="24" t="e">
        <f>VLOOKUP(D17,[1]Sheet1!$A:$A,1,FALSE)</f>
        <v>#N/A</v>
      </c>
    </row>
    <row r="18" spans="1:47" s="74" customFormat="1" ht="13.5" hidden="1" customHeight="1" x14ac:dyDescent="0.3">
      <c r="A18" s="2" t="s">
        <v>183</v>
      </c>
      <c r="B18" s="2" t="s">
        <v>184</v>
      </c>
      <c r="C18" s="75" t="s">
        <v>185</v>
      </c>
      <c r="D18" s="2">
        <v>11150</v>
      </c>
      <c r="E18" s="6" t="s">
        <v>186</v>
      </c>
      <c r="F18" s="6"/>
      <c r="G18" s="10" t="s">
        <v>123</v>
      </c>
      <c r="H18" s="3" t="s">
        <v>187</v>
      </c>
      <c r="I18" s="3">
        <v>391265</v>
      </c>
      <c r="J18" s="3">
        <v>175110</v>
      </c>
      <c r="K18" s="17"/>
      <c r="L18" s="37" t="s">
        <v>96</v>
      </c>
      <c r="M18" s="22" t="s">
        <v>61</v>
      </c>
      <c r="N18" s="17"/>
      <c r="O18" s="4" t="s">
        <v>61</v>
      </c>
      <c r="P18" s="4" t="s">
        <v>61</v>
      </c>
      <c r="Q18" s="13" t="s">
        <v>97</v>
      </c>
      <c r="R18" s="13">
        <v>44914</v>
      </c>
      <c r="S18" s="13" t="s">
        <v>96</v>
      </c>
      <c r="T18" s="13" t="s">
        <v>65</v>
      </c>
      <c r="U18" s="20">
        <v>1432</v>
      </c>
      <c r="V18" s="20">
        <v>1289</v>
      </c>
      <c r="W18" s="5" t="s">
        <v>188</v>
      </c>
      <c r="X18" s="5" t="s">
        <v>81</v>
      </c>
      <c r="Y18" s="5" t="s">
        <v>61</v>
      </c>
      <c r="Z18" s="5" t="s">
        <v>61</v>
      </c>
      <c r="AA18" s="5" t="s">
        <v>61</v>
      </c>
      <c r="AB18" s="5" t="s">
        <v>61</v>
      </c>
      <c r="AC18" s="5" t="s">
        <v>61</v>
      </c>
      <c r="AD18" s="5" t="s">
        <v>61</v>
      </c>
      <c r="AE18" s="19"/>
      <c r="AF18" s="36" t="s">
        <v>82</v>
      </c>
      <c r="AG18" s="36">
        <v>11150</v>
      </c>
      <c r="AH18" s="36" t="s">
        <v>140</v>
      </c>
      <c r="AI18" s="36" t="s">
        <v>141</v>
      </c>
      <c r="AJ18" s="36" t="s">
        <v>84</v>
      </c>
      <c r="AK18" s="36" t="s">
        <v>85</v>
      </c>
      <c r="AL18" s="36" t="s">
        <v>86</v>
      </c>
      <c r="AM18" s="36"/>
      <c r="AN18" s="18"/>
      <c r="AO18" s="18" t="s">
        <v>189</v>
      </c>
      <c r="AP18" s="24"/>
      <c r="AQ18" s="24"/>
      <c r="AR18" s="24"/>
      <c r="AS18" s="24" t="s">
        <v>99</v>
      </c>
      <c r="AT18" s="24" t="e">
        <f>VLOOKUP(W18,[1]Sheet1!$F:$F,1,FALSE)</f>
        <v>#N/A</v>
      </c>
      <c r="AU18" s="24" t="e">
        <f>VLOOKUP(D18,[1]Sheet1!$A:$A,1,FALSE)</f>
        <v>#N/A</v>
      </c>
    </row>
    <row r="19" spans="1:47" ht="13.5" hidden="1" customHeight="1" x14ac:dyDescent="0.3">
      <c r="A19" s="2" t="s">
        <v>190</v>
      </c>
      <c r="B19" s="2" t="s">
        <v>191</v>
      </c>
      <c r="C19" s="75" t="s">
        <v>192</v>
      </c>
      <c r="D19" s="2">
        <v>11511</v>
      </c>
      <c r="E19" s="6" t="s">
        <v>186</v>
      </c>
      <c r="F19" s="6"/>
      <c r="G19" s="10" t="s">
        <v>58</v>
      </c>
      <c r="H19" s="3" t="s">
        <v>193</v>
      </c>
      <c r="I19" s="3">
        <v>343152</v>
      </c>
      <c r="J19" s="3">
        <v>113030</v>
      </c>
      <c r="K19" s="17"/>
      <c r="L19" s="37" t="s">
        <v>96</v>
      </c>
      <c r="M19" s="22" t="s">
        <v>61</v>
      </c>
      <c r="N19" s="17"/>
      <c r="O19" s="4" t="s">
        <v>61</v>
      </c>
      <c r="P19" s="4" t="s">
        <v>61</v>
      </c>
      <c r="Q19" s="13" t="s">
        <v>97</v>
      </c>
      <c r="R19" s="13">
        <v>44582</v>
      </c>
      <c r="S19" s="13" t="s">
        <v>96</v>
      </c>
      <c r="T19" s="13" t="s">
        <v>65</v>
      </c>
      <c r="U19" s="20">
        <v>1000</v>
      </c>
      <c r="V19" s="20">
        <v>900</v>
      </c>
      <c r="W19" s="5" t="s">
        <v>194</v>
      </c>
      <c r="X19" s="5" t="s">
        <v>81</v>
      </c>
      <c r="Y19" s="5" t="s">
        <v>61</v>
      </c>
      <c r="Z19" s="5" t="s">
        <v>61</v>
      </c>
      <c r="AA19" s="5" t="s">
        <v>61</v>
      </c>
      <c r="AB19" s="5" t="s">
        <v>61</v>
      </c>
      <c r="AC19" s="5" t="s">
        <v>61</v>
      </c>
      <c r="AD19" s="5" t="s">
        <v>61</v>
      </c>
      <c r="AE19" s="19"/>
      <c r="AF19" s="36" t="s">
        <v>82</v>
      </c>
      <c r="AG19" s="36">
        <v>11511</v>
      </c>
      <c r="AH19" s="36" t="s">
        <v>140</v>
      </c>
      <c r="AI19" s="36" t="s">
        <v>141</v>
      </c>
      <c r="AJ19" s="36" t="s">
        <v>84</v>
      </c>
      <c r="AK19" s="36" t="s">
        <v>85</v>
      </c>
      <c r="AL19" s="36" t="s">
        <v>86</v>
      </c>
      <c r="AM19" s="36"/>
      <c r="AN19" s="18"/>
      <c r="AO19" s="18"/>
      <c r="AS19" s="24" t="s">
        <v>99</v>
      </c>
      <c r="AT19" s="24" t="e">
        <f>VLOOKUP(W19,[1]Sheet1!$F:$F,1,FALSE)</f>
        <v>#N/A</v>
      </c>
      <c r="AU19" s="24" t="e">
        <f>VLOOKUP(D19,[1]Sheet1!$A:$A,1,FALSE)</f>
        <v>#N/A</v>
      </c>
    </row>
    <row r="20" spans="1:47" s="74" customFormat="1" ht="13.5" hidden="1" customHeight="1" x14ac:dyDescent="0.3">
      <c r="A20" s="9" t="s">
        <v>195</v>
      </c>
      <c r="B20" s="9" t="s">
        <v>196</v>
      </c>
      <c r="C20" s="75" t="s">
        <v>197</v>
      </c>
      <c r="D20" s="2">
        <v>11754</v>
      </c>
      <c r="E20" s="6" t="s">
        <v>57</v>
      </c>
      <c r="F20" s="6"/>
      <c r="G20" s="10" t="s">
        <v>123</v>
      </c>
      <c r="H20" s="3" t="s">
        <v>198</v>
      </c>
      <c r="I20" s="3">
        <v>414199</v>
      </c>
      <c r="J20" s="3">
        <v>93002</v>
      </c>
      <c r="K20" s="17"/>
      <c r="L20" s="16" t="s">
        <v>60</v>
      </c>
      <c r="M20" s="22" t="s">
        <v>61</v>
      </c>
      <c r="N20" s="17"/>
      <c r="O20" s="4"/>
      <c r="P20" s="4"/>
      <c r="Q20" s="13" t="s">
        <v>97</v>
      </c>
      <c r="R20" s="13">
        <v>45223</v>
      </c>
      <c r="S20" s="11" t="s">
        <v>79</v>
      </c>
      <c r="T20" s="11" t="s">
        <v>65</v>
      </c>
      <c r="U20" s="20">
        <v>670</v>
      </c>
      <c r="V20" s="20">
        <v>603</v>
      </c>
      <c r="W20" s="5" t="s">
        <v>199</v>
      </c>
      <c r="X20" s="5" t="s">
        <v>81</v>
      </c>
      <c r="Y20" s="5"/>
      <c r="Z20" s="5"/>
      <c r="AA20" s="5"/>
      <c r="AB20" s="5"/>
      <c r="AC20" s="5"/>
      <c r="AD20" s="5"/>
      <c r="AE20" s="19"/>
      <c r="AF20" s="36" t="s">
        <v>82</v>
      </c>
      <c r="AG20" s="36" t="s">
        <v>67</v>
      </c>
      <c r="AH20" s="36" t="s">
        <v>67</v>
      </c>
      <c r="AI20" s="36" t="s">
        <v>67</v>
      </c>
      <c r="AJ20" s="36" t="s">
        <v>67</v>
      </c>
      <c r="AK20" s="36" t="s">
        <v>67</v>
      </c>
      <c r="AL20" s="36" t="s">
        <v>67</v>
      </c>
      <c r="AM20" s="36" t="s">
        <v>67</v>
      </c>
      <c r="AN20" s="18"/>
      <c r="AO20" s="18" t="s">
        <v>182</v>
      </c>
      <c r="AP20" s="24">
        <v>11754</v>
      </c>
      <c r="AQ20" s="24"/>
      <c r="AR20" s="24" t="s">
        <v>69</v>
      </c>
      <c r="AS20" s="24" t="s">
        <v>167</v>
      </c>
      <c r="AT20" s="24" t="e">
        <f>VLOOKUP(W20,[1]Sheet1!$F:$F,1,FALSE)</f>
        <v>#N/A</v>
      </c>
      <c r="AU20" s="24" t="e">
        <f>VLOOKUP(D20,[1]Sheet1!$A:$A,1,FALSE)</f>
        <v>#N/A</v>
      </c>
    </row>
    <row r="21" spans="1:47" ht="13.5" hidden="1" customHeight="1" x14ac:dyDescent="0.3">
      <c r="A21" s="9" t="s">
        <v>200</v>
      </c>
      <c r="B21" s="9" t="s">
        <v>201</v>
      </c>
      <c r="C21" s="75" t="s">
        <v>202</v>
      </c>
      <c r="D21" s="2">
        <v>11922</v>
      </c>
      <c r="E21" s="6" t="s">
        <v>57</v>
      </c>
      <c r="F21" s="6"/>
      <c r="G21" s="10" t="s">
        <v>123</v>
      </c>
      <c r="H21" s="3" t="s">
        <v>203</v>
      </c>
      <c r="I21" s="3">
        <v>409323</v>
      </c>
      <c r="J21" s="3">
        <v>93468</v>
      </c>
      <c r="K21" s="17" t="s">
        <v>75</v>
      </c>
      <c r="L21" s="16" t="s">
        <v>60</v>
      </c>
      <c r="M21" s="22" t="s">
        <v>61</v>
      </c>
      <c r="N21" s="17"/>
      <c r="O21" s="4" t="s">
        <v>76</v>
      </c>
      <c r="P21" s="4" t="s">
        <v>77</v>
      </c>
      <c r="Q21" s="11" t="s">
        <v>78</v>
      </c>
      <c r="R21" s="13">
        <v>44617</v>
      </c>
      <c r="S21" s="11" t="s">
        <v>79</v>
      </c>
      <c r="T21" s="11" t="s">
        <v>65</v>
      </c>
      <c r="U21" s="20">
        <v>410</v>
      </c>
      <c r="V21" s="20">
        <v>370</v>
      </c>
      <c r="W21" s="5" t="s">
        <v>204</v>
      </c>
      <c r="X21" s="5" t="s">
        <v>81</v>
      </c>
      <c r="Y21" s="5" t="s">
        <v>61</v>
      </c>
      <c r="Z21" s="5" t="s">
        <v>61</v>
      </c>
      <c r="AA21" s="5" t="s">
        <v>61</v>
      </c>
      <c r="AB21" s="5" t="s">
        <v>61</v>
      </c>
      <c r="AC21" s="5" t="s">
        <v>61</v>
      </c>
      <c r="AD21" s="5" t="s">
        <v>61</v>
      </c>
      <c r="AE21" s="19"/>
      <c r="AF21" s="36" t="s">
        <v>82</v>
      </c>
      <c r="AG21" s="36">
        <v>11922</v>
      </c>
      <c r="AH21" s="36" t="s">
        <v>83</v>
      </c>
      <c r="AI21" s="36"/>
      <c r="AJ21" s="36" t="s">
        <v>84</v>
      </c>
      <c r="AK21" s="36" t="s">
        <v>85</v>
      </c>
      <c r="AL21" s="36" t="s">
        <v>86</v>
      </c>
      <c r="AM21" s="36"/>
      <c r="AN21" s="99">
        <v>45471</v>
      </c>
      <c r="AO21" s="18" t="s">
        <v>174</v>
      </c>
      <c r="AP21" s="24" t="s">
        <v>88</v>
      </c>
      <c r="AS21" s="24" t="s">
        <v>167</v>
      </c>
      <c r="AT21" s="24" t="e">
        <f>VLOOKUP(W21,[1]Sheet1!$F:$F,1,FALSE)</f>
        <v>#N/A</v>
      </c>
      <c r="AU21" s="24" t="e">
        <f>VLOOKUP(D21,[1]Sheet1!$A:$A,1,FALSE)</f>
        <v>#N/A</v>
      </c>
    </row>
    <row r="22" spans="1:47" ht="13.5" hidden="1" customHeight="1" x14ac:dyDescent="0.3">
      <c r="A22" s="2" t="s">
        <v>205</v>
      </c>
      <c r="B22" s="2" t="s">
        <v>206</v>
      </c>
      <c r="C22" s="75" t="s">
        <v>207</v>
      </c>
      <c r="D22" s="2">
        <v>11924</v>
      </c>
      <c r="E22" s="6" t="s">
        <v>57</v>
      </c>
      <c r="F22" s="6"/>
      <c r="G22" s="10" t="s">
        <v>58</v>
      </c>
      <c r="H22" s="3" t="s">
        <v>208</v>
      </c>
      <c r="I22" s="3">
        <v>353021</v>
      </c>
      <c r="J22" s="3">
        <v>176576</v>
      </c>
      <c r="K22" s="17"/>
      <c r="L22" s="16" t="s">
        <v>130</v>
      </c>
      <c r="M22" s="22" t="s">
        <v>61</v>
      </c>
      <c r="N22" s="17"/>
      <c r="O22" s="4"/>
      <c r="P22" s="4"/>
      <c r="Q22" s="13"/>
      <c r="R22" s="13">
        <v>45182</v>
      </c>
      <c r="S22" s="13" t="s">
        <v>79</v>
      </c>
      <c r="T22" s="13" t="s">
        <v>65</v>
      </c>
      <c r="U22" s="20">
        <v>190</v>
      </c>
      <c r="V22" s="20">
        <v>171</v>
      </c>
      <c r="W22" s="5" t="s">
        <v>209</v>
      </c>
      <c r="X22" s="5" t="s">
        <v>81</v>
      </c>
      <c r="Y22" s="5"/>
      <c r="Z22" s="5"/>
      <c r="AA22" s="5"/>
      <c r="AB22" s="5"/>
      <c r="AC22" s="5"/>
      <c r="AD22" s="5"/>
      <c r="AE22" s="19"/>
      <c r="AF22" s="36"/>
      <c r="AG22" s="36"/>
      <c r="AH22" s="36"/>
      <c r="AI22" s="36"/>
      <c r="AJ22" s="36"/>
      <c r="AK22" s="36"/>
      <c r="AL22" s="36"/>
      <c r="AM22" s="36"/>
      <c r="AN22" s="18"/>
      <c r="AO22" s="18" t="s">
        <v>210</v>
      </c>
      <c r="AP22" s="24" t="s">
        <v>135</v>
      </c>
      <c r="AS22" s="24" t="s">
        <v>147</v>
      </c>
      <c r="AT22" s="24" t="e">
        <f>VLOOKUP(W22,[1]Sheet1!$F:$F,1,FALSE)</f>
        <v>#N/A</v>
      </c>
      <c r="AU22" s="24" t="e">
        <f>VLOOKUP(D22,[1]Sheet1!$A:$A,1,FALSE)</f>
        <v>#N/A</v>
      </c>
    </row>
    <row r="23" spans="1:47" ht="13.5" hidden="1" customHeight="1" x14ac:dyDescent="0.3">
      <c r="A23" s="54" t="s">
        <v>211</v>
      </c>
      <c r="B23" s="54" t="s">
        <v>212</v>
      </c>
      <c r="C23" s="88" t="s">
        <v>213</v>
      </c>
      <c r="D23" s="41">
        <v>12034</v>
      </c>
      <c r="E23" s="41" t="s">
        <v>103</v>
      </c>
      <c r="F23" s="41" t="s">
        <v>139</v>
      </c>
      <c r="G23" s="56" t="s">
        <v>123</v>
      </c>
      <c r="H23" s="56" t="s">
        <v>214</v>
      </c>
      <c r="I23" s="56"/>
      <c r="J23" s="56"/>
      <c r="K23" s="57"/>
      <c r="L23" s="58" t="s">
        <v>96</v>
      </c>
      <c r="M23" s="59" t="s">
        <v>61</v>
      </c>
      <c r="N23" s="57"/>
      <c r="O23" s="60" t="s">
        <v>61</v>
      </c>
      <c r="P23" s="60" t="s">
        <v>61</v>
      </c>
      <c r="Q23" s="61" t="s">
        <v>78</v>
      </c>
      <c r="R23" s="61">
        <v>44385</v>
      </c>
      <c r="S23" s="61" t="s">
        <v>96</v>
      </c>
      <c r="T23" s="62" t="s">
        <v>65</v>
      </c>
      <c r="U23" s="53"/>
      <c r="V23" s="53"/>
      <c r="W23" s="63"/>
      <c r="X23" s="63" t="s">
        <v>66</v>
      </c>
      <c r="Y23" s="5" t="s">
        <v>61</v>
      </c>
      <c r="Z23" s="5" t="s">
        <v>61</v>
      </c>
      <c r="AA23" s="5" t="s">
        <v>61</v>
      </c>
      <c r="AB23" s="5" t="s">
        <v>61</v>
      </c>
      <c r="AC23" s="5" t="s">
        <v>61</v>
      </c>
      <c r="AD23" s="5" t="s">
        <v>61</v>
      </c>
      <c r="AE23" s="64"/>
      <c r="AF23" s="65" t="s">
        <v>82</v>
      </c>
      <c r="AG23" s="65">
        <v>12034</v>
      </c>
      <c r="AH23" s="65" t="s">
        <v>140</v>
      </c>
      <c r="AI23" s="65" t="s">
        <v>53</v>
      </c>
      <c r="AJ23" s="65" t="s">
        <v>84</v>
      </c>
      <c r="AK23" s="65" t="s">
        <v>215</v>
      </c>
      <c r="AL23" s="65" t="s">
        <v>86</v>
      </c>
      <c r="AM23" s="65"/>
      <c r="AN23" s="39"/>
      <c r="AO23" s="39" t="s">
        <v>216</v>
      </c>
      <c r="AP23" s="74" t="e">
        <v>#N/A</v>
      </c>
      <c r="AQ23" s="74"/>
      <c r="AR23" s="74"/>
      <c r="AS23" s="24" t="s">
        <v>99</v>
      </c>
      <c r="AT23" s="24" t="e">
        <f>VLOOKUP(W23,[1]Sheet1!$F:$F,1,FALSE)</f>
        <v>#N/A</v>
      </c>
      <c r="AU23" s="24" t="e">
        <f>VLOOKUP(D23,[1]Sheet1!$A:$A,1,FALSE)</f>
        <v>#N/A</v>
      </c>
    </row>
    <row r="24" spans="1:47" ht="13.5" hidden="1" customHeight="1" x14ac:dyDescent="0.3">
      <c r="A24" s="54" t="s">
        <v>217</v>
      </c>
      <c r="B24" s="54" t="s">
        <v>218</v>
      </c>
      <c r="C24" s="88" t="s">
        <v>219</v>
      </c>
      <c r="D24" s="41">
        <v>12115</v>
      </c>
      <c r="E24" s="41" t="s">
        <v>103</v>
      </c>
      <c r="F24" s="41" t="s">
        <v>139</v>
      </c>
      <c r="G24" s="56" t="s">
        <v>64</v>
      </c>
      <c r="H24" s="56"/>
      <c r="I24" s="56"/>
      <c r="J24" s="56"/>
      <c r="K24" s="57"/>
      <c r="L24" s="58" t="s">
        <v>96</v>
      </c>
      <c r="M24" s="59" t="s">
        <v>61</v>
      </c>
      <c r="N24" s="57"/>
      <c r="O24" s="60" t="s">
        <v>61</v>
      </c>
      <c r="P24" s="60" t="s">
        <v>61</v>
      </c>
      <c r="Q24" s="61" t="s">
        <v>78</v>
      </c>
      <c r="R24" s="61">
        <v>43948</v>
      </c>
      <c r="S24" s="61" t="s">
        <v>96</v>
      </c>
      <c r="T24" s="62" t="s">
        <v>65</v>
      </c>
      <c r="U24" s="53"/>
      <c r="V24" s="53"/>
      <c r="W24" s="63"/>
      <c r="X24" s="63" t="s">
        <v>66</v>
      </c>
      <c r="Y24" s="5" t="s">
        <v>61</v>
      </c>
      <c r="Z24" s="5" t="s">
        <v>61</v>
      </c>
      <c r="AA24" s="5" t="s">
        <v>61</v>
      </c>
      <c r="AB24" s="5" t="s">
        <v>61</v>
      </c>
      <c r="AC24" s="5" t="s">
        <v>61</v>
      </c>
      <c r="AD24" s="5" t="s">
        <v>61</v>
      </c>
      <c r="AE24" s="64"/>
      <c r="AF24" s="65" t="s">
        <v>82</v>
      </c>
      <c r="AG24" s="65">
        <v>12115</v>
      </c>
      <c r="AH24" s="65" t="s">
        <v>83</v>
      </c>
      <c r="AI24" s="65"/>
      <c r="AJ24" s="65" t="s">
        <v>106</v>
      </c>
      <c r="AK24" s="65"/>
      <c r="AL24" s="65" t="s">
        <v>139</v>
      </c>
      <c r="AM24" s="65"/>
      <c r="AN24" s="39"/>
      <c r="AO24" s="39" t="s">
        <v>220</v>
      </c>
      <c r="AP24" s="74" t="e">
        <v>#N/A</v>
      </c>
      <c r="AQ24" s="74"/>
      <c r="AR24" s="74"/>
      <c r="AS24" s="24" t="s">
        <v>99</v>
      </c>
      <c r="AT24" s="24" t="e">
        <f>VLOOKUP(W24,[1]Sheet1!$F:$F,1,FALSE)</f>
        <v>#N/A</v>
      </c>
      <c r="AU24" s="24" t="e">
        <f>VLOOKUP(D24,[1]Sheet1!$A:$A,1,FALSE)</f>
        <v>#N/A</v>
      </c>
    </row>
    <row r="25" spans="1:47" ht="13.5" hidden="1" customHeight="1" x14ac:dyDescent="0.3">
      <c r="A25" s="9" t="s">
        <v>221</v>
      </c>
      <c r="B25" s="9" t="s">
        <v>222</v>
      </c>
      <c r="C25" s="75" t="s">
        <v>223</v>
      </c>
      <c r="D25" s="2">
        <v>12168</v>
      </c>
      <c r="E25" s="6" t="s">
        <v>57</v>
      </c>
      <c r="F25" s="6"/>
      <c r="G25" s="10" t="s">
        <v>58</v>
      </c>
      <c r="H25" s="3" t="s">
        <v>224</v>
      </c>
      <c r="I25" s="3">
        <v>369186</v>
      </c>
      <c r="J25" s="3">
        <v>154836</v>
      </c>
      <c r="K25" s="17" t="s">
        <v>75</v>
      </c>
      <c r="L25" s="16" t="s">
        <v>60</v>
      </c>
      <c r="M25" s="22">
        <v>57</v>
      </c>
      <c r="N25" s="17"/>
      <c r="O25" s="4" t="s">
        <v>117</v>
      </c>
      <c r="P25" s="4" t="s">
        <v>77</v>
      </c>
      <c r="Q25" s="11" t="s">
        <v>225</v>
      </c>
      <c r="R25" s="13">
        <v>43535</v>
      </c>
      <c r="S25" s="11" t="s">
        <v>111</v>
      </c>
      <c r="T25" s="11" t="s">
        <v>65</v>
      </c>
      <c r="U25" s="20">
        <v>1124</v>
      </c>
      <c r="V25" s="20">
        <v>1012</v>
      </c>
      <c r="W25" s="7" t="s">
        <v>226</v>
      </c>
      <c r="X25" s="7" t="s">
        <v>119</v>
      </c>
      <c r="Y25" s="5" t="s">
        <v>227</v>
      </c>
      <c r="Z25" s="5" t="s">
        <v>119</v>
      </c>
      <c r="AA25" s="7" t="s">
        <v>61</v>
      </c>
      <c r="AB25" s="7" t="s">
        <v>119</v>
      </c>
      <c r="AC25" s="7" t="s">
        <v>228</v>
      </c>
      <c r="AD25" s="7" t="s">
        <v>119</v>
      </c>
      <c r="AE25" s="19"/>
      <c r="AF25" s="36" t="s">
        <v>65</v>
      </c>
      <c r="AG25" s="36" t="s">
        <v>67</v>
      </c>
      <c r="AH25" s="36" t="s">
        <v>67</v>
      </c>
      <c r="AI25" s="36" t="s">
        <v>67</v>
      </c>
      <c r="AJ25" s="36" t="s">
        <v>67</v>
      </c>
      <c r="AK25" s="36" t="s">
        <v>67</v>
      </c>
      <c r="AL25" s="36" t="s">
        <v>67</v>
      </c>
      <c r="AM25" s="36" t="s">
        <v>67</v>
      </c>
      <c r="AN25" s="18"/>
      <c r="AO25" s="18" t="s">
        <v>229</v>
      </c>
      <c r="AP25" s="24" t="e">
        <v>#N/A</v>
      </c>
      <c r="AS25" s="24" t="s">
        <v>221</v>
      </c>
      <c r="AT25" s="24" t="str">
        <f>VLOOKUP(W25,[1]Sheet1!$F:$F,1,FALSE)</f>
        <v>E54577</v>
      </c>
      <c r="AU25" s="24">
        <f>VLOOKUP(D25,[1]Sheet1!$A:$A,1,FALSE)</f>
        <v>12168</v>
      </c>
    </row>
    <row r="26" spans="1:47" ht="13.5" hidden="1" customHeight="1" x14ac:dyDescent="0.3">
      <c r="A26" s="9" t="s">
        <v>230</v>
      </c>
      <c r="B26" s="9" t="s">
        <v>231</v>
      </c>
      <c r="C26" s="75" t="s">
        <v>232</v>
      </c>
      <c r="D26" s="2">
        <v>12284</v>
      </c>
      <c r="E26" s="2" t="s">
        <v>151</v>
      </c>
      <c r="F26" s="2"/>
      <c r="G26" s="10" t="s">
        <v>58</v>
      </c>
      <c r="H26" s="10" t="s">
        <v>233</v>
      </c>
      <c r="I26" s="10">
        <v>397004</v>
      </c>
      <c r="J26" s="10">
        <v>159767</v>
      </c>
      <c r="K26" s="17"/>
      <c r="L26" s="37" t="s">
        <v>96</v>
      </c>
      <c r="M26" s="22" t="s">
        <v>61</v>
      </c>
      <c r="N26" s="17"/>
      <c r="O26" s="4" t="s">
        <v>61</v>
      </c>
      <c r="P26" s="4" t="s">
        <v>61</v>
      </c>
      <c r="Q26" s="13" t="s">
        <v>78</v>
      </c>
      <c r="R26" s="13">
        <v>43131</v>
      </c>
      <c r="S26" s="13" t="s">
        <v>96</v>
      </c>
      <c r="T26" s="11" t="s">
        <v>65</v>
      </c>
      <c r="U26" s="20">
        <v>1500</v>
      </c>
      <c r="V26" s="20">
        <v>1350</v>
      </c>
      <c r="W26" s="5" t="s">
        <v>234</v>
      </c>
      <c r="X26" s="5" t="s">
        <v>81</v>
      </c>
      <c r="Y26" s="5" t="s">
        <v>61</v>
      </c>
      <c r="Z26" s="5" t="s">
        <v>61</v>
      </c>
      <c r="AA26" s="5" t="s">
        <v>61</v>
      </c>
      <c r="AB26" s="5" t="s">
        <v>61</v>
      </c>
      <c r="AC26" s="5" t="s">
        <v>61</v>
      </c>
      <c r="AD26" s="5" t="s">
        <v>61</v>
      </c>
      <c r="AE26" s="19"/>
      <c r="AF26" s="36" t="s">
        <v>82</v>
      </c>
      <c r="AG26" s="36">
        <v>12284</v>
      </c>
      <c r="AH26" s="36" t="s">
        <v>140</v>
      </c>
      <c r="AI26" s="36" t="s">
        <v>141</v>
      </c>
      <c r="AJ26" s="36" t="s">
        <v>84</v>
      </c>
      <c r="AK26" s="36" t="s">
        <v>85</v>
      </c>
      <c r="AL26" s="36" t="s">
        <v>86</v>
      </c>
      <c r="AM26" s="36"/>
      <c r="AN26" s="18"/>
      <c r="AO26" s="18" t="s">
        <v>235</v>
      </c>
      <c r="AP26" s="24" t="e">
        <v>#N/A</v>
      </c>
      <c r="AS26" s="24" t="s">
        <v>99</v>
      </c>
      <c r="AT26" s="24" t="e">
        <f>VLOOKUP(W26,[1]Sheet1!$F:$F,1,FALSE)</f>
        <v>#N/A</v>
      </c>
      <c r="AU26" s="24" t="e">
        <f>VLOOKUP(D26,[1]Sheet1!$A:$A,1,FALSE)</f>
        <v>#N/A</v>
      </c>
    </row>
    <row r="27" spans="1:47" ht="13.5" hidden="1" customHeight="1" x14ac:dyDescent="0.3">
      <c r="A27" s="2" t="s">
        <v>236</v>
      </c>
      <c r="B27" s="2" t="s">
        <v>237</v>
      </c>
      <c r="C27" s="75" t="s">
        <v>238</v>
      </c>
      <c r="D27" s="2">
        <v>12326</v>
      </c>
      <c r="E27" s="6" t="s">
        <v>179</v>
      </c>
      <c r="F27" s="6"/>
      <c r="G27" s="10" t="s">
        <v>123</v>
      </c>
      <c r="H27" s="3" t="s">
        <v>239</v>
      </c>
      <c r="I27" s="3">
        <v>408259</v>
      </c>
      <c r="J27" s="3">
        <v>99891</v>
      </c>
      <c r="K27" s="17" t="s">
        <v>75</v>
      </c>
      <c r="L27" s="16" t="s">
        <v>240</v>
      </c>
      <c r="M27" s="22" t="s">
        <v>61</v>
      </c>
      <c r="N27" s="17"/>
      <c r="O27" s="4"/>
      <c r="P27" s="4"/>
      <c r="Q27" s="13"/>
      <c r="R27" s="13">
        <v>45197</v>
      </c>
      <c r="S27" s="13" t="s">
        <v>79</v>
      </c>
      <c r="T27" s="13" t="s">
        <v>65</v>
      </c>
      <c r="U27" s="20" t="s">
        <v>241</v>
      </c>
      <c r="V27" s="20"/>
      <c r="W27" s="5"/>
      <c r="X27" s="5" t="s">
        <v>66</v>
      </c>
      <c r="Y27" s="5"/>
      <c r="Z27" s="5"/>
      <c r="AA27" s="5"/>
      <c r="AB27" s="5"/>
      <c r="AC27" s="5"/>
      <c r="AD27" s="5"/>
      <c r="AE27" s="19"/>
      <c r="AF27" s="36" t="s">
        <v>65</v>
      </c>
      <c r="AG27" s="36"/>
      <c r="AH27" s="36"/>
      <c r="AI27" s="36"/>
      <c r="AJ27" s="36"/>
      <c r="AK27" s="36"/>
      <c r="AL27" s="36"/>
      <c r="AM27" s="36"/>
      <c r="AN27" s="18"/>
      <c r="AO27" s="18" t="s">
        <v>242</v>
      </c>
      <c r="AP27" s="24" t="s">
        <v>135</v>
      </c>
      <c r="AS27" s="24" t="s">
        <v>167</v>
      </c>
      <c r="AT27" s="24" t="e">
        <f>VLOOKUP(W27,[1]Sheet1!$F:$F,1,FALSE)</f>
        <v>#N/A</v>
      </c>
      <c r="AU27" s="24" t="e">
        <f>VLOOKUP(D27,[1]Sheet1!$A:$A,1,FALSE)</f>
        <v>#N/A</v>
      </c>
    </row>
    <row r="28" spans="1:47" ht="13.5" hidden="1" customHeight="1" x14ac:dyDescent="0.3">
      <c r="A28" s="154" t="s">
        <v>243</v>
      </c>
      <c r="B28" s="154" t="s">
        <v>244</v>
      </c>
      <c r="C28" s="145" t="s">
        <v>245</v>
      </c>
      <c r="D28" s="145">
        <v>12344</v>
      </c>
      <c r="E28" s="153" t="s">
        <v>57</v>
      </c>
      <c r="F28" s="145"/>
      <c r="G28" s="187" t="s">
        <v>58</v>
      </c>
      <c r="H28" s="146" t="s">
        <v>246</v>
      </c>
      <c r="I28" s="187">
        <v>360368</v>
      </c>
      <c r="J28" s="187">
        <v>170433</v>
      </c>
      <c r="K28" s="147" t="s">
        <v>75</v>
      </c>
      <c r="L28" s="148" t="s">
        <v>60</v>
      </c>
      <c r="M28" s="186" t="s">
        <v>61</v>
      </c>
      <c r="N28" s="147"/>
      <c r="O28" s="149"/>
      <c r="P28" s="189" t="s">
        <v>77</v>
      </c>
      <c r="Q28" s="190" t="s">
        <v>78</v>
      </c>
      <c r="R28" s="179">
        <v>45268</v>
      </c>
      <c r="S28" s="150"/>
      <c r="T28" s="150"/>
      <c r="U28" s="151">
        <v>540</v>
      </c>
      <c r="V28" s="151">
        <v>486</v>
      </c>
      <c r="W28" s="152" t="s">
        <v>247</v>
      </c>
      <c r="X28" s="152" t="s">
        <v>248</v>
      </c>
      <c r="Y28" s="152" t="s">
        <v>61</v>
      </c>
      <c r="Z28" s="152" t="s">
        <v>61</v>
      </c>
      <c r="AA28" s="152" t="s">
        <v>61</v>
      </c>
      <c r="AB28" s="152" t="s">
        <v>61</v>
      </c>
      <c r="AC28" s="152" t="s">
        <v>61</v>
      </c>
      <c r="AD28" s="152" t="s">
        <v>61</v>
      </c>
      <c r="AE28" s="181"/>
      <c r="AF28" s="36" t="s">
        <v>82</v>
      </c>
      <c r="AG28" s="36">
        <v>12344</v>
      </c>
      <c r="AH28" s="36" t="s">
        <v>140</v>
      </c>
      <c r="AI28" s="36" t="s">
        <v>12156</v>
      </c>
      <c r="AJ28" s="38"/>
      <c r="AK28" s="38"/>
      <c r="AL28" s="38"/>
      <c r="AM28" s="38"/>
      <c r="AN28" s="99">
        <v>45559</v>
      </c>
      <c r="AO28" s="18" t="s">
        <v>12155</v>
      </c>
    </row>
    <row r="29" spans="1:47" ht="13.5" hidden="1" customHeight="1" x14ac:dyDescent="0.3">
      <c r="A29" s="54" t="s">
        <v>249</v>
      </c>
      <c r="B29" s="54" t="s">
        <v>250</v>
      </c>
      <c r="C29" s="88" t="s">
        <v>251</v>
      </c>
      <c r="D29" s="41">
        <v>12422</v>
      </c>
      <c r="E29" s="70" t="s">
        <v>179</v>
      </c>
      <c r="F29" s="70" t="s">
        <v>139</v>
      </c>
      <c r="G29" s="56" t="s">
        <v>94</v>
      </c>
      <c r="H29" s="71" t="s">
        <v>252</v>
      </c>
      <c r="I29" s="71"/>
      <c r="J29" s="71"/>
      <c r="K29" s="57"/>
      <c r="L29" s="72" t="s">
        <v>253</v>
      </c>
      <c r="M29" s="59" t="s">
        <v>61</v>
      </c>
      <c r="N29" s="57"/>
      <c r="O29" s="60"/>
      <c r="P29" s="60"/>
      <c r="Q29" s="62"/>
      <c r="R29" s="61" t="s">
        <v>63</v>
      </c>
      <c r="S29" s="62" t="s">
        <v>64</v>
      </c>
      <c r="T29" s="62" t="s">
        <v>82</v>
      </c>
      <c r="U29" s="53"/>
      <c r="V29" s="94"/>
      <c r="W29" s="63"/>
      <c r="X29" s="63" t="s">
        <v>66</v>
      </c>
      <c r="Y29" s="5"/>
      <c r="Z29" s="5"/>
      <c r="AA29" s="5"/>
      <c r="AB29" s="5"/>
      <c r="AC29" s="5"/>
      <c r="AD29" s="5"/>
      <c r="AE29" s="64"/>
      <c r="AF29" s="65" t="s">
        <v>65</v>
      </c>
      <c r="AG29" s="65" t="s">
        <v>67</v>
      </c>
      <c r="AH29" s="65" t="s">
        <v>67</v>
      </c>
      <c r="AI29" s="65" t="s">
        <v>67</v>
      </c>
      <c r="AJ29" s="65" t="s">
        <v>67</v>
      </c>
      <c r="AK29" s="65" t="s">
        <v>67</v>
      </c>
      <c r="AL29" s="65" t="s">
        <v>67</v>
      </c>
      <c r="AM29" s="65" t="s">
        <v>67</v>
      </c>
      <c r="AN29" s="39"/>
      <c r="AO29" s="39" t="s">
        <v>254</v>
      </c>
      <c r="AP29" s="74" t="e">
        <v>#N/A</v>
      </c>
      <c r="AQ29" s="74"/>
      <c r="AR29" s="74" t="s">
        <v>69</v>
      </c>
      <c r="AS29" s="74" t="s">
        <v>249</v>
      </c>
      <c r="AT29" s="24" t="e">
        <f>VLOOKUP(W29,[1]Sheet1!$F:$F,1,FALSE)</f>
        <v>#N/A</v>
      </c>
      <c r="AU29" s="24" t="e">
        <f>VLOOKUP(D29,[1]Sheet1!$A:$A,1,FALSE)</f>
        <v>#N/A</v>
      </c>
    </row>
    <row r="30" spans="1:47" s="74" customFormat="1" ht="13.5" hidden="1" customHeight="1" x14ac:dyDescent="0.3">
      <c r="A30" s="9" t="s">
        <v>255</v>
      </c>
      <c r="B30" s="9" t="s">
        <v>256</v>
      </c>
      <c r="C30" s="75" t="s">
        <v>257</v>
      </c>
      <c r="D30" s="2">
        <v>12522</v>
      </c>
      <c r="E30" s="6" t="s">
        <v>57</v>
      </c>
      <c r="F30" s="6"/>
      <c r="G30" s="10" t="s">
        <v>123</v>
      </c>
      <c r="H30" s="3" t="s">
        <v>258</v>
      </c>
      <c r="I30" s="3">
        <v>399503</v>
      </c>
      <c r="J30" s="3">
        <v>91520</v>
      </c>
      <c r="K30" s="17" t="s">
        <v>75</v>
      </c>
      <c r="L30" s="16" t="s">
        <v>60</v>
      </c>
      <c r="M30" s="22" t="s">
        <v>61</v>
      </c>
      <c r="N30" s="17"/>
      <c r="O30" s="4"/>
      <c r="P30" s="4"/>
      <c r="Q30" s="11"/>
      <c r="R30" s="13">
        <v>45155</v>
      </c>
      <c r="S30" s="11" t="s">
        <v>79</v>
      </c>
      <c r="T30" s="11" t="s">
        <v>65</v>
      </c>
      <c r="U30" s="20" t="s">
        <v>241</v>
      </c>
      <c r="V30" s="20"/>
      <c r="W30" s="5"/>
      <c r="X30" s="5" t="s">
        <v>66</v>
      </c>
      <c r="Y30" s="5"/>
      <c r="Z30" s="5"/>
      <c r="AA30" s="5"/>
      <c r="AB30" s="5"/>
      <c r="AC30" s="5"/>
      <c r="AD30" s="5"/>
      <c r="AE30" s="19"/>
      <c r="AF30" s="36" t="s">
        <v>65</v>
      </c>
      <c r="AG30" s="36" t="s">
        <v>67</v>
      </c>
      <c r="AH30" s="36" t="s">
        <v>67</v>
      </c>
      <c r="AI30" s="36" t="s">
        <v>67</v>
      </c>
      <c r="AJ30" s="36" t="s">
        <v>67</v>
      </c>
      <c r="AK30" s="36" t="s">
        <v>67</v>
      </c>
      <c r="AL30" s="36" t="s">
        <v>67</v>
      </c>
      <c r="AM30" s="36" t="s">
        <v>67</v>
      </c>
      <c r="AN30" s="18"/>
      <c r="AO30" s="18" t="s">
        <v>182</v>
      </c>
      <c r="AP30" s="24">
        <v>12522</v>
      </c>
      <c r="AQ30" s="24"/>
      <c r="AR30" s="24" t="s">
        <v>69</v>
      </c>
      <c r="AS30" s="24" t="s">
        <v>167</v>
      </c>
      <c r="AT30" s="24" t="e">
        <f>VLOOKUP(W30,[1]Sheet1!$F:$F,1,FALSE)</f>
        <v>#N/A</v>
      </c>
      <c r="AU30" s="24" t="e">
        <f>VLOOKUP(D30,[1]Sheet1!$A:$A,1,FALSE)</f>
        <v>#N/A</v>
      </c>
    </row>
    <row r="31" spans="1:47" ht="13.5" hidden="1" customHeight="1" x14ac:dyDescent="0.3">
      <c r="A31" s="54" t="s">
        <v>259</v>
      </c>
      <c r="B31" s="54" t="s">
        <v>260</v>
      </c>
      <c r="C31" s="88" t="s">
        <v>261</v>
      </c>
      <c r="D31" s="41">
        <v>12556</v>
      </c>
      <c r="E31" s="41" t="s">
        <v>103</v>
      </c>
      <c r="F31" s="41" t="s">
        <v>139</v>
      </c>
      <c r="G31" s="56"/>
      <c r="H31" s="56"/>
      <c r="I31" s="56"/>
      <c r="J31" s="56"/>
      <c r="K31" s="57"/>
      <c r="L31" s="58" t="s">
        <v>96</v>
      </c>
      <c r="M31" s="59" t="s">
        <v>61</v>
      </c>
      <c r="N31" s="57"/>
      <c r="O31" s="60" t="s">
        <v>61</v>
      </c>
      <c r="P31" s="60" t="s">
        <v>61</v>
      </c>
      <c r="Q31" s="61" t="s">
        <v>78</v>
      </c>
      <c r="R31" s="61">
        <v>44388</v>
      </c>
      <c r="S31" s="61" t="s">
        <v>96</v>
      </c>
      <c r="T31" s="62" t="s">
        <v>65</v>
      </c>
      <c r="U31" s="53"/>
      <c r="V31" s="53"/>
      <c r="W31" s="63"/>
      <c r="X31" s="63" t="s">
        <v>66</v>
      </c>
      <c r="Y31" s="5" t="s">
        <v>61</v>
      </c>
      <c r="Z31" s="5" t="s">
        <v>61</v>
      </c>
      <c r="AA31" s="5" t="s">
        <v>61</v>
      </c>
      <c r="AB31" s="5" t="s">
        <v>61</v>
      </c>
      <c r="AC31" s="5" t="s">
        <v>61</v>
      </c>
      <c r="AD31" s="5" t="s">
        <v>61</v>
      </c>
      <c r="AE31" s="63"/>
      <c r="AF31" s="65" t="s">
        <v>82</v>
      </c>
      <c r="AG31" s="65">
        <v>12556</v>
      </c>
      <c r="AH31" s="65" t="s">
        <v>64</v>
      </c>
      <c r="AI31" s="65"/>
      <c r="AJ31" s="65" t="s">
        <v>64</v>
      </c>
      <c r="AK31" s="65"/>
      <c r="AL31" s="65" t="s">
        <v>64</v>
      </c>
      <c r="AM31" s="65"/>
      <c r="AN31" s="39"/>
      <c r="AO31" s="39" t="s">
        <v>262</v>
      </c>
      <c r="AP31" s="74" t="e">
        <v>#N/A</v>
      </c>
      <c r="AQ31" s="74"/>
      <c r="AR31" s="74"/>
      <c r="AS31" s="24" t="s">
        <v>99</v>
      </c>
      <c r="AT31" s="24" t="e">
        <f>VLOOKUP(W31,[1]Sheet1!$F:$F,1,FALSE)</f>
        <v>#N/A</v>
      </c>
      <c r="AU31" s="24" t="e">
        <f>VLOOKUP(D31,[1]Sheet1!$A:$A,1,FALSE)</f>
        <v>#N/A</v>
      </c>
    </row>
    <row r="32" spans="1:47" ht="13.5" hidden="1" customHeight="1" x14ac:dyDescent="0.3">
      <c r="A32" s="2" t="s">
        <v>263</v>
      </c>
      <c r="B32" s="2" t="s">
        <v>264</v>
      </c>
      <c r="C32" s="75" t="s">
        <v>265</v>
      </c>
      <c r="D32" s="2">
        <v>12581</v>
      </c>
      <c r="E32" s="6" t="s">
        <v>57</v>
      </c>
      <c r="F32" s="6"/>
      <c r="G32" s="10" t="s">
        <v>58</v>
      </c>
      <c r="H32" s="3" t="s">
        <v>266</v>
      </c>
      <c r="I32" s="3">
        <v>361749</v>
      </c>
      <c r="J32" s="3">
        <v>170517</v>
      </c>
      <c r="K32" s="17" t="s">
        <v>75</v>
      </c>
      <c r="L32" s="16" t="s">
        <v>130</v>
      </c>
      <c r="M32" s="22" t="s">
        <v>61</v>
      </c>
      <c r="N32" s="17"/>
      <c r="O32" s="4"/>
      <c r="P32" s="4" t="s">
        <v>77</v>
      </c>
      <c r="Q32" s="13" t="s">
        <v>78</v>
      </c>
      <c r="R32" s="13">
        <v>45271</v>
      </c>
      <c r="S32" s="13" t="s">
        <v>79</v>
      </c>
      <c r="T32" s="13" t="s">
        <v>65</v>
      </c>
      <c r="U32" s="20">
        <v>1250</v>
      </c>
      <c r="V32" s="20">
        <v>1125</v>
      </c>
      <c r="W32" s="5" t="s">
        <v>267</v>
      </c>
      <c r="X32" s="5" t="s">
        <v>81</v>
      </c>
      <c r="Y32" s="5"/>
      <c r="Z32" s="5"/>
      <c r="AA32" s="5"/>
      <c r="AB32" s="5"/>
      <c r="AC32" s="5"/>
      <c r="AD32" s="5"/>
      <c r="AE32" s="19"/>
      <c r="AF32" s="36" t="s">
        <v>82</v>
      </c>
      <c r="AG32" s="36"/>
      <c r="AH32" s="36"/>
      <c r="AI32" s="36"/>
      <c r="AJ32" s="36"/>
      <c r="AK32" s="36" t="s">
        <v>85</v>
      </c>
      <c r="AL32" s="36"/>
      <c r="AM32" s="36"/>
      <c r="AN32" s="18"/>
      <c r="AO32" s="18"/>
      <c r="AP32" s="24" t="s">
        <v>135</v>
      </c>
      <c r="AS32" s="24" t="s">
        <v>263</v>
      </c>
      <c r="AT32" s="24" t="e">
        <f>VLOOKUP(W32,[1]Sheet1!$F:$F,1,FALSE)</f>
        <v>#N/A</v>
      </c>
      <c r="AU32" s="24" t="e">
        <f>VLOOKUP(D32,[1]Sheet1!$A:$A,1,FALSE)</f>
        <v>#N/A</v>
      </c>
    </row>
    <row r="33" spans="1:47" ht="13.5" hidden="1" customHeight="1" x14ac:dyDescent="0.3">
      <c r="A33" s="154" t="s">
        <v>268</v>
      </c>
      <c r="B33" s="154" t="s">
        <v>269</v>
      </c>
      <c r="C33" s="145" t="s">
        <v>270</v>
      </c>
      <c r="D33" s="145">
        <v>12645</v>
      </c>
      <c r="E33" s="153" t="s">
        <v>57</v>
      </c>
      <c r="F33" s="145"/>
      <c r="G33" s="187" t="s">
        <v>123</v>
      </c>
      <c r="H33" s="146" t="s">
        <v>271</v>
      </c>
      <c r="I33" s="187">
        <v>414145</v>
      </c>
      <c r="J33" s="187">
        <v>129463</v>
      </c>
      <c r="K33" s="147"/>
      <c r="L33" s="147" t="s">
        <v>60</v>
      </c>
      <c r="M33" s="147"/>
      <c r="N33" s="147"/>
      <c r="O33" s="149"/>
      <c r="P33" s="4" t="s">
        <v>77</v>
      </c>
      <c r="Q33" s="13" t="s">
        <v>78</v>
      </c>
      <c r="R33" s="179">
        <v>45225</v>
      </c>
      <c r="S33" s="150"/>
      <c r="T33" s="150"/>
      <c r="U33" s="151">
        <v>1030</v>
      </c>
      <c r="V33" s="151">
        <v>926</v>
      </c>
      <c r="W33" s="152" t="s">
        <v>272</v>
      </c>
      <c r="X33" s="152" t="s">
        <v>248</v>
      </c>
      <c r="Y33" s="152"/>
      <c r="Z33" s="152"/>
      <c r="AA33" s="152"/>
      <c r="AB33" s="152"/>
      <c r="AC33" s="152"/>
      <c r="AD33" s="152"/>
      <c r="AE33" s="181"/>
      <c r="AF33" s="36" t="s">
        <v>82</v>
      </c>
      <c r="AG33" s="69"/>
      <c r="AH33" s="38"/>
      <c r="AI33" s="38"/>
      <c r="AJ33" s="38"/>
      <c r="AK33" s="38"/>
      <c r="AL33" s="38"/>
      <c r="AM33" s="38"/>
      <c r="AN33" s="99"/>
      <c r="AO33" s="18"/>
    </row>
    <row r="34" spans="1:47" ht="13.5" hidden="1" customHeight="1" x14ac:dyDescent="0.3">
      <c r="A34" s="9" t="s">
        <v>273</v>
      </c>
      <c r="B34" s="9" t="s">
        <v>274</v>
      </c>
      <c r="C34" s="75" t="s">
        <v>275</v>
      </c>
      <c r="D34" s="2">
        <v>12772</v>
      </c>
      <c r="E34" s="6" t="s">
        <v>57</v>
      </c>
      <c r="F34" s="6"/>
      <c r="G34" s="10" t="s">
        <v>58</v>
      </c>
      <c r="H34" s="3" t="s">
        <v>276</v>
      </c>
      <c r="I34" s="3">
        <v>385438</v>
      </c>
      <c r="J34" s="3">
        <v>158025</v>
      </c>
      <c r="K34" s="17" t="s">
        <v>75</v>
      </c>
      <c r="L34" s="16" t="s">
        <v>60</v>
      </c>
      <c r="M34" s="22">
        <v>129.80000000000001</v>
      </c>
      <c r="N34" s="17"/>
      <c r="O34" s="4" t="s">
        <v>64</v>
      </c>
      <c r="P34" s="4" t="s">
        <v>77</v>
      </c>
      <c r="Q34" s="11" t="s">
        <v>78</v>
      </c>
      <c r="R34" s="13">
        <v>44589</v>
      </c>
      <c r="S34" s="11" t="s">
        <v>79</v>
      </c>
      <c r="T34" s="11" t="s">
        <v>65</v>
      </c>
      <c r="U34" s="20">
        <v>215</v>
      </c>
      <c r="V34" s="20">
        <v>194</v>
      </c>
      <c r="W34" s="5" t="s">
        <v>277</v>
      </c>
      <c r="X34" s="5" t="s">
        <v>81</v>
      </c>
      <c r="Y34" s="5" t="s">
        <v>61</v>
      </c>
      <c r="Z34" s="5" t="s">
        <v>61</v>
      </c>
      <c r="AA34" s="5" t="s">
        <v>61</v>
      </c>
      <c r="AB34" s="5" t="s">
        <v>61</v>
      </c>
      <c r="AC34" s="5" t="s">
        <v>61</v>
      </c>
      <c r="AD34" s="5" t="s">
        <v>61</v>
      </c>
      <c r="AE34" s="19"/>
      <c r="AF34" s="36" t="s">
        <v>82</v>
      </c>
      <c r="AG34" s="36">
        <v>12772</v>
      </c>
      <c r="AH34" s="36" t="s">
        <v>83</v>
      </c>
      <c r="AI34" s="36"/>
      <c r="AJ34" s="36" t="s">
        <v>84</v>
      </c>
      <c r="AK34" s="36" t="s">
        <v>85</v>
      </c>
      <c r="AL34" s="36" t="s">
        <v>86</v>
      </c>
      <c r="AM34" s="36"/>
      <c r="AN34" s="18"/>
      <c r="AO34" s="18"/>
      <c r="AP34" s="24" t="s">
        <v>88</v>
      </c>
      <c r="AS34" s="24" t="s">
        <v>273</v>
      </c>
      <c r="AT34" s="24" t="e">
        <f>VLOOKUP(W34,[1]Sheet1!$F:$F,1,FALSE)</f>
        <v>#N/A</v>
      </c>
      <c r="AU34" s="24" t="e">
        <f>VLOOKUP(D34,[1]Sheet1!$A:$A,1,FALSE)</f>
        <v>#N/A</v>
      </c>
    </row>
    <row r="35" spans="1:47" ht="13.5" hidden="1" customHeight="1" x14ac:dyDescent="0.3">
      <c r="A35" s="9" t="s">
        <v>278</v>
      </c>
      <c r="B35" s="9" t="s">
        <v>279</v>
      </c>
      <c r="C35" s="75" t="s">
        <v>280</v>
      </c>
      <c r="D35" s="2">
        <v>12773</v>
      </c>
      <c r="E35" s="6" t="s">
        <v>57</v>
      </c>
      <c r="F35" s="6"/>
      <c r="G35" s="10" t="s">
        <v>58</v>
      </c>
      <c r="H35" s="3" t="s">
        <v>281</v>
      </c>
      <c r="I35" s="3">
        <v>386041</v>
      </c>
      <c r="J35" s="3">
        <v>157823</v>
      </c>
      <c r="K35" s="17" t="s">
        <v>75</v>
      </c>
      <c r="L35" s="16" t="s">
        <v>60</v>
      </c>
      <c r="M35" s="22">
        <v>155.30000000000001</v>
      </c>
      <c r="N35" s="17"/>
      <c r="O35" s="4"/>
      <c r="P35" s="4" t="s">
        <v>62</v>
      </c>
      <c r="Q35" s="11" t="s">
        <v>78</v>
      </c>
      <c r="R35" s="13">
        <v>44209.420996562498</v>
      </c>
      <c r="S35" s="11" t="s">
        <v>79</v>
      </c>
      <c r="T35" s="11" t="s">
        <v>65</v>
      </c>
      <c r="U35" s="20">
        <v>127</v>
      </c>
      <c r="V35" s="20">
        <v>114</v>
      </c>
      <c r="W35" s="7" t="s">
        <v>282</v>
      </c>
      <c r="X35" s="7" t="s">
        <v>81</v>
      </c>
      <c r="Y35" s="5" t="s">
        <v>61</v>
      </c>
      <c r="Z35" s="5" t="s">
        <v>61</v>
      </c>
      <c r="AA35" s="5" t="s">
        <v>61</v>
      </c>
      <c r="AB35" s="5" t="s">
        <v>61</v>
      </c>
      <c r="AC35" s="5" t="s">
        <v>61</v>
      </c>
      <c r="AD35" s="5" t="s">
        <v>61</v>
      </c>
      <c r="AE35" s="19"/>
      <c r="AF35" s="36" t="s">
        <v>82</v>
      </c>
      <c r="AG35" s="36">
        <v>12773</v>
      </c>
      <c r="AH35" s="36" t="s">
        <v>83</v>
      </c>
      <c r="AI35" s="36"/>
      <c r="AJ35" s="36" t="s">
        <v>84</v>
      </c>
      <c r="AK35" s="36" t="s">
        <v>85</v>
      </c>
      <c r="AL35" s="36" t="s">
        <v>86</v>
      </c>
      <c r="AM35" s="36"/>
      <c r="AN35" s="18"/>
      <c r="AO35" s="18"/>
      <c r="AP35" s="24">
        <v>12773</v>
      </c>
      <c r="AS35" s="24" t="s">
        <v>278</v>
      </c>
      <c r="AT35" s="24" t="str">
        <f>VLOOKUP(W35,[1]Sheet1!$F:$F,1,FALSE)</f>
        <v>E21335</v>
      </c>
      <c r="AU35" s="24">
        <f>VLOOKUP(D35,[1]Sheet1!$A:$A,1,FALSE)</f>
        <v>12773</v>
      </c>
    </row>
    <row r="36" spans="1:47" ht="13.5" hidden="1" customHeight="1" x14ac:dyDescent="0.3">
      <c r="A36" s="9" t="s">
        <v>283</v>
      </c>
      <c r="B36" s="9" t="s">
        <v>284</v>
      </c>
      <c r="C36" s="75" t="s">
        <v>285</v>
      </c>
      <c r="D36" s="2">
        <v>12938</v>
      </c>
      <c r="E36" s="6" t="s">
        <v>57</v>
      </c>
      <c r="F36" s="6"/>
      <c r="G36" s="10" t="s">
        <v>58</v>
      </c>
      <c r="H36" s="3" t="s">
        <v>286</v>
      </c>
      <c r="I36" s="3">
        <v>361032</v>
      </c>
      <c r="J36" s="3">
        <v>178886</v>
      </c>
      <c r="K36" s="17" t="s">
        <v>75</v>
      </c>
      <c r="L36" s="16" t="s">
        <v>60</v>
      </c>
      <c r="M36" s="22" t="s">
        <v>61</v>
      </c>
      <c r="N36" s="17"/>
      <c r="O36" s="4" t="s">
        <v>64</v>
      </c>
      <c r="P36" s="4" t="s">
        <v>77</v>
      </c>
      <c r="Q36" s="11" t="s">
        <v>78</v>
      </c>
      <c r="R36" s="13">
        <v>44323.437644212965</v>
      </c>
      <c r="S36" s="11" t="s">
        <v>79</v>
      </c>
      <c r="T36" s="11" t="s">
        <v>65</v>
      </c>
      <c r="U36" s="20">
        <v>805</v>
      </c>
      <c r="V36" s="20">
        <v>724</v>
      </c>
      <c r="W36" s="5" t="s">
        <v>287</v>
      </c>
      <c r="X36" s="5" t="s">
        <v>81</v>
      </c>
      <c r="Y36" s="5" t="s">
        <v>61</v>
      </c>
      <c r="Z36" s="5" t="s">
        <v>61</v>
      </c>
      <c r="AA36" s="5" t="s">
        <v>61</v>
      </c>
      <c r="AB36" s="5" t="s">
        <v>61</v>
      </c>
      <c r="AC36" s="5" t="s">
        <v>61</v>
      </c>
      <c r="AD36" s="5" t="s">
        <v>61</v>
      </c>
      <c r="AE36" s="19"/>
      <c r="AF36" s="36" t="s">
        <v>82</v>
      </c>
      <c r="AG36" s="36">
        <v>12938</v>
      </c>
      <c r="AH36" s="36" t="s">
        <v>83</v>
      </c>
      <c r="AI36" s="36"/>
      <c r="AJ36" s="36" t="s">
        <v>106</v>
      </c>
      <c r="AK36" s="36"/>
      <c r="AL36" s="36" t="s">
        <v>86</v>
      </c>
      <c r="AM36" s="36"/>
      <c r="AN36" s="18"/>
      <c r="AO36" s="18" t="s">
        <v>288</v>
      </c>
      <c r="AP36" s="24">
        <v>12938</v>
      </c>
      <c r="AS36" s="24" t="s">
        <v>147</v>
      </c>
      <c r="AT36" s="24" t="e">
        <f>VLOOKUP(W36,[1]Sheet1!$F:$F,1,FALSE)</f>
        <v>#N/A</v>
      </c>
      <c r="AU36" s="24" t="e">
        <f>VLOOKUP(D36,[1]Sheet1!$A:$A,1,FALSE)</f>
        <v>#N/A</v>
      </c>
    </row>
    <row r="37" spans="1:47" ht="13.5" hidden="1" customHeight="1" x14ac:dyDescent="0.3">
      <c r="A37" s="119" t="s">
        <v>289</v>
      </c>
      <c r="B37" s="119" t="s">
        <v>290</v>
      </c>
      <c r="C37" s="120" t="s">
        <v>291</v>
      </c>
      <c r="D37" s="121">
        <v>13001</v>
      </c>
      <c r="E37" s="122" t="s">
        <v>292</v>
      </c>
      <c r="F37" s="122"/>
      <c r="G37" s="123" t="s">
        <v>123</v>
      </c>
      <c r="H37" s="124" t="s">
        <v>293</v>
      </c>
      <c r="I37" s="124">
        <v>358887</v>
      </c>
      <c r="J37" s="124">
        <v>84957</v>
      </c>
      <c r="K37" s="125" t="s">
        <v>75</v>
      </c>
      <c r="L37" s="126" t="s">
        <v>294</v>
      </c>
      <c r="M37" s="127">
        <v>9.4</v>
      </c>
      <c r="N37" s="125"/>
      <c r="O37" s="128"/>
      <c r="P37" s="128"/>
      <c r="Q37" s="129" t="s">
        <v>225</v>
      </c>
      <c r="R37" s="129">
        <v>44432</v>
      </c>
      <c r="S37" s="130" t="s">
        <v>79</v>
      </c>
      <c r="T37" s="129" t="s">
        <v>65</v>
      </c>
      <c r="U37" s="131">
        <v>178</v>
      </c>
      <c r="V37" s="132">
        <v>160.20000000000002</v>
      </c>
      <c r="W37" s="133" t="s">
        <v>295</v>
      </c>
      <c r="X37" s="133" t="s">
        <v>119</v>
      </c>
      <c r="Y37" s="133" t="s">
        <v>296</v>
      </c>
      <c r="Z37" s="133" t="s">
        <v>119</v>
      </c>
      <c r="AA37" s="133" t="s">
        <v>297</v>
      </c>
      <c r="AB37" s="133" t="s">
        <v>119</v>
      </c>
      <c r="AC37" s="133" t="s">
        <v>298</v>
      </c>
      <c r="AD37" s="133" t="s">
        <v>119</v>
      </c>
      <c r="AE37" s="134"/>
      <c r="AF37" s="135" t="s">
        <v>65</v>
      </c>
      <c r="AG37" s="135" t="s">
        <v>67</v>
      </c>
      <c r="AH37" s="135" t="s">
        <v>67</v>
      </c>
      <c r="AI37" s="135" t="s">
        <v>67</v>
      </c>
      <c r="AJ37" s="135" t="s">
        <v>67</v>
      </c>
      <c r="AK37" s="135" t="s">
        <v>67</v>
      </c>
      <c r="AL37" s="135" t="s">
        <v>67</v>
      </c>
      <c r="AM37" s="135" t="s">
        <v>67</v>
      </c>
      <c r="AN37" s="18"/>
      <c r="AO37" s="18"/>
      <c r="AP37" s="24" t="e">
        <v>#N/A</v>
      </c>
      <c r="AS37" s="24" t="s">
        <v>99</v>
      </c>
      <c r="AT37" s="24" t="e">
        <f>VLOOKUP(W37,[1]Sheet1!$F:$F,1,FALSE)</f>
        <v>#N/A</v>
      </c>
      <c r="AU37" s="24" t="e">
        <f>VLOOKUP(D37,[1]Sheet1!$A:$A,1,FALSE)</f>
        <v>#N/A</v>
      </c>
    </row>
    <row r="38" spans="1:47" ht="13.5" hidden="1" customHeight="1" x14ac:dyDescent="0.3">
      <c r="A38" s="9" t="s">
        <v>299</v>
      </c>
      <c r="B38" s="9" t="s">
        <v>300</v>
      </c>
      <c r="C38" s="75" t="s">
        <v>301</v>
      </c>
      <c r="D38" s="2">
        <v>13001</v>
      </c>
      <c r="E38" s="6" t="s">
        <v>292</v>
      </c>
      <c r="F38" s="6"/>
      <c r="G38" s="10" t="s">
        <v>123</v>
      </c>
      <c r="H38" s="3" t="s">
        <v>293</v>
      </c>
      <c r="I38" s="3">
        <v>358887</v>
      </c>
      <c r="J38" s="3">
        <v>84957</v>
      </c>
      <c r="K38" s="17" t="s">
        <v>75</v>
      </c>
      <c r="L38" s="16" t="s">
        <v>302</v>
      </c>
      <c r="M38" s="22">
        <v>9.4</v>
      </c>
      <c r="N38" s="17"/>
      <c r="O38" s="4" t="s">
        <v>117</v>
      </c>
      <c r="P38" s="4" t="s">
        <v>77</v>
      </c>
      <c r="Q38" s="11" t="s">
        <v>225</v>
      </c>
      <c r="R38" s="13">
        <v>42930</v>
      </c>
      <c r="S38" s="11" t="s">
        <v>111</v>
      </c>
      <c r="T38" s="11" t="s">
        <v>65</v>
      </c>
      <c r="U38" s="20">
        <v>387</v>
      </c>
      <c r="V38" s="20">
        <v>348</v>
      </c>
      <c r="W38" s="5" t="s">
        <v>303</v>
      </c>
      <c r="X38" s="5" t="s">
        <v>119</v>
      </c>
      <c r="Y38" s="5" t="s">
        <v>304</v>
      </c>
      <c r="Z38" s="5" t="s">
        <v>119</v>
      </c>
      <c r="AA38" s="5" t="s">
        <v>305</v>
      </c>
      <c r="AB38" s="5" t="s">
        <v>119</v>
      </c>
      <c r="AC38" s="5" t="s">
        <v>61</v>
      </c>
      <c r="AD38" s="5" t="s">
        <v>119</v>
      </c>
      <c r="AE38" s="19"/>
      <c r="AF38" s="36" t="s">
        <v>65</v>
      </c>
      <c r="AG38" s="36" t="s">
        <v>67</v>
      </c>
      <c r="AH38" s="36" t="s">
        <v>67</v>
      </c>
      <c r="AI38" s="36" t="s">
        <v>67</v>
      </c>
      <c r="AJ38" s="36" t="s">
        <v>67</v>
      </c>
      <c r="AK38" s="36" t="s">
        <v>67</v>
      </c>
      <c r="AL38" s="36" t="s">
        <v>67</v>
      </c>
      <c r="AM38" s="36" t="s">
        <v>67</v>
      </c>
      <c r="AN38" s="99">
        <v>45432</v>
      </c>
      <c r="AO38" s="18" t="s">
        <v>306</v>
      </c>
      <c r="AP38" s="24" t="e">
        <v>#N/A</v>
      </c>
      <c r="AS38" s="24" t="s">
        <v>299</v>
      </c>
      <c r="AT38" s="24" t="e">
        <f>VLOOKUP(W38,[1]Sheet1!$F:$F,1,FALSE)</f>
        <v>#N/A</v>
      </c>
      <c r="AU38" s="24" t="e">
        <f>VLOOKUP(D38,[1]Sheet1!$A:$A,1,FALSE)</f>
        <v>#N/A</v>
      </c>
    </row>
    <row r="39" spans="1:47" ht="13.5" hidden="1" customHeight="1" x14ac:dyDescent="0.3">
      <c r="A39" s="119" t="s">
        <v>307</v>
      </c>
      <c r="B39" s="119" t="s">
        <v>308</v>
      </c>
      <c r="C39" s="120" t="s">
        <v>309</v>
      </c>
      <c r="D39" s="121">
        <v>13006</v>
      </c>
      <c r="E39" s="122" t="s">
        <v>292</v>
      </c>
      <c r="F39" s="122"/>
      <c r="G39" s="123" t="s">
        <v>58</v>
      </c>
      <c r="H39" s="124" t="s">
        <v>310</v>
      </c>
      <c r="I39" s="124">
        <v>360029</v>
      </c>
      <c r="J39" s="124">
        <v>184947</v>
      </c>
      <c r="K39" s="125" t="s">
        <v>75</v>
      </c>
      <c r="L39" s="126" t="s">
        <v>294</v>
      </c>
      <c r="M39" s="127">
        <v>34</v>
      </c>
      <c r="N39" s="125"/>
      <c r="O39" s="128"/>
      <c r="P39" s="128"/>
      <c r="Q39" s="129" t="s">
        <v>225</v>
      </c>
      <c r="R39" s="129">
        <v>44718</v>
      </c>
      <c r="S39" s="130" t="s">
        <v>79</v>
      </c>
      <c r="T39" s="129" t="s">
        <v>65</v>
      </c>
      <c r="U39" s="131">
        <v>254</v>
      </c>
      <c r="V39" s="132">
        <v>229</v>
      </c>
      <c r="W39" s="133" t="s">
        <v>311</v>
      </c>
      <c r="X39" s="133" t="s">
        <v>119</v>
      </c>
      <c r="Y39" s="133" t="s">
        <v>312</v>
      </c>
      <c r="Z39" s="133" t="s">
        <v>119</v>
      </c>
      <c r="AA39" s="133" t="s">
        <v>313</v>
      </c>
      <c r="AB39" s="133" t="s">
        <v>119</v>
      </c>
      <c r="AC39" s="133" t="s">
        <v>314</v>
      </c>
      <c r="AD39" s="133" t="s">
        <v>119</v>
      </c>
      <c r="AE39" s="134"/>
      <c r="AF39" s="135" t="s">
        <v>65</v>
      </c>
      <c r="AG39" s="135" t="s">
        <v>67</v>
      </c>
      <c r="AH39" s="135" t="s">
        <v>67</v>
      </c>
      <c r="AI39" s="135" t="s">
        <v>67</v>
      </c>
      <c r="AJ39" s="135" t="s">
        <v>67</v>
      </c>
      <c r="AK39" s="135" t="s">
        <v>67</v>
      </c>
      <c r="AL39" s="135" t="s">
        <v>67</v>
      </c>
      <c r="AM39" s="135" t="s">
        <v>67</v>
      </c>
      <c r="AN39" s="18"/>
      <c r="AO39" s="18" t="s">
        <v>315</v>
      </c>
      <c r="AP39" s="24">
        <v>13006</v>
      </c>
      <c r="AS39" s="24" t="s">
        <v>99</v>
      </c>
      <c r="AT39" s="24" t="e">
        <f>VLOOKUP(W39,[1]Sheet1!$F:$F,1,FALSE)</f>
        <v>#N/A</v>
      </c>
      <c r="AU39" s="24" t="e">
        <f>VLOOKUP(D39,[1]Sheet1!$A:$A,1,FALSE)</f>
        <v>#N/A</v>
      </c>
    </row>
    <row r="40" spans="1:47" ht="13.5" hidden="1" customHeight="1" x14ac:dyDescent="0.3">
      <c r="A40" s="9" t="s">
        <v>316</v>
      </c>
      <c r="B40" s="9" t="s">
        <v>317</v>
      </c>
      <c r="C40" s="75" t="s">
        <v>318</v>
      </c>
      <c r="D40" s="2">
        <v>13006</v>
      </c>
      <c r="E40" s="6" t="s">
        <v>292</v>
      </c>
      <c r="F40" s="6"/>
      <c r="G40" s="10" t="s">
        <v>58</v>
      </c>
      <c r="H40" s="3" t="s">
        <v>310</v>
      </c>
      <c r="I40" s="3">
        <v>360029</v>
      </c>
      <c r="J40" s="3">
        <v>184947</v>
      </c>
      <c r="K40" s="17"/>
      <c r="L40" s="16" t="s">
        <v>302</v>
      </c>
      <c r="M40" s="22">
        <v>34</v>
      </c>
      <c r="N40" s="17"/>
      <c r="O40" s="4" t="s">
        <v>319</v>
      </c>
      <c r="P40" s="4" t="s">
        <v>62</v>
      </c>
      <c r="Q40" s="11"/>
      <c r="R40" s="13">
        <v>44754</v>
      </c>
      <c r="S40" s="11" t="s">
        <v>79</v>
      </c>
      <c r="T40" s="11" t="s">
        <v>65</v>
      </c>
      <c r="U40" s="20">
        <v>2110</v>
      </c>
      <c r="V40" s="20">
        <v>1899</v>
      </c>
      <c r="W40" s="5" t="s">
        <v>320</v>
      </c>
      <c r="X40" s="5" t="s">
        <v>119</v>
      </c>
      <c r="Y40" s="5" t="s">
        <v>321</v>
      </c>
      <c r="Z40" s="5" t="s">
        <v>119</v>
      </c>
      <c r="AA40" s="5" t="s">
        <v>322</v>
      </c>
      <c r="AB40" s="5" t="s">
        <v>119</v>
      </c>
      <c r="AC40" s="5" t="s">
        <v>323</v>
      </c>
      <c r="AD40" s="5" t="s">
        <v>119</v>
      </c>
      <c r="AE40" s="19"/>
      <c r="AF40" s="36" t="s">
        <v>65</v>
      </c>
      <c r="AG40" s="36" t="s">
        <v>67</v>
      </c>
      <c r="AH40" s="36" t="s">
        <v>67</v>
      </c>
      <c r="AI40" s="36" t="s">
        <v>67</v>
      </c>
      <c r="AJ40" s="36" t="s">
        <v>67</v>
      </c>
      <c r="AK40" s="36" t="s">
        <v>67</v>
      </c>
      <c r="AL40" s="36" t="s">
        <v>67</v>
      </c>
      <c r="AM40" s="36" t="s">
        <v>67</v>
      </c>
      <c r="AN40" s="99">
        <v>45434</v>
      </c>
      <c r="AO40" s="18" t="s">
        <v>324</v>
      </c>
      <c r="AP40" s="24">
        <v>13006</v>
      </c>
      <c r="AS40" s="24" t="s">
        <v>316</v>
      </c>
      <c r="AT40" s="24" t="e">
        <f>VLOOKUP(W40,[1]Sheet1!$F:$F,1,FALSE)</f>
        <v>#N/A</v>
      </c>
      <c r="AU40" s="24" t="e">
        <f>VLOOKUP(D40,[1]Sheet1!$A:$A,1,FALSE)</f>
        <v>#N/A</v>
      </c>
    </row>
    <row r="41" spans="1:47" ht="13.5" hidden="1" customHeight="1" x14ac:dyDescent="0.3">
      <c r="A41" s="9" t="s">
        <v>325</v>
      </c>
      <c r="B41" s="9" t="s">
        <v>326</v>
      </c>
      <c r="C41" s="75" t="s">
        <v>327</v>
      </c>
      <c r="D41" s="2">
        <v>13007</v>
      </c>
      <c r="E41" s="6" t="s">
        <v>292</v>
      </c>
      <c r="F41" s="6"/>
      <c r="G41" s="10" t="s">
        <v>58</v>
      </c>
      <c r="H41" s="3" t="s">
        <v>328</v>
      </c>
      <c r="I41" s="3"/>
      <c r="J41" s="3"/>
      <c r="K41" s="17"/>
      <c r="L41" s="16" t="s">
        <v>302</v>
      </c>
      <c r="M41" s="22">
        <v>15</v>
      </c>
      <c r="N41" s="17"/>
      <c r="O41" s="4"/>
      <c r="P41" s="4"/>
      <c r="Q41" s="11" t="s">
        <v>225</v>
      </c>
      <c r="R41" s="13">
        <v>44643</v>
      </c>
      <c r="S41" s="11" t="s">
        <v>79</v>
      </c>
      <c r="T41" s="11" t="s">
        <v>65</v>
      </c>
      <c r="U41" s="20">
        <v>400</v>
      </c>
      <c r="V41" s="23">
        <v>360</v>
      </c>
      <c r="W41" s="5" t="s">
        <v>329</v>
      </c>
      <c r="X41" s="5" t="s">
        <v>119</v>
      </c>
      <c r="Y41" s="5" t="s">
        <v>330</v>
      </c>
      <c r="Z41" s="5" t="s">
        <v>119</v>
      </c>
      <c r="AA41" s="5" t="s">
        <v>331</v>
      </c>
      <c r="AB41" s="5" t="s">
        <v>119</v>
      </c>
      <c r="AC41" s="5" t="s">
        <v>332</v>
      </c>
      <c r="AD41" s="5" t="s">
        <v>119</v>
      </c>
      <c r="AE41" s="19"/>
      <c r="AF41" s="36" t="s">
        <v>65</v>
      </c>
      <c r="AG41" s="36" t="s">
        <v>67</v>
      </c>
      <c r="AH41" s="36" t="s">
        <v>67</v>
      </c>
      <c r="AI41" s="36" t="s">
        <v>67</v>
      </c>
      <c r="AJ41" s="36" t="s">
        <v>67</v>
      </c>
      <c r="AK41" s="36" t="s">
        <v>67</v>
      </c>
      <c r="AL41" s="36" t="s">
        <v>67</v>
      </c>
      <c r="AM41" s="36" t="s">
        <v>67</v>
      </c>
      <c r="AN41" s="18"/>
      <c r="AO41" s="18"/>
      <c r="AP41" s="24">
        <v>13007</v>
      </c>
      <c r="AS41" s="24" t="s">
        <v>333</v>
      </c>
      <c r="AT41" s="24" t="e">
        <f>VLOOKUP(W41,[1]Sheet1!$F:$F,1,FALSE)</f>
        <v>#N/A</v>
      </c>
      <c r="AU41" s="24" t="e">
        <f>VLOOKUP(D41,[1]Sheet1!$A:$A,1,FALSE)</f>
        <v>#N/A</v>
      </c>
    </row>
    <row r="42" spans="1:47" ht="13.5" hidden="1" customHeight="1" x14ac:dyDescent="0.3">
      <c r="A42" s="121" t="s">
        <v>334</v>
      </c>
      <c r="B42" s="121" t="s">
        <v>335</v>
      </c>
      <c r="C42" s="136" t="s">
        <v>336</v>
      </c>
      <c r="D42" s="121">
        <v>13007</v>
      </c>
      <c r="E42" s="122" t="s">
        <v>292</v>
      </c>
      <c r="F42" s="122"/>
      <c r="G42" s="123" t="s">
        <v>58</v>
      </c>
      <c r="H42" s="124" t="s">
        <v>328</v>
      </c>
      <c r="I42" s="124"/>
      <c r="J42" s="124"/>
      <c r="K42" s="125" t="s">
        <v>75</v>
      </c>
      <c r="L42" s="126" t="s">
        <v>294</v>
      </c>
      <c r="M42" s="127">
        <v>15</v>
      </c>
      <c r="N42" s="125"/>
      <c r="O42" s="128"/>
      <c r="P42" s="128"/>
      <c r="Q42" s="130" t="s">
        <v>225</v>
      </c>
      <c r="R42" s="129">
        <v>44177</v>
      </c>
      <c r="S42" s="130" t="s">
        <v>79</v>
      </c>
      <c r="T42" s="130" t="s">
        <v>65</v>
      </c>
      <c r="U42" s="131">
        <v>180</v>
      </c>
      <c r="V42" s="132">
        <v>126</v>
      </c>
      <c r="W42" s="133" t="s">
        <v>337</v>
      </c>
      <c r="X42" s="133" t="s">
        <v>119</v>
      </c>
      <c r="Y42" s="133" t="s">
        <v>338</v>
      </c>
      <c r="Z42" s="133" t="s">
        <v>119</v>
      </c>
      <c r="AA42" s="133" t="s">
        <v>339</v>
      </c>
      <c r="AB42" s="133" t="s">
        <v>119</v>
      </c>
      <c r="AC42" s="133" t="s">
        <v>340</v>
      </c>
      <c r="AD42" s="133" t="s">
        <v>119</v>
      </c>
      <c r="AE42" s="134"/>
      <c r="AF42" s="135" t="s">
        <v>65</v>
      </c>
      <c r="AG42" s="135" t="s">
        <v>67</v>
      </c>
      <c r="AH42" s="135" t="s">
        <v>67</v>
      </c>
      <c r="AI42" s="135" t="s">
        <v>67</v>
      </c>
      <c r="AJ42" s="135" t="s">
        <v>67</v>
      </c>
      <c r="AK42" s="135" t="s">
        <v>67</v>
      </c>
      <c r="AL42" s="135" t="s">
        <v>67</v>
      </c>
      <c r="AM42" s="135" t="s">
        <v>67</v>
      </c>
      <c r="AN42" s="99">
        <v>45470</v>
      </c>
      <c r="AO42" s="18" t="s">
        <v>341</v>
      </c>
      <c r="AP42" s="24">
        <v>13007</v>
      </c>
      <c r="AS42" s="24" t="s">
        <v>99</v>
      </c>
      <c r="AT42" s="24" t="e">
        <f>VLOOKUP(W42,[1]Sheet1!$F:$F,1,FALSE)</f>
        <v>#N/A</v>
      </c>
      <c r="AU42" s="24" t="e">
        <f>VLOOKUP(D42,[1]Sheet1!$A:$A,1,FALSE)</f>
        <v>#N/A</v>
      </c>
    </row>
    <row r="43" spans="1:47" ht="13.5" hidden="1" customHeight="1" x14ac:dyDescent="0.3">
      <c r="A43" s="9" t="s">
        <v>333</v>
      </c>
      <c r="B43" s="9" t="s">
        <v>342</v>
      </c>
      <c r="C43" s="75" t="s">
        <v>343</v>
      </c>
      <c r="D43" s="2">
        <v>13007</v>
      </c>
      <c r="E43" s="6" t="s">
        <v>292</v>
      </c>
      <c r="F43" s="6"/>
      <c r="G43" s="10" t="s">
        <v>58</v>
      </c>
      <c r="H43" s="3" t="s">
        <v>328</v>
      </c>
      <c r="I43" s="3"/>
      <c r="J43" s="3"/>
      <c r="K43" s="17"/>
      <c r="L43" s="16" t="s">
        <v>60</v>
      </c>
      <c r="M43" s="22">
        <v>39</v>
      </c>
      <c r="N43" s="17"/>
      <c r="O43" s="4"/>
      <c r="P43" s="4"/>
      <c r="Q43" s="11" t="s">
        <v>225</v>
      </c>
      <c r="R43" s="13">
        <v>44643</v>
      </c>
      <c r="S43" s="11" t="s">
        <v>79</v>
      </c>
      <c r="T43" s="11" t="s">
        <v>65</v>
      </c>
      <c r="U43" s="20">
        <v>2140</v>
      </c>
      <c r="V43" s="23">
        <v>1926</v>
      </c>
      <c r="W43" s="5" t="s">
        <v>344</v>
      </c>
      <c r="X43" s="5" t="s">
        <v>119</v>
      </c>
      <c r="Y43" s="5" t="s">
        <v>345</v>
      </c>
      <c r="Z43" s="5" t="s">
        <v>119</v>
      </c>
      <c r="AA43" s="5" t="s">
        <v>346</v>
      </c>
      <c r="AB43" s="5" t="s">
        <v>119</v>
      </c>
      <c r="AC43" s="5" t="s">
        <v>347</v>
      </c>
      <c r="AD43" s="5" t="s">
        <v>119</v>
      </c>
      <c r="AE43" s="19"/>
      <c r="AF43" s="36" t="s">
        <v>65</v>
      </c>
      <c r="AG43" s="36" t="s">
        <v>67</v>
      </c>
      <c r="AH43" s="36" t="s">
        <v>67</v>
      </c>
      <c r="AI43" s="36" t="s">
        <v>67</v>
      </c>
      <c r="AJ43" s="36" t="s">
        <v>67</v>
      </c>
      <c r="AK43" s="36" t="s">
        <v>67</v>
      </c>
      <c r="AL43" s="36" t="s">
        <v>67</v>
      </c>
      <c r="AM43" s="36" t="s">
        <v>67</v>
      </c>
      <c r="AN43" s="99">
        <v>45470</v>
      </c>
      <c r="AO43" s="18" t="s">
        <v>348</v>
      </c>
      <c r="AP43" s="24">
        <v>13007</v>
      </c>
      <c r="AS43" s="24" t="s">
        <v>325</v>
      </c>
      <c r="AT43" s="24" t="e">
        <f>VLOOKUP(W43,[1]Sheet1!$F:$F,1,FALSE)</f>
        <v>#N/A</v>
      </c>
      <c r="AU43" s="24" t="e">
        <f>VLOOKUP(D43,[1]Sheet1!$A:$A,1,FALSE)</f>
        <v>#N/A</v>
      </c>
    </row>
    <row r="44" spans="1:47" s="74" customFormat="1" ht="13.5" hidden="1" customHeight="1" x14ac:dyDescent="0.3">
      <c r="A44" s="121" t="s">
        <v>349</v>
      </c>
      <c r="B44" s="121" t="s">
        <v>350</v>
      </c>
      <c r="C44" s="136" t="s">
        <v>351</v>
      </c>
      <c r="D44" s="121">
        <v>13008</v>
      </c>
      <c r="E44" s="122" t="s">
        <v>292</v>
      </c>
      <c r="F44" s="122"/>
      <c r="G44" s="123" t="s">
        <v>123</v>
      </c>
      <c r="H44" s="124" t="s">
        <v>352</v>
      </c>
      <c r="I44" s="124">
        <v>415300</v>
      </c>
      <c r="J44" s="124">
        <v>140931</v>
      </c>
      <c r="K44" s="125" t="s">
        <v>75</v>
      </c>
      <c r="L44" s="126" t="s">
        <v>294</v>
      </c>
      <c r="M44" s="127">
        <v>63</v>
      </c>
      <c r="N44" s="125"/>
      <c r="O44" s="128"/>
      <c r="P44" s="128"/>
      <c r="Q44" s="129" t="s">
        <v>225</v>
      </c>
      <c r="R44" s="129">
        <v>44253</v>
      </c>
      <c r="S44" s="130" t="s">
        <v>79</v>
      </c>
      <c r="T44" s="129" t="s">
        <v>65</v>
      </c>
      <c r="U44" s="131">
        <v>403</v>
      </c>
      <c r="V44" s="132">
        <v>362.7</v>
      </c>
      <c r="W44" s="133" t="s">
        <v>353</v>
      </c>
      <c r="X44" s="133" t="s">
        <v>119</v>
      </c>
      <c r="Y44" s="133" t="s">
        <v>354</v>
      </c>
      <c r="Z44" s="133" t="s">
        <v>119</v>
      </c>
      <c r="AA44" s="133" t="s">
        <v>355</v>
      </c>
      <c r="AB44" s="133" t="s">
        <v>119</v>
      </c>
      <c r="AC44" s="133" t="s">
        <v>356</v>
      </c>
      <c r="AD44" s="133" t="s">
        <v>119</v>
      </c>
      <c r="AE44" s="134"/>
      <c r="AF44" s="135" t="s">
        <v>65</v>
      </c>
      <c r="AG44" s="135" t="s">
        <v>67</v>
      </c>
      <c r="AH44" s="135" t="s">
        <v>67</v>
      </c>
      <c r="AI44" s="135" t="s">
        <v>67</v>
      </c>
      <c r="AJ44" s="135" t="s">
        <v>67</v>
      </c>
      <c r="AK44" s="135" t="s">
        <v>67</v>
      </c>
      <c r="AL44" s="135" t="s">
        <v>67</v>
      </c>
      <c r="AM44" s="135" t="s">
        <v>67</v>
      </c>
      <c r="AN44" s="18"/>
      <c r="AO44" s="18"/>
      <c r="AP44" s="24">
        <v>13008</v>
      </c>
      <c r="AQ44" s="24"/>
      <c r="AR44" s="24"/>
      <c r="AS44" s="24" t="s">
        <v>99</v>
      </c>
      <c r="AT44" s="24" t="e">
        <f>VLOOKUP(W44,[1]Sheet1!$F:$F,1,FALSE)</f>
        <v>#N/A</v>
      </c>
      <c r="AU44" s="24" t="e">
        <f>VLOOKUP(D44,[1]Sheet1!$A:$A,1,FALSE)</f>
        <v>#N/A</v>
      </c>
    </row>
    <row r="45" spans="1:47" s="74" customFormat="1" ht="13.5" hidden="1" customHeight="1" x14ac:dyDescent="0.3">
      <c r="A45" s="9" t="s">
        <v>357</v>
      </c>
      <c r="B45" s="9" t="s">
        <v>358</v>
      </c>
      <c r="C45" s="75" t="s">
        <v>359</v>
      </c>
      <c r="D45" s="2">
        <v>13008</v>
      </c>
      <c r="E45" s="6" t="s">
        <v>292</v>
      </c>
      <c r="F45" s="6"/>
      <c r="G45" s="10" t="s">
        <v>123</v>
      </c>
      <c r="H45" s="3" t="s">
        <v>352</v>
      </c>
      <c r="I45" s="3">
        <v>415300</v>
      </c>
      <c r="J45" s="3">
        <v>140931</v>
      </c>
      <c r="K45" s="17"/>
      <c r="L45" s="16" t="s">
        <v>302</v>
      </c>
      <c r="M45" s="22">
        <v>63</v>
      </c>
      <c r="N45" s="17"/>
      <c r="O45" s="4" t="s">
        <v>360</v>
      </c>
      <c r="P45" s="4" t="s">
        <v>77</v>
      </c>
      <c r="Q45" s="11"/>
      <c r="R45" s="13"/>
      <c r="S45" s="11" t="s">
        <v>79</v>
      </c>
      <c r="T45" s="11" t="s">
        <v>65</v>
      </c>
      <c r="U45" s="20">
        <v>1700</v>
      </c>
      <c r="V45" s="20">
        <v>1530</v>
      </c>
      <c r="W45" s="5" t="s">
        <v>361</v>
      </c>
      <c r="X45" s="5" t="s">
        <v>119</v>
      </c>
      <c r="Y45" s="5" t="s">
        <v>362</v>
      </c>
      <c r="Z45" s="5" t="s">
        <v>119</v>
      </c>
      <c r="AA45" s="5" t="s">
        <v>363</v>
      </c>
      <c r="AB45" s="5" t="s">
        <v>119</v>
      </c>
      <c r="AC45" s="5"/>
      <c r="AD45" s="5" t="s">
        <v>119</v>
      </c>
      <c r="AE45" s="19"/>
      <c r="AF45" s="36" t="s">
        <v>65</v>
      </c>
      <c r="AG45" s="36" t="s">
        <v>67</v>
      </c>
      <c r="AH45" s="36" t="s">
        <v>67</v>
      </c>
      <c r="AI45" s="36" t="s">
        <v>67</v>
      </c>
      <c r="AJ45" s="36" t="s">
        <v>67</v>
      </c>
      <c r="AK45" s="36" t="s">
        <v>67</v>
      </c>
      <c r="AL45" s="36" t="s">
        <v>67</v>
      </c>
      <c r="AM45" s="36" t="s">
        <v>67</v>
      </c>
      <c r="AN45" s="18"/>
      <c r="AO45" s="18"/>
      <c r="AP45" s="24">
        <v>13008</v>
      </c>
      <c r="AQ45" s="24"/>
      <c r="AR45" s="24"/>
      <c r="AS45" s="24" t="s">
        <v>357</v>
      </c>
      <c r="AT45" s="24" t="e">
        <f>VLOOKUP(W45,[1]Sheet1!$F:$F,1,FALSE)</f>
        <v>#N/A</v>
      </c>
      <c r="AU45" s="24" t="e">
        <f>VLOOKUP(D45,[1]Sheet1!$A:$A,1,FALSE)</f>
        <v>#N/A</v>
      </c>
    </row>
    <row r="46" spans="1:47" ht="13.5" hidden="1" customHeight="1" x14ac:dyDescent="0.3">
      <c r="A46" s="9" t="s">
        <v>364</v>
      </c>
      <c r="B46" s="9" t="s">
        <v>365</v>
      </c>
      <c r="C46" s="75" t="s">
        <v>366</v>
      </c>
      <c r="D46" s="2">
        <v>13012</v>
      </c>
      <c r="E46" s="6" t="s">
        <v>292</v>
      </c>
      <c r="F46" s="6"/>
      <c r="G46" s="10" t="s">
        <v>58</v>
      </c>
      <c r="H46" s="3" t="s">
        <v>367</v>
      </c>
      <c r="I46" s="3">
        <v>357440</v>
      </c>
      <c r="J46" s="3">
        <v>190038</v>
      </c>
      <c r="K46" s="17" t="s">
        <v>75</v>
      </c>
      <c r="L46" s="16" t="s">
        <v>253</v>
      </c>
      <c r="M46" s="22">
        <v>17.399999999999999</v>
      </c>
      <c r="N46" s="17"/>
      <c r="O46" s="4" t="s">
        <v>117</v>
      </c>
      <c r="P46" s="4" t="s">
        <v>77</v>
      </c>
      <c r="Q46" s="11" t="s">
        <v>78</v>
      </c>
      <c r="R46" s="13">
        <v>43521</v>
      </c>
      <c r="S46" s="11" t="s">
        <v>111</v>
      </c>
      <c r="T46" s="11" t="s">
        <v>65</v>
      </c>
      <c r="U46" s="20">
        <v>180</v>
      </c>
      <c r="V46" s="23">
        <v>162</v>
      </c>
      <c r="W46" s="5" t="s">
        <v>368</v>
      </c>
      <c r="X46" s="7" t="s">
        <v>81</v>
      </c>
      <c r="Y46" s="5" t="s">
        <v>61</v>
      </c>
      <c r="Z46" s="5" t="s">
        <v>61</v>
      </c>
      <c r="AA46" s="5" t="s">
        <v>61</v>
      </c>
      <c r="AB46" s="5" t="s">
        <v>61</v>
      </c>
      <c r="AC46" s="5" t="s">
        <v>61</v>
      </c>
      <c r="AD46" s="5" t="s">
        <v>61</v>
      </c>
      <c r="AE46" s="19"/>
      <c r="AF46" s="36" t="s">
        <v>82</v>
      </c>
      <c r="AG46" s="36">
        <v>13012</v>
      </c>
      <c r="AH46" s="36" t="s">
        <v>140</v>
      </c>
      <c r="AI46" s="36" t="s">
        <v>53</v>
      </c>
      <c r="AJ46" s="36" t="s">
        <v>53</v>
      </c>
      <c r="AK46" s="36" t="s">
        <v>369</v>
      </c>
      <c r="AL46" s="36"/>
      <c r="AM46" s="36"/>
      <c r="AN46" s="18"/>
      <c r="AO46" s="18" t="s">
        <v>370</v>
      </c>
      <c r="AP46" s="24" t="e">
        <v>#N/A</v>
      </c>
      <c r="AS46" s="24" t="s">
        <v>371</v>
      </c>
      <c r="AT46" s="24" t="e">
        <f>VLOOKUP(W46,[1]Sheet1!$F:$F,1,FALSE)</f>
        <v>#N/A</v>
      </c>
      <c r="AU46" s="24" t="e">
        <f>VLOOKUP(D46,[1]Sheet1!$A:$A,1,FALSE)</f>
        <v>#N/A</v>
      </c>
    </row>
    <row r="47" spans="1:47" ht="13.5" hidden="1" customHeight="1" x14ac:dyDescent="0.3">
      <c r="A47" s="103" t="s">
        <v>372</v>
      </c>
      <c r="B47" s="103" t="s">
        <v>373</v>
      </c>
      <c r="C47" s="104" t="s">
        <v>374</v>
      </c>
      <c r="D47" s="103">
        <v>13012</v>
      </c>
      <c r="E47" s="105" t="s">
        <v>292</v>
      </c>
      <c r="F47" s="105" t="s">
        <v>139</v>
      </c>
      <c r="G47" s="106" t="s">
        <v>58</v>
      </c>
      <c r="H47" s="107" t="s">
        <v>367</v>
      </c>
      <c r="I47" s="107">
        <v>357440</v>
      </c>
      <c r="J47" s="107">
        <v>190038</v>
      </c>
      <c r="K47" s="108" t="s">
        <v>75</v>
      </c>
      <c r="L47" s="109" t="s">
        <v>294</v>
      </c>
      <c r="M47" s="110">
        <v>17.399999999999999</v>
      </c>
      <c r="N47" s="108"/>
      <c r="O47" s="111"/>
      <c r="P47" s="111"/>
      <c r="Q47" s="112" t="s">
        <v>225</v>
      </c>
      <c r="R47" s="112">
        <v>44189</v>
      </c>
      <c r="S47" s="113" t="s">
        <v>79</v>
      </c>
      <c r="T47" s="112" t="s">
        <v>65</v>
      </c>
      <c r="U47" s="114" t="s">
        <v>61</v>
      </c>
      <c r="V47" s="114" t="s">
        <v>61</v>
      </c>
      <c r="W47" s="115" t="s">
        <v>61</v>
      </c>
      <c r="X47" s="115" t="s">
        <v>61</v>
      </c>
      <c r="Y47" s="115" t="s">
        <v>61</v>
      </c>
      <c r="Z47" s="115" t="s">
        <v>61</v>
      </c>
      <c r="AA47" s="115" t="s">
        <v>61</v>
      </c>
      <c r="AB47" s="115" t="s">
        <v>61</v>
      </c>
      <c r="AC47" s="115" t="s">
        <v>61</v>
      </c>
      <c r="AD47" s="115" t="s">
        <v>61</v>
      </c>
      <c r="AE47" s="116"/>
      <c r="AF47" s="117" t="s">
        <v>65</v>
      </c>
      <c r="AG47" s="117" t="s">
        <v>67</v>
      </c>
      <c r="AH47" s="117" t="s">
        <v>67</v>
      </c>
      <c r="AI47" s="117" t="s">
        <v>67</v>
      </c>
      <c r="AJ47" s="117" t="s">
        <v>67</v>
      </c>
      <c r="AK47" s="117" t="s">
        <v>67</v>
      </c>
      <c r="AL47" s="117" t="s">
        <v>67</v>
      </c>
      <c r="AM47" s="117" t="s">
        <v>67</v>
      </c>
      <c r="AN47" s="39"/>
      <c r="AO47" s="39" t="s">
        <v>375</v>
      </c>
      <c r="AP47" s="74" t="e">
        <v>#N/A</v>
      </c>
      <c r="AQ47" s="74"/>
      <c r="AR47" s="74"/>
      <c r="AS47" s="74" t="s">
        <v>99</v>
      </c>
      <c r="AT47" s="74" t="e">
        <f>VLOOKUP(W47,[1]Sheet1!$F:$F,1,FALSE)</f>
        <v>#N/A</v>
      </c>
      <c r="AU47" s="74" t="e">
        <f>VLOOKUP(D47,[1]Sheet1!$A:$A,1,FALSE)</f>
        <v>#N/A</v>
      </c>
    </row>
    <row r="48" spans="1:47" ht="13.5" hidden="1" customHeight="1" x14ac:dyDescent="0.3">
      <c r="A48" s="54" t="s">
        <v>376</v>
      </c>
      <c r="B48" s="54" t="s">
        <v>377</v>
      </c>
      <c r="C48" s="88" t="s">
        <v>378</v>
      </c>
      <c r="D48" s="41">
        <v>13012</v>
      </c>
      <c r="E48" s="70" t="s">
        <v>292</v>
      </c>
      <c r="F48" s="70" t="s">
        <v>139</v>
      </c>
      <c r="G48" s="56" t="s">
        <v>58</v>
      </c>
      <c r="H48" s="71" t="s">
        <v>367</v>
      </c>
      <c r="I48" s="71">
        <v>357440</v>
      </c>
      <c r="J48" s="71">
        <v>190038</v>
      </c>
      <c r="K48" s="57" t="s">
        <v>75</v>
      </c>
      <c r="L48" s="72" t="s">
        <v>60</v>
      </c>
      <c r="M48" s="59">
        <v>17.399999999999999</v>
      </c>
      <c r="N48" s="57"/>
      <c r="O48" s="60" t="s">
        <v>117</v>
      </c>
      <c r="P48" s="60" t="s">
        <v>77</v>
      </c>
      <c r="Q48" s="62"/>
      <c r="R48" s="61"/>
      <c r="S48" s="62" t="s">
        <v>111</v>
      </c>
      <c r="T48" s="62" t="s">
        <v>65</v>
      </c>
      <c r="U48" s="53"/>
      <c r="V48" s="53"/>
      <c r="W48" s="63"/>
      <c r="X48" s="73" t="s">
        <v>66</v>
      </c>
      <c r="Y48" s="5"/>
      <c r="Z48" s="5"/>
      <c r="AA48" s="5"/>
      <c r="AB48" s="5"/>
      <c r="AC48" s="5"/>
      <c r="AD48" s="5"/>
      <c r="AE48" s="64"/>
      <c r="AF48" s="65" t="s">
        <v>82</v>
      </c>
      <c r="AG48" s="65">
        <v>13012</v>
      </c>
      <c r="AH48" s="65" t="s">
        <v>140</v>
      </c>
      <c r="AI48" s="65" t="s">
        <v>53</v>
      </c>
      <c r="AJ48" s="65" t="s">
        <v>53</v>
      </c>
      <c r="AK48" s="65" t="s">
        <v>369</v>
      </c>
      <c r="AL48" s="65"/>
      <c r="AM48" s="65"/>
      <c r="AN48" s="39"/>
      <c r="AO48" s="39" t="s">
        <v>379</v>
      </c>
      <c r="AP48" s="74" t="e">
        <v>#N/A</v>
      </c>
      <c r="AQ48" s="74"/>
      <c r="AR48" s="74" t="s">
        <v>69</v>
      </c>
      <c r="AS48" s="74" t="s">
        <v>380</v>
      </c>
      <c r="AT48" s="74" t="e">
        <f>VLOOKUP(W48,[1]Sheet1!$F:$F,1,FALSE)</f>
        <v>#N/A</v>
      </c>
      <c r="AU48" s="74" t="e">
        <f>VLOOKUP(D48,[1]Sheet1!$A:$A,1,FALSE)</f>
        <v>#N/A</v>
      </c>
    </row>
    <row r="49" spans="1:47" s="74" customFormat="1" ht="13.5" hidden="1" customHeight="1" x14ac:dyDescent="0.3">
      <c r="A49" s="121" t="s">
        <v>381</v>
      </c>
      <c r="B49" s="121" t="s">
        <v>382</v>
      </c>
      <c r="C49" s="136" t="s">
        <v>383</v>
      </c>
      <c r="D49" s="121">
        <v>13013</v>
      </c>
      <c r="E49" s="122" t="s">
        <v>292</v>
      </c>
      <c r="F49" s="122"/>
      <c r="G49" s="123" t="s">
        <v>58</v>
      </c>
      <c r="H49" s="124" t="s">
        <v>384</v>
      </c>
      <c r="I49" s="124">
        <v>353391</v>
      </c>
      <c r="J49" s="124">
        <v>179395</v>
      </c>
      <c r="K49" s="125" t="s">
        <v>385</v>
      </c>
      <c r="L49" s="126" t="s">
        <v>294</v>
      </c>
      <c r="M49" s="127">
        <v>3472</v>
      </c>
      <c r="N49" s="125"/>
      <c r="O49" s="128"/>
      <c r="P49" s="128"/>
      <c r="Q49" s="129" t="s">
        <v>225</v>
      </c>
      <c r="R49" s="129">
        <v>44350</v>
      </c>
      <c r="S49" s="130" t="s">
        <v>79</v>
      </c>
      <c r="T49" s="129" t="s">
        <v>65</v>
      </c>
      <c r="U49" s="131" t="s">
        <v>61</v>
      </c>
      <c r="V49" s="131" t="s">
        <v>61</v>
      </c>
      <c r="W49" s="133" t="s">
        <v>61</v>
      </c>
      <c r="X49" s="133" t="s">
        <v>61</v>
      </c>
      <c r="Y49" s="133" t="s">
        <v>386</v>
      </c>
      <c r="Z49" s="133" t="s">
        <v>119</v>
      </c>
      <c r="AA49" s="133" t="s">
        <v>61</v>
      </c>
      <c r="AB49" s="133" t="s">
        <v>119</v>
      </c>
      <c r="AC49" s="133" t="s">
        <v>61</v>
      </c>
      <c r="AD49" s="133" t="s">
        <v>119</v>
      </c>
      <c r="AE49" s="134"/>
      <c r="AF49" s="135" t="s">
        <v>65</v>
      </c>
      <c r="AG49" s="135" t="s">
        <v>67</v>
      </c>
      <c r="AH49" s="135" t="s">
        <v>67</v>
      </c>
      <c r="AI49" s="135" t="s">
        <v>67</v>
      </c>
      <c r="AJ49" s="135" t="s">
        <v>67</v>
      </c>
      <c r="AK49" s="135" t="s">
        <v>67</v>
      </c>
      <c r="AL49" s="135" t="s">
        <v>67</v>
      </c>
      <c r="AM49" s="135" t="s">
        <v>67</v>
      </c>
      <c r="AN49" s="18"/>
      <c r="AO49" s="18"/>
      <c r="AP49" s="24">
        <v>13013</v>
      </c>
      <c r="AQ49" s="24"/>
      <c r="AR49" s="24"/>
      <c r="AS49" s="24" t="s">
        <v>99</v>
      </c>
      <c r="AT49" s="24" t="e">
        <f>VLOOKUP(W49,[1]Sheet1!$F:$F,1,FALSE)</f>
        <v>#N/A</v>
      </c>
      <c r="AU49" s="24" t="e">
        <f>VLOOKUP(D49,[1]Sheet1!$A:$A,1,FALSE)</f>
        <v>#N/A</v>
      </c>
    </row>
    <row r="50" spans="1:47" ht="13.5" hidden="1" customHeight="1" x14ac:dyDescent="0.3">
      <c r="A50" s="9" t="s">
        <v>387</v>
      </c>
      <c r="B50" s="9" t="s">
        <v>388</v>
      </c>
      <c r="C50" s="75" t="s">
        <v>389</v>
      </c>
      <c r="D50" s="2">
        <v>13013</v>
      </c>
      <c r="E50" s="6" t="s">
        <v>292</v>
      </c>
      <c r="F50" s="6"/>
      <c r="G50" s="10" t="s">
        <v>58</v>
      </c>
      <c r="H50" s="3" t="s">
        <v>384</v>
      </c>
      <c r="I50" s="3">
        <v>353391</v>
      </c>
      <c r="J50" s="3">
        <v>179395</v>
      </c>
      <c r="K50" s="17"/>
      <c r="L50" s="16" t="s">
        <v>302</v>
      </c>
      <c r="M50" s="22">
        <v>3472</v>
      </c>
      <c r="N50" s="17"/>
      <c r="O50" s="4" t="s">
        <v>117</v>
      </c>
      <c r="P50" s="4" t="s">
        <v>77</v>
      </c>
      <c r="Q50" s="11" t="s">
        <v>225</v>
      </c>
      <c r="R50" s="13">
        <v>45012</v>
      </c>
      <c r="S50" s="11" t="s">
        <v>79</v>
      </c>
      <c r="T50" s="11" t="s">
        <v>65</v>
      </c>
      <c r="U50" s="20">
        <v>100</v>
      </c>
      <c r="V50" s="20">
        <v>90</v>
      </c>
      <c r="W50" s="5" t="s">
        <v>390</v>
      </c>
      <c r="X50" s="5" t="s">
        <v>119</v>
      </c>
      <c r="Y50" s="5" t="s">
        <v>391</v>
      </c>
      <c r="Z50" s="5" t="s">
        <v>119</v>
      </c>
      <c r="AA50" s="5" t="s">
        <v>61</v>
      </c>
      <c r="AB50" s="5" t="s">
        <v>119</v>
      </c>
      <c r="AC50" s="5" t="s">
        <v>61</v>
      </c>
      <c r="AD50" s="5" t="s">
        <v>119</v>
      </c>
      <c r="AE50" s="19"/>
      <c r="AF50" s="36" t="s">
        <v>65</v>
      </c>
      <c r="AG50" s="36" t="s">
        <v>67</v>
      </c>
      <c r="AH50" s="36" t="s">
        <v>67</v>
      </c>
      <c r="AI50" s="36" t="s">
        <v>67</v>
      </c>
      <c r="AJ50" s="36" t="s">
        <v>67</v>
      </c>
      <c r="AK50" s="36" t="s">
        <v>67</v>
      </c>
      <c r="AL50" s="36" t="s">
        <v>67</v>
      </c>
      <c r="AM50" s="36" t="s">
        <v>67</v>
      </c>
      <c r="AN50" s="18"/>
      <c r="AO50" s="18" t="s">
        <v>392</v>
      </c>
      <c r="AP50" s="24">
        <v>13013</v>
      </c>
      <c r="AS50" s="24" t="s">
        <v>387</v>
      </c>
      <c r="AT50" s="24" t="e">
        <f>VLOOKUP(W50,[1]Sheet1!$F:$F,1,FALSE)</f>
        <v>#N/A</v>
      </c>
      <c r="AU50" s="24" t="e">
        <f>VLOOKUP(D50,[1]Sheet1!$A:$A,1,FALSE)</f>
        <v>#N/A</v>
      </c>
    </row>
    <row r="51" spans="1:47" ht="13.5" hidden="1" customHeight="1" x14ac:dyDescent="0.3">
      <c r="A51" s="9" t="s">
        <v>393</v>
      </c>
      <c r="B51" s="9" t="s">
        <v>394</v>
      </c>
      <c r="C51" s="75" t="s">
        <v>395</v>
      </c>
      <c r="D51" s="2">
        <v>13014</v>
      </c>
      <c r="E51" s="6" t="s">
        <v>179</v>
      </c>
      <c r="F51" s="6"/>
      <c r="G51" s="10" t="s">
        <v>94</v>
      </c>
      <c r="H51" s="3" t="s">
        <v>396</v>
      </c>
      <c r="I51" s="3">
        <v>343023</v>
      </c>
      <c r="J51" s="3">
        <v>154080</v>
      </c>
      <c r="K51" s="17" t="s">
        <v>75</v>
      </c>
      <c r="L51" s="16" t="s">
        <v>240</v>
      </c>
      <c r="M51" s="22">
        <v>53.5</v>
      </c>
      <c r="N51" s="17"/>
      <c r="O51" s="4" t="s">
        <v>360</v>
      </c>
      <c r="P51" s="4" t="s">
        <v>62</v>
      </c>
      <c r="Q51" s="11" t="s">
        <v>78</v>
      </c>
      <c r="R51" s="13">
        <v>43138</v>
      </c>
      <c r="S51" s="11" t="s">
        <v>111</v>
      </c>
      <c r="T51" s="11" t="s">
        <v>65</v>
      </c>
      <c r="U51" s="20">
        <v>1500</v>
      </c>
      <c r="V51" s="20">
        <v>1350</v>
      </c>
      <c r="W51" s="5" t="s">
        <v>397</v>
      </c>
      <c r="X51" s="5" t="s">
        <v>81</v>
      </c>
      <c r="Y51" s="5" t="s">
        <v>61</v>
      </c>
      <c r="Z51" s="5" t="s">
        <v>61</v>
      </c>
      <c r="AA51" s="5" t="s">
        <v>61</v>
      </c>
      <c r="AB51" s="5" t="s">
        <v>61</v>
      </c>
      <c r="AC51" s="5" t="s">
        <v>61</v>
      </c>
      <c r="AD51" s="5" t="s">
        <v>61</v>
      </c>
      <c r="AE51" s="19"/>
      <c r="AF51" s="36" t="s">
        <v>82</v>
      </c>
      <c r="AG51" s="36">
        <v>13014</v>
      </c>
      <c r="AH51" s="36" t="s">
        <v>140</v>
      </c>
      <c r="AI51" s="36" t="s">
        <v>53</v>
      </c>
      <c r="AJ51" s="36" t="s">
        <v>53</v>
      </c>
      <c r="AK51" s="36" t="s">
        <v>151</v>
      </c>
      <c r="AL51" s="36" t="s">
        <v>86</v>
      </c>
      <c r="AM51" s="36"/>
      <c r="AN51" s="18"/>
      <c r="AO51" s="18"/>
      <c r="AP51" s="24" t="e">
        <v>#N/A</v>
      </c>
      <c r="AS51" s="24" t="s">
        <v>393</v>
      </c>
      <c r="AT51" s="24" t="str">
        <f>VLOOKUP(W51,[1]Sheet1!$F:$F,1,FALSE)</f>
        <v>E5083</v>
      </c>
      <c r="AU51" s="24">
        <f>VLOOKUP(D51,[1]Sheet1!$A:$A,1,FALSE)</f>
        <v>13014</v>
      </c>
    </row>
    <row r="52" spans="1:47" ht="13.5" hidden="1" customHeight="1" x14ac:dyDescent="0.3">
      <c r="A52" s="121" t="s">
        <v>398</v>
      </c>
      <c r="B52" s="121" t="s">
        <v>399</v>
      </c>
      <c r="C52" s="136" t="s">
        <v>400</v>
      </c>
      <c r="D52" s="121">
        <v>13015</v>
      </c>
      <c r="E52" s="122" t="s">
        <v>292</v>
      </c>
      <c r="F52" s="122"/>
      <c r="G52" s="123" t="s">
        <v>123</v>
      </c>
      <c r="H52" s="124" t="s">
        <v>401</v>
      </c>
      <c r="I52" s="124">
        <v>406073</v>
      </c>
      <c r="J52" s="124">
        <v>130964</v>
      </c>
      <c r="K52" s="125" t="s">
        <v>75</v>
      </c>
      <c r="L52" s="126" t="s">
        <v>294</v>
      </c>
      <c r="M52" s="127">
        <v>2.9</v>
      </c>
      <c r="N52" s="125"/>
      <c r="O52" s="128"/>
      <c r="P52" s="128"/>
      <c r="Q52" s="129" t="s">
        <v>225</v>
      </c>
      <c r="R52" s="129">
        <v>44223</v>
      </c>
      <c r="S52" s="130" t="s">
        <v>79</v>
      </c>
      <c r="T52" s="129" t="s">
        <v>65</v>
      </c>
      <c r="U52" s="131">
        <v>1080</v>
      </c>
      <c r="V52" s="132">
        <v>972</v>
      </c>
      <c r="W52" s="133" t="s">
        <v>402</v>
      </c>
      <c r="X52" s="133" t="s">
        <v>119</v>
      </c>
      <c r="Y52" s="133" t="s">
        <v>403</v>
      </c>
      <c r="Z52" s="133" t="s">
        <v>119</v>
      </c>
      <c r="AA52" s="133" t="s">
        <v>404</v>
      </c>
      <c r="AB52" s="133" t="s">
        <v>119</v>
      </c>
      <c r="AC52" s="133" t="s">
        <v>405</v>
      </c>
      <c r="AD52" s="133" t="s">
        <v>119</v>
      </c>
      <c r="AE52" s="134"/>
      <c r="AF52" s="135" t="s">
        <v>65</v>
      </c>
      <c r="AG52" s="135" t="s">
        <v>67</v>
      </c>
      <c r="AH52" s="135" t="s">
        <v>67</v>
      </c>
      <c r="AI52" s="135" t="s">
        <v>67</v>
      </c>
      <c r="AJ52" s="135" t="s">
        <v>67</v>
      </c>
      <c r="AK52" s="135" t="s">
        <v>67</v>
      </c>
      <c r="AL52" s="135" t="s">
        <v>67</v>
      </c>
      <c r="AM52" s="135" t="s">
        <v>67</v>
      </c>
      <c r="AN52" s="18"/>
      <c r="AO52" s="18" t="s">
        <v>406</v>
      </c>
      <c r="AP52" s="24" t="e">
        <v>#N/A</v>
      </c>
      <c r="AS52" s="24" t="s">
        <v>99</v>
      </c>
      <c r="AT52" s="24" t="e">
        <f>VLOOKUP(W52,[1]Sheet1!$F:$F,1,FALSE)</f>
        <v>#N/A</v>
      </c>
      <c r="AU52" s="24" t="e">
        <f>VLOOKUP(D52,[1]Sheet1!$A:$A,1,FALSE)</f>
        <v>#N/A</v>
      </c>
    </row>
    <row r="53" spans="1:47" ht="13.5" hidden="1" customHeight="1" x14ac:dyDescent="0.3">
      <c r="A53" s="121" t="s">
        <v>407</v>
      </c>
      <c r="B53" s="121" t="s">
        <v>399</v>
      </c>
      <c r="C53" s="136" t="s">
        <v>408</v>
      </c>
      <c r="D53" s="121">
        <v>13015</v>
      </c>
      <c r="E53" s="122" t="s">
        <v>292</v>
      </c>
      <c r="F53" s="122"/>
      <c r="G53" s="123" t="s">
        <v>123</v>
      </c>
      <c r="H53" s="124" t="s">
        <v>401</v>
      </c>
      <c r="I53" s="124">
        <v>406073</v>
      </c>
      <c r="J53" s="124">
        <v>130964</v>
      </c>
      <c r="K53" s="125" t="s">
        <v>75</v>
      </c>
      <c r="L53" s="126" t="s">
        <v>294</v>
      </c>
      <c r="M53" s="127">
        <v>2.9</v>
      </c>
      <c r="N53" s="125"/>
      <c r="O53" s="128"/>
      <c r="P53" s="128"/>
      <c r="Q53" s="129" t="s">
        <v>225</v>
      </c>
      <c r="R53" s="129">
        <v>44223</v>
      </c>
      <c r="S53" s="130" t="s">
        <v>79</v>
      </c>
      <c r="T53" s="129" t="s">
        <v>65</v>
      </c>
      <c r="U53" s="131">
        <v>1080</v>
      </c>
      <c r="V53" s="132">
        <v>972</v>
      </c>
      <c r="W53" s="133" t="s">
        <v>409</v>
      </c>
      <c r="X53" s="133" t="s">
        <v>119</v>
      </c>
      <c r="Y53" s="133" t="s">
        <v>403</v>
      </c>
      <c r="Z53" s="133" t="s">
        <v>119</v>
      </c>
      <c r="AA53" s="133" t="s">
        <v>404</v>
      </c>
      <c r="AB53" s="133" t="s">
        <v>119</v>
      </c>
      <c r="AC53" s="133" t="s">
        <v>405</v>
      </c>
      <c r="AD53" s="133" t="s">
        <v>119</v>
      </c>
      <c r="AE53" s="134"/>
      <c r="AF53" s="135" t="s">
        <v>65</v>
      </c>
      <c r="AG53" s="135" t="s">
        <v>67</v>
      </c>
      <c r="AH53" s="135" t="s">
        <v>67</v>
      </c>
      <c r="AI53" s="135" t="s">
        <v>67</v>
      </c>
      <c r="AJ53" s="135" t="s">
        <v>67</v>
      </c>
      <c r="AK53" s="135" t="s">
        <v>67</v>
      </c>
      <c r="AL53" s="135" t="s">
        <v>67</v>
      </c>
      <c r="AM53" s="135" t="s">
        <v>67</v>
      </c>
      <c r="AN53" s="18"/>
      <c r="AO53" s="18" t="s">
        <v>406</v>
      </c>
      <c r="AT53" s="24" t="e">
        <f>VLOOKUP(W53,[1]Sheet1!$F:$F,1,FALSE)</f>
        <v>#N/A</v>
      </c>
      <c r="AU53" s="24" t="e">
        <f>VLOOKUP(D53,[1]Sheet1!$A:$A,1,FALSE)</f>
        <v>#N/A</v>
      </c>
    </row>
    <row r="54" spans="1:47" ht="13.5" hidden="1" customHeight="1" x14ac:dyDescent="0.3">
      <c r="A54" s="9" t="s">
        <v>410</v>
      </c>
      <c r="B54" s="9" t="s">
        <v>411</v>
      </c>
      <c r="C54" s="75" t="s">
        <v>412</v>
      </c>
      <c r="D54" s="2">
        <v>13015</v>
      </c>
      <c r="E54" s="6" t="s">
        <v>292</v>
      </c>
      <c r="F54" s="6"/>
      <c r="G54" s="10" t="s">
        <v>123</v>
      </c>
      <c r="H54" s="3" t="s">
        <v>401</v>
      </c>
      <c r="I54" s="3">
        <v>406073</v>
      </c>
      <c r="J54" s="3">
        <v>130964</v>
      </c>
      <c r="K54" s="17" t="s">
        <v>75</v>
      </c>
      <c r="L54" s="16" t="s">
        <v>302</v>
      </c>
      <c r="M54" s="22">
        <v>2.9</v>
      </c>
      <c r="N54" s="17"/>
      <c r="O54" s="4" t="s">
        <v>76</v>
      </c>
      <c r="P54" s="4" t="s">
        <v>62</v>
      </c>
      <c r="Q54" s="11" t="s">
        <v>225</v>
      </c>
      <c r="R54" s="13">
        <v>43545</v>
      </c>
      <c r="S54" s="11" t="s">
        <v>111</v>
      </c>
      <c r="T54" s="11" t="s">
        <v>65</v>
      </c>
      <c r="U54" s="20">
        <v>4860</v>
      </c>
      <c r="V54" s="20">
        <v>4374</v>
      </c>
      <c r="W54" s="5" t="s">
        <v>413</v>
      </c>
      <c r="X54" s="5" t="s">
        <v>119</v>
      </c>
      <c r="Y54" s="5" t="s">
        <v>414</v>
      </c>
      <c r="Z54" s="5" t="s">
        <v>119</v>
      </c>
      <c r="AA54" s="5" t="s">
        <v>415</v>
      </c>
      <c r="AB54" s="5" t="s">
        <v>119</v>
      </c>
      <c r="AC54" s="5" t="s">
        <v>416</v>
      </c>
      <c r="AD54" s="5" t="s">
        <v>119</v>
      </c>
      <c r="AE54" s="19"/>
      <c r="AF54" s="36" t="s">
        <v>65</v>
      </c>
      <c r="AG54" s="36" t="s">
        <v>67</v>
      </c>
      <c r="AH54" s="36" t="s">
        <v>67</v>
      </c>
      <c r="AI54" s="36" t="s">
        <v>67</v>
      </c>
      <c r="AJ54" s="36" t="s">
        <v>67</v>
      </c>
      <c r="AK54" s="36" t="s">
        <v>67</v>
      </c>
      <c r="AL54" s="36" t="s">
        <v>67</v>
      </c>
      <c r="AM54" s="36" t="s">
        <v>67</v>
      </c>
      <c r="AN54" s="18"/>
      <c r="AO54" s="18"/>
      <c r="AP54" s="24" t="e">
        <v>#N/A</v>
      </c>
      <c r="AS54" s="24" t="s">
        <v>410</v>
      </c>
      <c r="AT54" s="24" t="e">
        <f>VLOOKUP(W54,[1]Sheet1!$F:$F,1,FALSE)</f>
        <v>#N/A</v>
      </c>
      <c r="AU54" s="24" t="e">
        <f>VLOOKUP(D54,[1]Sheet1!$A:$A,1,FALSE)</f>
        <v>#N/A</v>
      </c>
    </row>
    <row r="55" spans="1:47" ht="13.5" hidden="1" customHeight="1" x14ac:dyDescent="0.3">
      <c r="A55" s="121" t="s">
        <v>417</v>
      </c>
      <c r="B55" s="121" t="s">
        <v>418</v>
      </c>
      <c r="C55" s="136" t="s">
        <v>419</v>
      </c>
      <c r="D55" s="121">
        <v>13016</v>
      </c>
      <c r="E55" s="122" t="s">
        <v>292</v>
      </c>
      <c r="F55" s="122"/>
      <c r="G55" s="123" t="s">
        <v>58</v>
      </c>
      <c r="H55" s="124" t="s">
        <v>420</v>
      </c>
      <c r="I55" s="124">
        <v>368808</v>
      </c>
      <c r="J55" s="124">
        <v>167520</v>
      </c>
      <c r="K55" s="125" t="s">
        <v>75</v>
      </c>
      <c r="L55" s="126" t="s">
        <v>294</v>
      </c>
      <c r="M55" s="127">
        <v>580</v>
      </c>
      <c r="N55" s="125"/>
      <c r="O55" s="128"/>
      <c r="P55" s="128"/>
      <c r="Q55" s="129" t="s">
        <v>225</v>
      </c>
      <c r="R55" s="129" t="s">
        <v>63</v>
      </c>
      <c r="S55" s="130" t="s">
        <v>79</v>
      </c>
      <c r="T55" s="129" t="s">
        <v>65</v>
      </c>
      <c r="U55" s="131" t="s">
        <v>61</v>
      </c>
      <c r="V55" s="131" t="s">
        <v>61</v>
      </c>
      <c r="W55" s="133" t="s">
        <v>61</v>
      </c>
      <c r="X55" s="133" t="s">
        <v>61</v>
      </c>
      <c r="Y55" s="133" t="s">
        <v>61</v>
      </c>
      <c r="Z55" s="133" t="s">
        <v>61</v>
      </c>
      <c r="AA55" s="133" t="s">
        <v>61</v>
      </c>
      <c r="AB55" s="133" t="s">
        <v>61</v>
      </c>
      <c r="AC55" s="133" t="s">
        <v>61</v>
      </c>
      <c r="AD55" s="133" t="s">
        <v>61</v>
      </c>
      <c r="AE55" s="134"/>
      <c r="AF55" s="135" t="s">
        <v>65</v>
      </c>
      <c r="AG55" s="135" t="s">
        <v>67</v>
      </c>
      <c r="AH55" s="135" t="s">
        <v>67</v>
      </c>
      <c r="AI55" s="135" t="s">
        <v>67</v>
      </c>
      <c r="AJ55" s="135" t="s">
        <v>67</v>
      </c>
      <c r="AK55" s="135" t="s">
        <v>67</v>
      </c>
      <c r="AL55" s="135" t="s">
        <v>67</v>
      </c>
      <c r="AM55" s="135" t="s">
        <v>67</v>
      </c>
      <c r="AN55" s="18"/>
      <c r="AO55" s="18"/>
      <c r="AP55" s="24" t="e">
        <v>#N/A</v>
      </c>
      <c r="AS55" s="24" t="s">
        <v>99</v>
      </c>
      <c r="AT55" s="24" t="e">
        <f>VLOOKUP(W55,[1]Sheet1!$F:$F,1,FALSE)</f>
        <v>#N/A</v>
      </c>
      <c r="AU55" s="24">
        <f>VLOOKUP(D55,[1]Sheet1!$A:$A,1,FALSE)</f>
        <v>13016</v>
      </c>
    </row>
    <row r="56" spans="1:47" ht="13.5" hidden="1" customHeight="1" x14ac:dyDescent="0.3">
      <c r="A56" s="9" t="s">
        <v>421</v>
      </c>
      <c r="B56" s="9" t="s">
        <v>422</v>
      </c>
      <c r="C56" s="75" t="s">
        <v>423</v>
      </c>
      <c r="D56" s="2">
        <v>13016</v>
      </c>
      <c r="E56" s="6" t="s">
        <v>292</v>
      </c>
      <c r="F56" s="6"/>
      <c r="G56" s="10" t="s">
        <v>58</v>
      </c>
      <c r="H56" s="3" t="s">
        <v>420</v>
      </c>
      <c r="I56" s="3">
        <v>368808</v>
      </c>
      <c r="J56" s="3">
        <v>167520</v>
      </c>
      <c r="K56" s="17" t="s">
        <v>75</v>
      </c>
      <c r="L56" s="16" t="s">
        <v>302</v>
      </c>
      <c r="M56" s="22">
        <v>580</v>
      </c>
      <c r="N56" s="17"/>
      <c r="O56" s="4" t="s">
        <v>360</v>
      </c>
      <c r="P56" s="4" t="s">
        <v>62</v>
      </c>
      <c r="Q56" s="11" t="s">
        <v>78</v>
      </c>
      <c r="R56" s="13">
        <v>43315</v>
      </c>
      <c r="S56" s="11" t="s">
        <v>111</v>
      </c>
      <c r="T56" s="11" t="s">
        <v>65</v>
      </c>
      <c r="U56" s="20">
        <v>8220</v>
      </c>
      <c r="V56" s="20">
        <v>7398</v>
      </c>
      <c r="W56" s="5" t="s">
        <v>424</v>
      </c>
      <c r="X56" s="7" t="s">
        <v>81</v>
      </c>
      <c r="Y56" s="5" t="s">
        <v>61</v>
      </c>
      <c r="Z56" s="5" t="s">
        <v>61</v>
      </c>
      <c r="AA56" s="5" t="s">
        <v>61</v>
      </c>
      <c r="AB56" s="5" t="s">
        <v>61</v>
      </c>
      <c r="AC56" s="5" t="s">
        <v>61</v>
      </c>
      <c r="AD56" s="5" t="s">
        <v>61</v>
      </c>
      <c r="AE56" s="19"/>
      <c r="AF56" s="36" t="s">
        <v>82</v>
      </c>
      <c r="AG56" s="36">
        <v>13016</v>
      </c>
      <c r="AH56" s="36" t="s">
        <v>140</v>
      </c>
      <c r="AI56" s="36" t="s">
        <v>53</v>
      </c>
      <c r="AJ56" s="36" t="s">
        <v>53</v>
      </c>
      <c r="AK56" s="36" t="s">
        <v>151</v>
      </c>
      <c r="AL56" s="36"/>
      <c r="AM56" s="36"/>
      <c r="AN56" s="18"/>
      <c r="AO56" s="18"/>
      <c r="AP56" s="24" t="e">
        <v>#N/A</v>
      </c>
      <c r="AS56" s="24" t="s">
        <v>421</v>
      </c>
      <c r="AT56" s="24" t="str">
        <f>VLOOKUP(W56,[1]Sheet1!$F:$F,1,FALSE)</f>
        <v>E20063</v>
      </c>
      <c r="AU56" s="24">
        <f>VLOOKUP(D56,[1]Sheet1!$A:$A,1,FALSE)</f>
        <v>13016</v>
      </c>
    </row>
    <row r="57" spans="1:47" ht="13.5" hidden="1" customHeight="1" x14ac:dyDescent="0.3">
      <c r="A57" s="9" t="s">
        <v>425</v>
      </c>
      <c r="B57" s="9" t="s">
        <v>422</v>
      </c>
      <c r="C57" s="75" t="s">
        <v>426</v>
      </c>
      <c r="D57" s="2">
        <v>13016</v>
      </c>
      <c r="E57" s="6" t="s">
        <v>292</v>
      </c>
      <c r="F57" s="6"/>
      <c r="G57" s="10" t="s">
        <v>58</v>
      </c>
      <c r="H57" s="3" t="s">
        <v>420</v>
      </c>
      <c r="I57" s="3">
        <v>368808</v>
      </c>
      <c r="J57" s="3">
        <v>167520</v>
      </c>
      <c r="K57" s="17" t="s">
        <v>75</v>
      </c>
      <c r="L57" s="16" t="s">
        <v>302</v>
      </c>
      <c r="M57" s="22">
        <v>580</v>
      </c>
      <c r="N57" s="17"/>
      <c r="O57" s="4" t="s">
        <v>360</v>
      </c>
      <c r="P57" s="4" t="s">
        <v>62</v>
      </c>
      <c r="Q57" s="11" t="s">
        <v>78</v>
      </c>
      <c r="R57" s="13">
        <v>43292</v>
      </c>
      <c r="S57" s="11" t="s">
        <v>111</v>
      </c>
      <c r="T57" s="11" t="s">
        <v>65</v>
      </c>
      <c r="U57" s="20">
        <v>7495</v>
      </c>
      <c r="V57" s="20">
        <v>6746</v>
      </c>
      <c r="W57" s="5" t="s">
        <v>427</v>
      </c>
      <c r="X57" s="5" t="s">
        <v>81</v>
      </c>
      <c r="Y57" s="5" t="s">
        <v>61</v>
      </c>
      <c r="Z57" s="5" t="s">
        <v>61</v>
      </c>
      <c r="AA57" s="5" t="s">
        <v>61</v>
      </c>
      <c r="AB57" s="5" t="s">
        <v>61</v>
      </c>
      <c r="AC57" s="5" t="s">
        <v>61</v>
      </c>
      <c r="AD57" s="5" t="s">
        <v>61</v>
      </c>
      <c r="AE57" s="19"/>
      <c r="AF57" s="36" t="s">
        <v>82</v>
      </c>
      <c r="AG57" s="36">
        <v>43016</v>
      </c>
      <c r="AH57" s="36" t="s">
        <v>140</v>
      </c>
      <c r="AI57" s="36" t="s">
        <v>53</v>
      </c>
      <c r="AJ57" s="36" t="s">
        <v>53</v>
      </c>
      <c r="AK57" s="36" t="s">
        <v>151</v>
      </c>
      <c r="AL57" s="36"/>
      <c r="AM57" s="36"/>
      <c r="AN57" s="18"/>
      <c r="AO57" s="18"/>
      <c r="AP57" s="24" t="e">
        <v>#N/A</v>
      </c>
      <c r="AS57" s="24" t="s">
        <v>99</v>
      </c>
      <c r="AT57" s="24" t="str">
        <f>VLOOKUP(W57,[1]Sheet1!$F:$F,1,FALSE)</f>
        <v>E20064</v>
      </c>
      <c r="AU57" s="24">
        <f>VLOOKUP(D57,[1]Sheet1!$A:$A,1,FALSE)</f>
        <v>13016</v>
      </c>
    </row>
    <row r="58" spans="1:47" ht="13.5" hidden="1" customHeight="1" x14ac:dyDescent="0.3">
      <c r="A58" s="9" t="s">
        <v>428</v>
      </c>
      <c r="B58" s="9" t="s">
        <v>422</v>
      </c>
      <c r="C58" s="75" t="s">
        <v>423</v>
      </c>
      <c r="D58" s="2">
        <v>13016</v>
      </c>
      <c r="E58" s="6" t="s">
        <v>292</v>
      </c>
      <c r="F58" s="6"/>
      <c r="G58" s="10" t="s">
        <v>58</v>
      </c>
      <c r="H58" s="3" t="s">
        <v>420</v>
      </c>
      <c r="I58" s="3">
        <v>368808</v>
      </c>
      <c r="J58" s="3">
        <v>167520</v>
      </c>
      <c r="K58" s="17" t="s">
        <v>75</v>
      </c>
      <c r="L58" s="16" t="s">
        <v>302</v>
      </c>
      <c r="M58" s="22">
        <v>580</v>
      </c>
      <c r="N58" s="17"/>
      <c r="O58" s="4" t="s">
        <v>360</v>
      </c>
      <c r="P58" s="4" t="s">
        <v>62</v>
      </c>
      <c r="Q58" s="11" t="s">
        <v>225</v>
      </c>
      <c r="R58" s="13"/>
      <c r="S58" s="11" t="s">
        <v>111</v>
      </c>
      <c r="T58" s="11" t="s">
        <v>65</v>
      </c>
      <c r="U58" s="20">
        <v>11200</v>
      </c>
      <c r="V58" s="20">
        <v>10080</v>
      </c>
      <c r="W58" s="5" t="s">
        <v>429</v>
      </c>
      <c r="X58" s="5" t="s">
        <v>430</v>
      </c>
      <c r="Y58" s="5" t="s">
        <v>431</v>
      </c>
      <c r="Z58" s="5" t="s">
        <v>430</v>
      </c>
      <c r="AA58" s="5" t="s">
        <v>432</v>
      </c>
      <c r="AB58" s="5" t="s">
        <v>430</v>
      </c>
      <c r="AC58" s="5" t="s">
        <v>433</v>
      </c>
      <c r="AD58" s="5" t="s">
        <v>430</v>
      </c>
      <c r="AE58" s="19"/>
      <c r="AF58" s="36" t="s">
        <v>65</v>
      </c>
      <c r="AG58" s="36"/>
      <c r="AH58" s="36"/>
      <c r="AI58" s="36"/>
      <c r="AJ58" s="36"/>
      <c r="AK58" s="36"/>
      <c r="AL58" s="36"/>
      <c r="AM58" s="36"/>
      <c r="AN58" s="99">
        <v>45407</v>
      </c>
      <c r="AO58" s="18" t="s">
        <v>434</v>
      </c>
    </row>
    <row r="59" spans="1:47" ht="13.5" hidden="1" customHeight="1" x14ac:dyDescent="0.3">
      <c r="A59" s="9" t="s">
        <v>435</v>
      </c>
      <c r="B59" s="9" t="s">
        <v>422</v>
      </c>
      <c r="C59" s="75" t="s">
        <v>426</v>
      </c>
      <c r="D59" s="2">
        <v>13016</v>
      </c>
      <c r="E59" s="6" t="s">
        <v>292</v>
      </c>
      <c r="F59" s="6"/>
      <c r="G59" s="10" t="s">
        <v>58</v>
      </c>
      <c r="H59" s="3" t="s">
        <v>420</v>
      </c>
      <c r="I59" s="3">
        <v>368808</v>
      </c>
      <c r="J59" s="3">
        <v>167520</v>
      </c>
      <c r="K59" s="17" t="s">
        <v>75</v>
      </c>
      <c r="L59" s="16" t="s">
        <v>302</v>
      </c>
      <c r="M59" s="22">
        <v>580</v>
      </c>
      <c r="N59" s="17"/>
      <c r="O59" s="4" t="s">
        <v>360</v>
      </c>
      <c r="P59" s="4" t="s">
        <v>62</v>
      </c>
      <c r="Q59" s="11" t="s">
        <v>225</v>
      </c>
      <c r="R59" s="13"/>
      <c r="S59" s="11" t="s">
        <v>111</v>
      </c>
      <c r="T59" s="11" t="s">
        <v>65</v>
      </c>
      <c r="U59" s="20">
        <v>11200</v>
      </c>
      <c r="V59" s="20">
        <v>10080</v>
      </c>
      <c r="W59" s="5" t="s">
        <v>436</v>
      </c>
      <c r="X59" s="5" t="s">
        <v>430</v>
      </c>
      <c r="Y59" s="5" t="s">
        <v>437</v>
      </c>
      <c r="Z59" s="5" t="s">
        <v>430</v>
      </c>
      <c r="AA59" s="5" t="s">
        <v>438</v>
      </c>
      <c r="AB59" s="5" t="s">
        <v>430</v>
      </c>
      <c r="AC59" s="5" t="s">
        <v>439</v>
      </c>
      <c r="AD59" s="5" t="s">
        <v>430</v>
      </c>
      <c r="AE59" s="19"/>
      <c r="AF59" s="36" t="s">
        <v>65</v>
      </c>
      <c r="AG59" s="36"/>
      <c r="AH59" s="36"/>
      <c r="AI59" s="36"/>
      <c r="AJ59" s="36"/>
      <c r="AK59" s="36"/>
      <c r="AL59" s="36"/>
      <c r="AM59" s="36"/>
      <c r="AN59" s="99">
        <v>45407</v>
      </c>
      <c r="AO59" s="18" t="s">
        <v>434</v>
      </c>
    </row>
    <row r="60" spans="1:47" ht="13.5" hidden="1" customHeight="1" x14ac:dyDescent="0.3">
      <c r="A60" s="121" t="s">
        <v>440</v>
      </c>
      <c r="B60" s="121" t="s">
        <v>441</v>
      </c>
      <c r="C60" s="136" t="s">
        <v>442</v>
      </c>
      <c r="D60" s="121">
        <v>13017</v>
      </c>
      <c r="E60" s="122" t="s">
        <v>292</v>
      </c>
      <c r="F60" s="122"/>
      <c r="G60" s="123" t="s">
        <v>58</v>
      </c>
      <c r="H60" s="124" t="s">
        <v>443</v>
      </c>
      <c r="I60" s="124">
        <v>379642</v>
      </c>
      <c r="J60" s="124">
        <v>151901</v>
      </c>
      <c r="K60" s="125" t="s">
        <v>75</v>
      </c>
      <c r="L60" s="126" t="s">
        <v>294</v>
      </c>
      <c r="M60" s="127">
        <v>12</v>
      </c>
      <c r="N60" s="125"/>
      <c r="O60" s="128"/>
      <c r="P60" s="128"/>
      <c r="Q60" s="129" t="s">
        <v>225</v>
      </c>
      <c r="R60" s="129">
        <v>44596</v>
      </c>
      <c r="S60" s="130" t="s">
        <v>79</v>
      </c>
      <c r="T60" s="129" t="s">
        <v>65</v>
      </c>
      <c r="U60" s="131">
        <v>168</v>
      </c>
      <c r="V60" s="132">
        <v>151.20000000000002</v>
      </c>
      <c r="W60" s="133" t="s">
        <v>444</v>
      </c>
      <c r="X60" s="133" t="s">
        <v>119</v>
      </c>
      <c r="Y60" s="133" t="s">
        <v>445</v>
      </c>
      <c r="Z60" s="133" t="s">
        <v>119</v>
      </c>
      <c r="AA60" s="133" t="s">
        <v>446</v>
      </c>
      <c r="AB60" s="133" t="s">
        <v>119</v>
      </c>
      <c r="AC60" s="133" t="s">
        <v>447</v>
      </c>
      <c r="AD60" s="133" t="s">
        <v>119</v>
      </c>
      <c r="AE60" s="134"/>
      <c r="AF60" s="135" t="s">
        <v>65</v>
      </c>
      <c r="AG60" s="135" t="s">
        <v>67</v>
      </c>
      <c r="AH60" s="135" t="s">
        <v>67</v>
      </c>
      <c r="AI60" s="135" t="s">
        <v>67</v>
      </c>
      <c r="AJ60" s="135" t="s">
        <v>67</v>
      </c>
      <c r="AK60" s="135" t="s">
        <v>67</v>
      </c>
      <c r="AL60" s="135" t="s">
        <v>67</v>
      </c>
      <c r="AM60" s="135" t="s">
        <v>67</v>
      </c>
      <c r="AN60" s="18"/>
      <c r="AO60" s="18"/>
      <c r="AP60" s="24" t="e">
        <v>#N/A</v>
      </c>
      <c r="AS60" s="24" t="s">
        <v>99</v>
      </c>
      <c r="AT60" s="24" t="e">
        <f>VLOOKUP(W60,[1]Sheet1!$F:$F,1,FALSE)</f>
        <v>#N/A</v>
      </c>
      <c r="AU60" s="24" t="e">
        <f>VLOOKUP(D60,[1]Sheet1!$A:$A,1,FALSE)</f>
        <v>#N/A</v>
      </c>
    </row>
    <row r="61" spans="1:47" ht="13.5" hidden="1" customHeight="1" x14ac:dyDescent="0.3">
      <c r="A61" s="9" t="s">
        <v>448</v>
      </c>
      <c r="B61" s="9" t="s">
        <v>449</v>
      </c>
      <c r="C61" s="75" t="s">
        <v>450</v>
      </c>
      <c r="D61" s="2">
        <v>13017</v>
      </c>
      <c r="E61" s="6" t="s">
        <v>292</v>
      </c>
      <c r="F61" s="6"/>
      <c r="G61" s="10" t="s">
        <v>58</v>
      </c>
      <c r="H61" s="3" t="s">
        <v>443</v>
      </c>
      <c r="I61" s="3">
        <v>379642</v>
      </c>
      <c r="J61" s="3">
        <v>151901</v>
      </c>
      <c r="K61" s="17" t="s">
        <v>75</v>
      </c>
      <c r="L61" s="16" t="s">
        <v>302</v>
      </c>
      <c r="M61" s="22">
        <v>12</v>
      </c>
      <c r="N61" s="17"/>
      <c r="O61" s="4" t="s">
        <v>117</v>
      </c>
      <c r="P61" s="4" t="s">
        <v>77</v>
      </c>
      <c r="Q61" s="11" t="s">
        <v>225</v>
      </c>
      <c r="R61" s="13">
        <v>43545</v>
      </c>
      <c r="S61" s="11" t="s">
        <v>111</v>
      </c>
      <c r="T61" s="11" t="s">
        <v>65</v>
      </c>
      <c r="U61" s="20">
        <v>3865</v>
      </c>
      <c r="V61" s="20">
        <v>3479</v>
      </c>
      <c r="W61" s="5" t="s">
        <v>451</v>
      </c>
      <c r="X61" s="5" t="s">
        <v>119</v>
      </c>
      <c r="Y61" s="5" t="s">
        <v>452</v>
      </c>
      <c r="Z61" s="5" t="s">
        <v>119</v>
      </c>
      <c r="AA61" s="5" t="s">
        <v>453</v>
      </c>
      <c r="AB61" s="5" t="s">
        <v>119</v>
      </c>
      <c r="AC61" s="5" t="s">
        <v>454</v>
      </c>
      <c r="AD61" s="5" t="s">
        <v>119</v>
      </c>
      <c r="AE61" s="19"/>
      <c r="AF61" s="36" t="s">
        <v>65</v>
      </c>
      <c r="AG61" s="36" t="s">
        <v>67</v>
      </c>
      <c r="AH61" s="36" t="s">
        <v>67</v>
      </c>
      <c r="AI61" s="36" t="s">
        <v>67</v>
      </c>
      <c r="AJ61" s="36" t="s">
        <v>67</v>
      </c>
      <c r="AK61" s="36" t="s">
        <v>67</v>
      </c>
      <c r="AL61" s="36" t="s">
        <v>67</v>
      </c>
      <c r="AM61" s="36" t="s">
        <v>67</v>
      </c>
      <c r="AN61" s="99">
        <v>45436</v>
      </c>
      <c r="AO61" s="18" t="s">
        <v>455</v>
      </c>
      <c r="AP61" s="24" t="e">
        <v>#N/A</v>
      </c>
      <c r="AS61" s="24" t="s">
        <v>448</v>
      </c>
      <c r="AT61" s="24" t="e">
        <f>VLOOKUP(W61,[1]Sheet1!$F:$F,1,FALSE)</f>
        <v>#N/A</v>
      </c>
      <c r="AU61" s="24" t="e">
        <f>VLOOKUP(D61,[1]Sheet1!$A:$A,1,FALSE)</f>
        <v>#N/A</v>
      </c>
    </row>
    <row r="62" spans="1:47" ht="13.5" hidden="1" customHeight="1" x14ac:dyDescent="0.3">
      <c r="A62" s="137" t="s">
        <v>456</v>
      </c>
      <c r="B62" s="137" t="s">
        <v>457</v>
      </c>
      <c r="C62" s="136" t="s">
        <v>458</v>
      </c>
      <c r="D62" s="121">
        <v>13021</v>
      </c>
      <c r="E62" s="122" t="s">
        <v>292</v>
      </c>
      <c r="F62" s="122"/>
      <c r="G62" s="123" t="s">
        <v>123</v>
      </c>
      <c r="H62" s="124" t="s">
        <v>459</v>
      </c>
      <c r="I62" s="124">
        <v>370258</v>
      </c>
      <c r="J62" s="124">
        <v>112583</v>
      </c>
      <c r="K62" s="125" t="s">
        <v>75</v>
      </c>
      <c r="L62" s="126" t="s">
        <v>294</v>
      </c>
      <c r="M62" s="127">
        <v>3.7</v>
      </c>
      <c r="N62" s="125"/>
      <c r="O62" s="128" t="s">
        <v>117</v>
      </c>
      <c r="P62" s="128" t="s">
        <v>77</v>
      </c>
      <c r="Q62" s="130" t="s">
        <v>225</v>
      </c>
      <c r="R62" s="129">
        <v>43530</v>
      </c>
      <c r="S62" s="130" t="s">
        <v>111</v>
      </c>
      <c r="T62" s="130" t="s">
        <v>65</v>
      </c>
      <c r="U62" s="131">
        <v>110</v>
      </c>
      <c r="V62" s="131">
        <v>99</v>
      </c>
      <c r="W62" s="133" t="s">
        <v>460</v>
      </c>
      <c r="X62" s="133" t="s">
        <v>119</v>
      </c>
      <c r="Y62" s="133" t="s">
        <v>461</v>
      </c>
      <c r="Z62" s="133" t="s">
        <v>119</v>
      </c>
      <c r="AA62" s="133" t="s">
        <v>462</v>
      </c>
      <c r="AB62" s="133" t="s">
        <v>119</v>
      </c>
      <c r="AC62" s="133" t="s">
        <v>463</v>
      </c>
      <c r="AD62" s="133" t="s">
        <v>119</v>
      </c>
      <c r="AE62" s="134"/>
      <c r="AF62" s="135" t="s">
        <v>65</v>
      </c>
      <c r="AG62" s="135" t="s">
        <v>67</v>
      </c>
      <c r="AH62" s="135" t="s">
        <v>67</v>
      </c>
      <c r="AI62" s="135" t="s">
        <v>67</v>
      </c>
      <c r="AJ62" s="135" t="s">
        <v>67</v>
      </c>
      <c r="AK62" s="135" t="s">
        <v>67</v>
      </c>
      <c r="AL62" s="135" t="s">
        <v>67</v>
      </c>
      <c r="AM62" s="135" t="s">
        <v>67</v>
      </c>
      <c r="AN62" s="18"/>
      <c r="AO62" s="18"/>
      <c r="AP62" s="24" t="e">
        <v>#N/A</v>
      </c>
      <c r="AS62" s="24" t="s">
        <v>99</v>
      </c>
      <c r="AT62" s="24" t="e">
        <f>VLOOKUP(W62,[1]Sheet1!$F:$F,1,FALSE)</f>
        <v>#N/A</v>
      </c>
      <c r="AU62" s="24" t="e">
        <f>VLOOKUP(D62,[1]Sheet1!$A:$A,1,FALSE)</f>
        <v>#N/A</v>
      </c>
    </row>
    <row r="63" spans="1:47" ht="13.5" hidden="1" customHeight="1" x14ac:dyDescent="0.3">
      <c r="A63" s="9" t="s">
        <v>464</v>
      </c>
      <c r="B63" s="9" t="s">
        <v>465</v>
      </c>
      <c r="C63" s="75" t="s">
        <v>466</v>
      </c>
      <c r="D63" s="2">
        <v>13021</v>
      </c>
      <c r="E63" s="6" t="s">
        <v>292</v>
      </c>
      <c r="F63" s="6"/>
      <c r="G63" s="10" t="s">
        <v>123</v>
      </c>
      <c r="H63" s="3" t="s">
        <v>459</v>
      </c>
      <c r="I63" s="3">
        <v>370258</v>
      </c>
      <c r="J63" s="3">
        <v>112583</v>
      </c>
      <c r="K63" s="17" t="s">
        <v>75</v>
      </c>
      <c r="L63" s="16" t="s">
        <v>302</v>
      </c>
      <c r="M63" s="22">
        <v>3.7</v>
      </c>
      <c r="N63" s="17"/>
      <c r="O63" s="4" t="s">
        <v>117</v>
      </c>
      <c r="P63" s="4" t="s">
        <v>77</v>
      </c>
      <c r="Q63" s="11" t="s">
        <v>225</v>
      </c>
      <c r="R63" s="13">
        <v>43531</v>
      </c>
      <c r="S63" s="11" t="s">
        <v>111</v>
      </c>
      <c r="T63" s="11" t="s">
        <v>65</v>
      </c>
      <c r="U63" s="20">
        <v>3030</v>
      </c>
      <c r="V63" s="20">
        <v>2745</v>
      </c>
      <c r="W63" s="5" t="s">
        <v>467</v>
      </c>
      <c r="X63" s="5" t="s">
        <v>119</v>
      </c>
      <c r="Y63" s="5" t="s">
        <v>468</v>
      </c>
      <c r="Z63" s="5" t="s">
        <v>119</v>
      </c>
      <c r="AA63" s="5" t="s">
        <v>469</v>
      </c>
      <c r="AB63" s="5" t="s">
        <v>119</v>
      </c>
      <c r="AC63" s="5" t="s">
        <v>470</v>
      </c>
      <c r="AD63" s="5" t="s">
        <v>119</v>
      </c>
      <c r="AE63" s="19"/>
      <c r="AF63" s="36" t="s">
        <v>65</v>
      </c>
      <c r="AG63" s="36" t="s">
        <v>67</v>
      </c>
      <c r="AH63" s="36" t="s">
        <v>67</v>
      </c>
      <c r="AI63" s="36" t="s">
        <v>67</v>
      </c>
      <c r="AJ63" s="36" t="s">
        <v>67</v>
      </c>
      <c r="AK63" s="36" t="s">
        <v>67</v>
      </c>
      <c r="AL63" s="36" t="s">
        <v>67</v>
      </c>
      <c r="AM63" s="36" t="s">
        <v>67</v>
      </c>
      <c r="AN63" s="18"/>
      <c r="AO63" s="18"/>
      <c r="AP63" s="24" t="e">
        <v>#N/A</v>
      </c>
      <c r="AS63" s="24" t="s">
        <v>464</v>
      </c>
      <c r="AT63" s="24" t="e">
        <f>VLOOKUP(W63,[1]Sheet1!$F:$F,1,FALSE)</f>
        <v>#N/A</v>
      </c>
      <c r="AU63" s="24" t="e">
        <f>VLOOKUP(D63,[1]Sheet1!$A:$A,1,FALSE)</f>
        <v>#N/A</v>
      </c>
    </row>
    <row r="64" spans="1:47" ht="13.5" hidden="1" customHeight="1" x14ac:dyDescent="0.3">
      <c r="A64" s="9" t="s">
        <v>471</v>
      </c>
      <c r="B64" s="9" t="s">
        <v>472</v>
      </c>
      <c r="C64" s="75" t="s">
        <v>473</v>
      </c>
      <c r="D64" s="2">
        <v>13022</v>
      </c>
      <c r="E64" s="6" t="s">
        <v>292</v>
      </c>
      <c r="F64" s="6"/>
      <c r="G64" s="10" t="s">
        <v>94</v>
      </c>
      <c r="H64" s="3" t="s">
        <v>474</v>
      </c>
      <c r="I64" s="3">
        <v>318311</v>
      </c>
      <c r="J64" s="3">
        <v>128778</v>
      </c>
      <c r="K64" s="17" t="s">
        <v>75</v>
      </c>
      <c r="L64" s="16" t="s">
        <v>253</v>
      </c>
      <c r="M64" s="22" t="s">
        <v>61</v>
      </c>
      <c r="N64" s="17"/>
      <c r="O64" s="4" t="s">
        <v>117</v>
      </c>
      <c r="P64" s="4" t="s">
        <v>77</v>
      </c>
      <c r="Q64" s="11" t="s">
        <v>225</v>
      </c>
      <c r="R64" s="13">
        <v>42941</v>
      </c>
      <c r="S64" s="11" t="s">
        <v>111</v>
      </c>
      <c r="T64" s="11" t="s">
        <v>65</v>
      </c>
      <c r="U64" s="20">
        <v>3000</v>
      </c>
      <c r="V64" s="20">
        <v>2700</v>
      </c>
      <c r="W64" s="5" t="s">
        <v>475</v>
      </c>
      <c r="X64" s="5" t="s">
        <v>119</v>
      </c>
      <c r="Y64" s="5" t="s">
        <v>476</v>
      </c>
      <c r="Z64" s="5" t="s">
        <v>119</v>
      </c>
      <c r="AA64" s="5" t="s">
        <v>477</v>
      </c>
      <c r="AB64" s="5" t="s">
        <v>119</v>
      </c>
      <c r="AC64" s="5" t="s">
        <v>478</v>
      </c>
      <c r="AD64" s="5" t="s">
        <v>119</v>
      </c>
      <c r="AE64" s="19"/>
      <c r="AF64" s="36" t="s">
        <v>65</v>
      </c>
      <c r="AG64" s="36" t="s">
        <v>67</v>
      </c>
      <c r="AH64" s="36" t="s">
        <v>67</v>
      </c>
      <c r="AI64" s="36" t="s">
        <v>67</v>
      </c>
      <c r="AJ64" s="36" t="s">
        <v>67</v>
      </c>
      <c r="AK64" s="36" t="s">
        <v>67</v>
      </c>
      <c r="AL64" s="36" t="s">
        <v>67</v>
      </c>
      <c r="AM64" s="36" t="s">
        <v>67</v>
      </c>
      <c r="AN64" s="18"/>
      <c r="AO64" s="18"/>
      <c r="AP64" s="24" t="e">
        <v>#N/A</v>
      </c>
      <c r="AS64" s="24" t="s">
        <v>471</v>
      </c>
      <c r="AT64" s="24" t="e">
        <f>VLOOKUP(W64,[1]Sheet1!$F:$F,1,FALSE)</f>
        <v>#N/A</v>
      </c>
      <c r="AU64" s="24" t="e">
        <f>VLOOKUP(D64,[1]Sheet1!$A:$A,1,FALSE)</f>
        <v>#N/A</v>
      </c>
    </row>
    <row r="65" spans="1:47" ht="13.5" hidden="1" customHeight="1" x14ac:dyDescent="0.3">
      <c r="A65" s="121" t="s">
        <v>479</v>
      </c>
      <c r="B65" s="121" t="s">
        <v>480</v>
      </c>
      <c r="C65" s="136" t="s">
        <v>481</v>
      </c>
      <c r="D65" s="121">
        <v>13022</v>
      </c>
      <c r="E65" s="122" t="s">
        <v>292</v>
      </c>
      <c r="F65" s="122"/>
      <c r="G65" s="123" t="s">
        <v>94</v>
      </c>
      <c r="H65" s="124" t="s">
        <v>474</v>
      </c>
      <c r="I65" s="124">
        <v>318311</v>
      </c>
      <c r="J65" s="124">
        <v>128778</v>
      </c>
      <c r="K65" s="125" t="s">
        <v>75</v>
      </c>
      <c r="L65" s="126" t="s">
        <v>294</v>
      </c>
      <c r="M65" s="127">
        <v>28</v>
      </c>
      <c r="N65" s="125"/>
      <c r="O65" s="128"/>
      <c r="P65" s="128"/>
      <c r="Q65" s="129" t="s">
        <v>225</v>
      </c>
      <c r="R65" s="129" t="s">
        <v>63</v>
      </c>
      <c r="S65" s="130" t="s">
        <v>79</v>
      </c>
      <c r="T65" s="129" t="s">
        <v>65</v>
      </c>
      <c r="U65" s="131" t="s">
        <v>61</v>
      </c>
      <c r="V65" s="131" t="s">
        <v>61</v>
      </c>
      <c r="W65" s="133" t="s">
        <v>61</v>
      </c>
      <c r="X65" s="133" t="s">
        <v>61</v>
      </c>
      <c r="Y65" s="133" t="s">
        <v>61</v>
      </c>
      <c r="Z65" s="133" t="s">
        <v>61</v>
      </c>
      <c r="AA65" s="133" t="s">
        <v>61</v>
      </c>
      <c r="AB65" s="133" t="s">
        <v>61</v>
      </c>
      <c r="AC65" s="133" t="s">
        <v>61</v>
      </c>
      <c r="AD65" s="133" t="s">
        <v>61</v>
      </c>
      <c r="AE65" s="134"/>
      <c r="AF65" s="135" t="s">
        <v>65</v>
      </c>
      <c r="AG65" s="135" t="s">
        <v>67</v>
      </c>
      <c r="AH65" s="135" t="s">
        <v>67</v>
      </c>
      <c r="AI65" s="135" t="s">
        <v>67</v>
      </c>
      <c r="AJ65" s="135" t="s">
        <v>67</v>
      </c>
      <c r="AK65" s="135" t="s">
        <v>67</v>
      </c>
      <c r="AL65" s="135" t="s">
        <v>67</v>
      </c>
      <c r="AM65" s="135" t="s">
        <v>67</v>
      </c>
      <c r="AN65" s="18"/>
      <c r="AO65" s="18"/>
      <c r="AP65" s="24" t="e">
        <v>#N/A</v>
      </c>
      <c r="AS65" s="24" t="s">
        <v>99</v>
      </c>
      <c r="AT65" s="24" t="e">
        <f>VLOOKUP(W65,[1]Sheet1!$F:$F,1,FALSE)</f>
        <v>#N/A</v>
      </c>
      <c r="AU65" s="24" t="e">
        <f>VLOOKUP(D65,[1]Sheet1!$A:$A,1,FALSE)</f>
        <v>#N/A</v>
      </c>
    </row>
    <row r="66" spans="1:47" ht="13.5" hidden="1" customHeight="1" x14ac:dyDescent="0.3">
      <c r="A66" s="9" t="s">
        <v>482</v>
      </c>
      <c r="B66" s="9" t="s">
        <v>483</v>
      </c>
      <c r="C66" s="75" t="s">
        <v>484</v>
      </c>
      <c r="D66" s="2">
        <v>13022</v>
      </c>
      <c r="E66" s="6" t="s">
        <v>292</v>
      </c>
      <c r="F66" s="6"/>
      <c r="G66" s="10" t="s">
        <v>94</v>
      </c>
      <c r="H66" s="3" t="s">
        <v>474</v>
      </c>
      <c r="I66" s="3">
        <v>318311</v>
      </c>
      <c r="J66" s="3">
        <v>128778</v>
      </c>
      <c r="K66" s="17" t="s">
        <v>75</v>
      </c>
      <c r="L66" s="16" t="s">
        <v>302</v>
      </c>
      <c r="M66" s="22">
        <v>28</v>
      </c>
      <c r="N66" s="17"/>
      <c r="O66" s="4" t="s">
        <v>117</v>
      </c>
      <c r="P66" s="4" t="s">
        <v>77</v>
      </c>
      <c r="Q66" s="11" t="s">
        <v>225</v>
      </c>
      <c r="R66" s="13">
        <v>42941</v>
      </c>
      <c r="S66" s="11" t="s">
        <v>111</v>
      </c>
      <c r="T66" s="11" t="s">
        <v>65</v>
      </c>
      <c r="U66" s="20">
        <v>2568</v>
      </c>
      <c r="V66" s="20">
        <v>2312</v>
      </c>
      <c r="W66" s="5" t="s">
        <v>485</v>
      </c>
      <c r="X66" s="5" t="s">
        <v>119</v>
      </c>
      <c r="Y66" s="5" t="s">
        <v>486</v>
      </c>
      <c r="Z66" s="5" t="s">
        <v>119</v>
      </c>
      <c r="AA66" s="5" t="s">
        <v>487</v>
      </c>
      <c r="AB66" s="5" t="s">
        <v>119</v>
      </c>
      <c r="AC66" s="5" t="s">
        <v>488</v>
      </c>
      <c r="AD66" s="5" t="s">
        <v>119</v>
      </c>
      <c r="AE66" s="19"/>
      <c r="AF66" s="36" t="s">
        <v>65</v>
      </c>
      <c r="AG66" s="36" t="s">
        <v>67</v>
      </c>
      <c r="AH66" s="36" t="s">
        <v>67</v>
      </c>
      <c r="AI66" s="36" t="s">
        <v>67</v>
      </c>
      <c r="AJ66" s="36" t="s">
        <v>67</v>
      </c>
      <c r="AK66" s="36" t="s">
        <v>67</v>
      </c>
      <c r="AL66" s="36" t="s">
        <v>67</v>
      </c>
      <c r="AM66" s="36" t="s">
        <v>67</v>
      </c>
      <c r="AN66" s="99">
        <v>45469</v>
      </c>
      <c r="AO66" s="18" t="s">
        <v>489</v>
      </c>
      <c r="AP66" s="24" t="e">
        <v>#N/A</v>
      </c>
      <c r="AS66" s="24" t="s">
        <v>482</v>
      </c>
      <c r="AT66" s="24" t="e">
        <f>VLOOKUP(W66,[1]Sheet1!$F:$F,1,FALSE)</f>
        <v>#N/A</v>
      </c>
      <c r="AU66" s="24" t="e">
        <f>VLOOKUP(D66,[1]Sheet1!$A:$A,1,FALSE)</f>
        <v>#N/A</v>
      </c>
    </row>
    <row r="67" spans="1:47" ht="13.5" hidden="1" customHeight="1" x14ac:dyDescent="0.3">
      <c r="A67" s="121" t="s">
        <v>490</v>
      </c>
      <c r="B67" s="121" t="s">
        <v>491</v>
      </c>
      <c r="C67" s="136" t="s">
        <v>492</v>
      </c>
      <c r="D67" s="121">
        <v>13024</v>
      </c>
      <c r="E67" s="122" t="s">
        <v>292</v>
      </c>
      <c r="F67" s="122"/>
      <c r="G67" s="123" t="s">
        <v>123</v>
      </c>
      <c r="H67" s="124" t="s">
        <v>493</v>
      </c>
      <c r="I67" s="124">
        <v>389744</v>
      </c>
      <c r="J67" s="124">
        <v>93276</v>
      </c>
      <c r="K67" s="125" t="s">
        <v>75</v>
      </c>
      <c r="L67" s="126" t="s">
        <v>294</v>
      </c>
      <c r="M67" s="127">
        <v>51</v>
      </c>
      <c r="N67" s="125"/>
      <c r="O67" s="128"/>
      <c r="P67" s="128"/>
      <c r="Q67" s="129" t="s">
        <v>225</v>
      </c>
      <c r="R67" s="129">
        <v>44603</v>
      </c>
      <c r="S67" s="130" t="s">
        <v>79</v>
      </c>
      <c r="T67" s="129" t="s">
        <v>65</v>
      </c>
      <c r="U67" s="131">
        <v>395</v>
      </c>
      <c r="V67" s="132">
        <v>355.5</v>
      </c>
      <c r="W67" s="133" t="s">
        <v>494</v>
      </c>
      <c r="X67" s="133" t="s">
        <v>119</v>
      </c>
      <c r="Y67" s="133" t="s">
        <v>495</v>
      </c>
      <c r="Z67" s="133" t="s">
        <v>119</v>
      </c>
      <c r="AA67" s="133" t="s">
        <v>496</v>
      </c>
      <c r="AB67" s="133" t="s">
        <v>119</v>
      </c>
      <c r="AC67" s="133" t="s">
        <v>497</v>
      </c>
      <c r="AD67" s="133" t="s">
        <v>119</v>
      </c>
      <c r="AE67" s="134"/>
      <c r="AF67" s="135" t="s">
        <v>65</v>
      </c>
      <c r="AG67" s="135" t="s">
        <v>67</v>
      </c>
      <c r="AH67" s="135" t="s">
        <v>67</v>
      </c>
      <c r="AI67" s="135" t="s">
        <v>67</v>
      </c>
      <c r="AJ67" s="135" t="s">
        <v>67</v>
      </c>
      <c r="AK67" s="135" t="s">
        <v>67</v>
      </c>
      <c r="AL67" s="135" t="s">
        <v>67</v>
      </c>
      <c r="AM67" s="135" t="s">
        <v>67</v>
      </c>
      <c r="AN67" s="18"/>
      <c r="AO67" s="18"/>
      <c r="AP67" s="24" t="e">
        <v>#N/A</v>
      </c>
      <c r="AS67" s="24" t="s">
        <v>99</v>
      </c>
      <c r="AT67" s="24" t="e">
        <f>VLOOKUP(W67,[1]Sheet1!$F:$F,1,FALSE)</f>
        <v>#N/A</v>
      </c>
      <c r="AU67" s="24" t="e">
        <f>VLOOKUP(D67,[1]Sheet1!$A:$A,1,FALSE)</f>
        <v>#N/A</v>
      </c>
    </row>
    <row r="68" spans="1:47" ht="13.5" hidden="1" customHeight="1" x14ac:dyDescent="0.3">
      <c r="A68" s="9" t="s">
        <v>498</v>
      </c>
      <c r="B68" s="9" t="s">
        <v>499</v>
      </c>
      <c r="C68" s="75" t="s">
        <v>500</v>
      </c>
      <c r="D68" s="2">
        <v>13024</v>
      </c>
      <c r="E68" s="6" t="s">
        <v>292</v>
      </c>
      <c r="F68" s="6"/>
      <c r="G68" s="10" t="s">
        <v>123</v>
      </c>
      <c r="H68" s="3" t="s">
        <v>493</v>
      </c>
      <c r="I68" s="3">
        <v>389744</v>
      </c>
      <c r="J68" s="3">
        <v>93276</v>
      </c>
      <c r="K68" s="17" t="s">
        <v>75</v>
      </c>
      <c r="L68" s="16" t="s">
        <v>302</v>
      </c>
      <c r="M68" s="22">
        <v>51</v>
      </c>
      <c r="N68" s="17"/>
      <c r="O68" s="4" t="s">
        <v>117</v>
      </c>
      <c r="P68" s="4" t="s">
        <v>77</v>
      </c>
      <c r="Q68" s="11" t="s">
        <v>225</v>
      </c>
      <c r="R68" s="13">
        <v>43774</v>
      </c>
      <c r="S68" s="11" t="s">
        <v>111</v>
      </c>
      <c r="T68" s="11" t="s">
        <v>65</v>
      </c>
      <c r="U68" s="20">
        <v>4660</v>
      </c>
      <c r="V68" s="20">
        <v>4194</v>
      </c>
      <c r="W68" s="5" t="s">
        <v>501</v>
      </c>
      <c r="X68" s="5" t="s">
        <v>119</v>
      </c>
      <c r="Y68" s="5" t="s">
        <v>502</v>
      </c>
      <c r="Z68" s="5" t="s">
        <v>119</v>
      </c>
      <c r="AA68" s="5" t="s">
        <v>503</v>
      </c>
      <c r="AB68" s="5" t="s">
        <v>119</v>
      </c>
      <c r="AC68" s="5" t="s">
        <v>504</v>
      </c>
      <c r="AD68" s="5" t="s">
        <v>119</v>
      </c>
      <c r="AE68" s="19"/>
      <c r="AF68" s="36" t="s">
        <v>65</v>
      </c>
      <c r="AG68" s="36" t="s">
        <v>67</v>
      </c>
      <c r="AH68" s="36" t="s">
        <v>67</v>
      </c>
      <c r="AI68" s="36" t="s">
        <v>67</v>
      </c>
      <c r="AJ68" s="36" t="s">
        <v>67</v>
      </c>
      <c r="AK68" s="36" t="s">
        <v>67</v>
      </c>
      <c r="AL68" s="36" t="s">
        <v>67</v>
      </c>
      <c r="AM68" s="36" t="s">
        <v>67</v>
      </c>
      <c r="AN68" s="99">
        <v>45434</v>
      </c>
      <c r="AO68" s="18" t="s">
        <v>505</v>
      </c>
      <c r="AP68" s="24" t="e">
        <v>#N/A</v>
      </c>
      <c r="AS68" s="24" t="s">
        <v>498</v>
      </c>
      <c r="AT68" s="24" t="e">
        <f>VLOOKUP(W68,[1]Sheet1!$F:$F,1,FALSE)</f>
        <v>#N/A</v>
      </c>
      <c r="AU68" s="24" t="e">
        <f>VLOOKUP(D68,[1]Sheet1!$A:$A,1,FALSE)</f>
        <v>#N/A</v>
      </c>
    </row>
    <row r="69" spans="1:47" ht="13.5" hidden="1" customHeight="1" x14ac:dyDescent="0.3">
      <c r="A69" s="121" t="s">
        <v>506</v>
      </c>
      <c r="B69" s="121" t="s">
        <v>507</v>
      </c>
      <c r="C69" s="136" t="s">
        <v>508</v>
      </c>
      <c r="D69" s="121">
        <v>13025</v>
      </c>
      <c r="E69" s="122" t="s">
        <v>292</v>
      </c>
      <c r="F69" s="122"/>
      <c r="G69" s="123" t="s">
        <v>94</v>
      </c>
      <c r="H69" s="124" t="s">
        <v>509</v>
      </c>
      <c r="I69" s="124">
        <v>350158</v>
      </c>
      <c r="J69" s="124">
        <v>160000</v>
      </c>
      <c r="K69" s="125" t="s">
        <v>75</v>
      </c>
      <c r="L69" s="126" t="s">
        <v>294</v>
      </c>
      <c r="M69" s="127">
        <v>10</v>
      </c>
      <c r="N69" s="125"/>
      <c r="O69" s="128"/>
      <c r="P69" s="128"/>
      <c r="Q69" s="129" t="s">
        <v>225</v>
      </c>
      <c r="R69" s="129">
        <v>44365</v>
      </c>
      <c r="S69" s="130" t="s">
        <v>79</v>
      </c>
      <c r="T69" s="129" t="s">
        <v>65</v>
      </c>
      <c r="U69" s="131">
        <v>770</v>
      </c>
      <c r="V69" s="132">
        <v>693</v>
      </c>
      <c r="W69" s="133" t="s">
        <v>510</v>
      </c>
      <c r="X69" s="133" t="s">
        <v>119</v>
      </c>
      <c r="Y69" s="133" t="s">
        <v>511</v>
      </c>
      <c r="Z69" s="133" t="s">
        <v>119</v>
      </c>
      <c r="AA69" s="133" t="s">
        <v>61</v>
      </c>
      <c r="AB69" s="133" t="s">
        <v>119</v>
      </c>
      <c r="AC69" s="133" t="s">
        <v>512</v>
      </c>
      <c r="AD69" s="133" t="s">
        <v>119</v>
      </c>
      <c r="AE69" s="134"/>
      <c r="AF69" s="135" t="s">
        <v>65</v>
      </c>
      <c r="AG69" s="135" t="s">
        <v>67</v>
      </c>
      <c r="AH69" s="135" t="s">
        <v>67</v>
      </c>
      <c r="AI69" s="135" t="s">
        <v>67</v>
      </c>
      <c r="AJ69" s="135" t="s">
        <v>67</v>
      </c>
      <c r="AK69" s="135" t="s">
        <v>67</v>
      </c>
      <c r="AL69" s="135" t="s">
        <v>67</v>
      </c>
      <c r="AM69" s="135" t="s">
        <v>67</v>
      </c>
      <c r="AN69" s="18"/>
      <c r="AO69" s="18"/>
      <c r="AP69" s="24" t="e">
        <v>#N/A</v>
      </c>
      <c r="AS69" s="24" t="s">
        <v>99</v>
      </c>
      <c r="AT69" s="24" t="e">
        <f>VLOOKUP(W69,[1]Sheet1!$F:$F,1,FALSE)</f>
        <v>#N/A</v>
      </c>
      <c r="AU69" s="24" t="e">
        <f>VLOOKUP(D69,[1]Sheet1!$A:$A,1,FALSE)</f>
        <v>#N/A</v>
      </c>
    </row>
    <row r="70" spans="1:47" ht="13.5" hidden="1" customHeight="1" x14ac:dyDescent="0.3">
      <c r="A70" s="9" t="s">
        <v>513</v>
      </c>
      <c r="B70" s="9" t="s">
        <v>514</v>
      </c>
      <c r="C70" s="75" t="s">
        <v>515</v>
      </c>
      <c r="D70" s="2">
        <v>13025</v>
      </c>
      <c r="E70" s="6" t="s">
        <v>292</v>
      </c>
      <c r="F70" s="6"/>
      <c r="G70" s="10" t="s">
        <v>94</v>
      </c>
      <c r="H70" s="3" t="s">
        <v>509</v>
      </c>
      <c r="I70" s="3">
        <v>350158</v>
      </c>
      <c r="J70" s="3">
        <v>160000</v>
      </c>
      <c r="K70" s="17" t="s">
        <v>75</v>
      </c>
      <c r="L70" s="16" t="s">
        <v>302</v>
      </c>
      <c r="M70" s="22">
        <v>10</v>
      </c>
      <c r="N70" s="17"/>
      <c r="O70" s="4" t="s">
        <v>117</v>
      </c>
      <c r="P70" s="4" t="s">
        <v>77</v>
      </c>
      <c r="Q70" s="11" t="s">
        <v>78</v>
      </c>
      <c r="R70" s="13">
        <v>43493</v>
      </c>
      <c r="S70" s="11" t="s">
        <v>111</v>
      </c>
      <c r="T70" s="11" t="s">
        <v>65</v>
      </c>
      <c r="U70" s="20">
        <v>740</v>
      </c>
      <c r="V70" s="20">
        <v>666</v>
      </c>
      <c r="W70" s="5" t="s">
        <v>516</v>
      </c>
      <c r="X70" s="7" t="s">
        <v>81</v>
      </c>
      <c r="Y70" s="5" t="s">
        <v>61</v>
      </c>
      <c r="Z70" s="5" t="s">
        <v>61</v>
      </c>
      <c r="AA70" s="5" t="s">
        <v>61</v>
      </c>
      <c r="AB70" s="5" t="s">
        <v>61</v>
      </c>
      <c r="AC70" s="5" t="s">
        <v>61</v>
      </c>
      <c r="AD70" s="5" t="s">
        <v>61</v>
      </c>
      <c r="AE70" s="19"/>
      <c r="AF70" s="36" t="s">
        <v>82</v>
      </c>
      <c r="AG70" s="36">
        <v>13025</v>
      </c>
      <c r="AH70" s="36" t="s">
        <v>140</v>
      </c>
      <c r="AI70" s="36" t="s">
        <v>53</v>
      </c>
      <c r="AJ70" s="36" t="s">
        <v>53</v>
      </c>
      <c r="AK70" s="36" t="s">
        <v>151</v>
      </c>
      <c r="AL70" s="36"/>
      <c r="AM70" s="36"/>
      <c r="AN70" s="18"/>
      <c r="AO70" s="18"/>
      <c r="AP70" s="24" t="e">
        <v>#N/A</v>
      </c>
      <c r="AS70" s="24" t="s">
        <v>513</v>
      </c>
      <c r="AT70" s="24" t="e">
        <f>VLOOKUP(W70,[1]Sheet1!$F:$F,1,FALSE)</f>
        <v>#N/A</v>
      </c>
      <c r="AU70" s="24" t="e">
        <f>VLOOKUP(D70,[1]Sheet1!$A:$A,1,FALSE)</f>
        <v>#N/A</v>
      </c>
    </row>
    <row r="71" spans="1:47" ht="13.5" hidden="1" customHeight="1" x14ac:dyDescent="0.3">
      <c r="A71" s="161" t="s">
        <v>517</v>
      </c>
      <c r="B71" s="161" t="s">
        <v>518</v>
      </c>
      <c r="C71" s="162" t="s">
        <v>519</v>
      </c>
      <c r="D71" s="161">
        <v>13027</v>
      </c>
      <c r="E71" s="163" t="s">
        <v>292</v>
      </c>
      <c r="F71" s="163"/>
      <c r="G71" s="164" t="s">
        <v>123</v>
      </c>
      <c r="H71" s="165" t="s">
        <v>520</v>
      </c>
      <c r="I71" s="165">
        <v>378629</v>
      </c>
      <c r="J71" s="165">
        <v>129741</v>
      </c>
      <c r="K71" s="166" t="s">
        <v>75</v>
      </c>
      <c r="L71" s="167" t="s">
        <v>294</v>
      </c>
      <c r="M71" s="168">
        <v>6.8</v>
      </c>
      <c r="N71" s="166"/>
      <c r="O71" s="169"/>
      <c r="P71" s="169"/>
      <c r="Q71" s="170" t="s">
        <v>225</v>
      </c>
      <c r="R71" s="170">
        <v>44770</v>
      </c>
      <c r="S71" s="171" t="s">
        <v>79</v>
      </c>
      <c r="T71" s="170" t="s">
        <v>65</v>
      </c>
      <c r="U71" s="172">
        <v>2750</v>
      </c>
      <c r="V71" s="173">
        <v>2475</v>
      </c>
      <c r="W71" s="174" t="s">
        <v>521</v>
      </c>
      <c r="X71" s="174" t="s">
        <v>119</v>
      </c>
      <c r="Y71" s="174" t="s">
        <v>522</v>
      </c>
      <c r="Z71" s="174" t="s">
        <v>119</v>
      </c>
      <c r="AA71" s="174" t="s">
        <v>523</v>
      </c>
      <c r="AB71" s="174" t="s">
        <v>119</v>
      </c>
      <c r="AC71" s="174" t="s">
        <v>524</v>
      </c>
      <c r="AD71" s="174" t="s">
        <v>119</v>
      </c>
      <c r="AE71" s="175"/>
      <c r="AF71" s="176" t="s">
        <v>65</v>
      </c>
      <c r="AG71" s="176" t="s">
        <v>67</v>
      </c>
      <c r="AH71" s="176" t="s">
        <v>67</v>
      </c>
      <c r="AI71" s="176" t="s">
        <v>67</v>
      </c>
      <c r="AJ71" s="176" t="s">
        <v>67</v>
      </c>
      <c r="AK71" s="176" t="s">
        <v>67</v>
      </c>
      <c r="AL71" s="176" t="s">
        <v>67</v>
      </c>
      <c r="AM71" s="176" t="s">
        <v>67</v>
      </c>
      <c r="AN71" s="178">
        <v>45471</v>
      </c>
      <c r="AO71" s="177" t="s">
        <v>525</v>
      </c>
      <c r="AP71" s="24">
        <v>13027</v>
      </c>
      <c r="AS71" s="24" t="s">
        <v>99</v>
      </c>
      <c r="AT71" s="24" t="e">
        <f>VLOOKUP(W71,[1]Sheet1!$F:$F,1,FALSE)</f>
        <v>#N/A</v>
      </c>
      <c r="AU71" s="24" t="e">
        <f>VLOOKUP(D71,[1]Sheet1!$A:$A,1,FALSE)</f>
        <v>#N/A</v>
      </c>
    </row>
    <row r="72" spans="1:47" ht="13.5" hidden="1" customHeight="1" x14ac:dyDescent="0.3">
      <c r="A72" s="2" t="s">
        <v>526</v>
      </c>
      <c r="B72" s="2" t="s">
        <v>527</v>
      </c>
      <c r="C72" s="95" t="s">
        <v>528</v>
      </c>
      <c r="D72" s="2">
        <v>13027</v>
      </c>
      <c r="E72" s="89" t="s">
        <v>292</v>
      </c>
      <c r="F72" s="89"/>
      <c r="G72" s="76" t="s">
        <v>123</v>
      </c>
      <c r="H72" s="90" t="s">
        <v>520</v>
      </c>
      <c r="I72" s="90">
        <v>378629</v>
      </c>
      <c r="J72" s="90">
        <v>129741</v>
      </c>
      <c r="K72" s="77"/>
      <c r="L72" s="91" t="s">
        <v>302</v>
      </c>
      <c r="M72" s="78">
        <v>6.8</v>
      </c>
      <c r="N72" s="77"/>
      <c r="O72" s="79" t="s">
        <v>76</v>
      </c>
      <c r="P72" s="79" t="s">
        <v>62</v>
      </c>
      <c r="Q72" s="81" t="s">
        <v>225</v>
      </c>
      <c r="R72" s="80">
        <v>43863</v>
      </c>
      <c r="S72" s="81" t="s">
        <v>79</v>
      </c>
      <c r="T72" s="81" t="s">
        <v>65</v>
      </c>
      <c r="U72" s="82">
        <v>210</v>
      </c>
      <c r="V72" s="160">
        <v>189</v>
      </c>
      <c r="W72" s="83" t="s">
        <v>529</v>
      </c>
      <c r="X72" s="83" t="s">
        <v>119</v>
      </c>
      <c r="Y72" s="83" t="s">
        <v>530</v>
      </c>
      <c r="Z72" s="83" t="s">
        <v>119</v>
      </c>
      <c r="AA72" s="83" t="s">
        <v>531</v>
      </c>
      <c r="AB72" s="83" t="s">
        <v>119</v>
      </c>
      <c r="AC72" s="83" t="s">
        <v>532</v>
      </c>
      <c r="AD72" s="83" t="s">
        <v>119</v>
      </c>
      <c r="AE72" s="84"/>
      <c r="AF72" s="85" t="s">
        <v>65</v>
      </c>
      <c r="AG72" s="85" t="s">
        <v>67</v>
      </c>
      <c r="AH72" s="85" t="s">
        <v>67</v>
      </c>
      <c r="AI72" s="85" t="s">
        <v>67</v>
      </c>
      <c r="AJ72" s="85" t="s">
        <v>67</v>
      </c>
      <c r="AK72" s="85" t="s">
        <v>67</v>
      </c>
      <c r="AL72" s="85" t="s">
        <v>67</v>
      </c>
      <c r="AM72" s="85" t="s">
        <v>67</v>
      </c>
      <c r="AN72" s="144">
        <v>45471</v>
      </c>
      <c r="AO72" s="86" t="s">
        <v>533</v>
      </c>
      <c r="AP72" s="24">
        <v>13027</v>
      </c>
      <c r="AS72" s="24" t="s">
        <v>526</v>
      </c>
      <c r="AT72" s="24" t="e">
        <f>VLOOKUP(W72,[1]Sheet1!$F:$F,1,FALSE)</f>
        <v>#N/A</v>
      </c>
      <c r="AU72" s="24" t="e">
        <f>VLOOKUP(D72,[1]Sheet1!$A:$A,1,FALSE)</f>
        <v>#N/A</v>
      </c>
    </row>
    <row r="73" spans="1:47" ht="13.5" hidden="1" customHeight="1" x14ac:dyDescent="0.3">
      <c r="A73" s="9" t="s">
        <v>534</v>
      </c>
      <c r="B73" s="9" t="s">
        <v>535</v>
      </c>
      <c r="C73" s="75" t="s">
        <v>536</v>
      </c>
      <c r="D73" s="2">
        <v>13028</v>
      </c>
      <c r="E73" s="6" t="s">
        <v>292</v>
      </c>
      <c r="F73" s="6"/>
      <c r="G73" s="10" t="s">
        <v>58</v>
      </c>
      <c r="H73" s="3" t="s">
        <v>537</v>
      </c>
      <c r="I73" s="3">
        <v>390389</v>
      </c>
      <c r="J73" s="3">
        <v>162311</v>
      </c>
      <c r="K73" s="17" t="s">
        <v>75</v>
      </c>
      <c r="L73" s="16" t="s">
        <v>240</v>
      </c>
      <c r="M73" s="22">
        <v>202.2</v>
      </c>
      <c r="N73" s="17"/>
      <c r="O73" s="4" t="s">
        <v>117</v>
      </c>
      <c r="P73" s="4" t="s">
        <v>77</v>
      </c>
      <c r="Q73" s="11" t="s">
        <v>78</v>
      </c>
      <c r="R73" s="13">
        <v>43284</v>
      </c>
      <c r="S73" s="11" t="s">
        <v>111</v>
      </c>
      <c r="T73" s="11" t="s">
        <v>65</v>
      </c>
      <c r="U73" s="20">
        <v>2020</v>
      </c>
      <c r="V73" s="20">
        <v>1818</v>
      </c>
      <c r="W73" s="5" t="s">
        <v>538</v>
      </c>
      <c r="X73" s="7" t="s">
        <v>81</v>
      </c>
      <c r="Y73" s="5" t="s">
        <v>61</v>
      </c>
      <c r="Z73" s="5" t="s">
        <v>61</v>
      </c>
      <c r="AA73" s="5" t="s">
        <v>61</v>
      </c>
      <c r="AB73" s="5" t="s">
        <v>61</v>
      </c>
      <c r="AC73" s="5" t="s">
        <v>61</v>
      </c>
      <c r="AD73" s="5" t="s">
        <v>61</v>
      </c>
      <c r="AE73" s="19"/>
      <c r="AF73" s="36" t="s">
        <v>82</v>
      </c>
      <c r="AG73" s="36">
        <v>13028</v>
      </c>
      <c r="AH73" s="36" t="s">
        <v>140</v>
      </c>
      <c r="AI73" s="36" t="s">
        <v>53</v>
      </c>
      <c r="AJ73" s="36" t="s">
        <v>53</v>
      </c>
      <c r="AK73" s="36" t="s">
        <v>539</v>
      </c>
      <c r="AL73" s="36"/>
      <c r="AM73" s="36"/>
      <c r="AN73" s="18"/>
      <c r="AO73" s="18"/>
      <c r="AP73" s="24" t="e">
        <v>#N/A</v>
      </c>
      <c r="AS73" s="24" t="s">
        <v>534</v>
      </c>
      <c r="AT73" s="24" t="e">
        <f>VLOOKUP(W73,[1]Sheet1!$F:$F,1,FALSE)</f>
        <v>#N/A</v>
      </c>
      <c r="AU73" s="24" t="e">
        <f>VLOOKUP(D73,[1]Sheet1!$A:$A,1,FALSE)</f>
        <v>#N/A</v>
      </c>
    </row>
    <row r="74" spans="1:47" ht="13.5" hidden="1" customHeight="1" x14ac:dyDescent="0.3">
      <c r="A74" s="137" t="s">
        <v>540</v>
      </c>
      <c r="B74" s="137" t="s">
        <v>541</v>
      </c>
      <c r="C74" s="136" t="s">
        <v>542</v>
      </c>
      <c r="D74" s="121">
        <v>13028</v>
      </c>
      <c r="E74" s="122" t="s">
        <v>292</v>
      </c>
      <c r="F74" s="122"/>
      <c r="G74" s="123" t="s">
        <v>58</v>
      </c>
      <c r="H74" s="124" t="s">
        <v>537</v>
      </c>
      <c r="I74" s="124">
        <v>390389</v>
      </c>
      <c r="J74" s="124">
        <v>162311</v>
      </c>
      <c r="K74" s="125" t="s">
        <v>75</v>
      </c>
      <c r="L74" s="126" t="s">
        <v>294</v>
      </c>
      <c r="M74" s="127">
        <v>72.400000000000006</v>
      </c>
      <c r="N74" s="125"/>
      <c r="O74" s="128" t="s">
        <v>117</v>
      </c>
      <c r="P74" s="128" t="s">
        <v>77</v>
      </c>
      <c r="Q74" s="130" t="s">
        <v>225</v>
      </c>
      <c r="R74" s="129">
        <v>44090</v>
      </c>
      <c r="S74" s="130" t="s">
        <v>79</v>
      </c>
      <c r="T74" s="130" t="s">
        <v>65</v>
      </c>
      <c r="U74" s="131">
        <v>1635</v>
      </c>
      <c r="V74" s="132">
        <v>1471.5</v>
      </c>
      <c r="W74" s="133" t="s">
        <v>543</v>
      </c>
      <c r="X74" s="133" t="s">
        <v>119</v>
      </c>
      <c r="Y74" s="133" t="s">
        <v>544</v>
      </c>
      <c r="Z74" s="133" t="s">
        <v>119</v>
      </c>
      <c r="AA74" s="133" t="s">
        <v>61</v>
      </c>
      <c r="AB74" s="133" t="s">
        <v>119</v>
      </c>
      <c r="AC74" s="133" t="s">
        <v>545</v>
      </c>
      <c r="AD74" s="133" t="s">
        <v>119</v>
      </c>
      <c r="AE74" s="134"/>
      <c r="AF74" s="135" t="s">
        <v>65</v>
      </c>
      <c r="AG74" s="135" t="s">
        <v>67</v>
      </c>
      <c r="AH74" s="135" t="s">
        <v>67</v>
      </c>
      <c r="AI74" s="135" t="s">
        <v>67</v>
      </c>
      <c r="AJ74" s="135" t="s">
        <v>67</v>
      </c>
      <c r="AK74" s="135" t="s">
        <v>67</v>
      </c>
      <c r="AL74" s="135" t="s">
        <v>67</v>
      </c>
      <c r="AM74" s="135" t="s">
        <v>67</v>
      </c>
      <c r="AN74" s="18"/>
      <c r="AO74" s="18"/>
      <c r="AP74" s="24" t="e">
        <v>#N/A</v>
      </c>
      <c r="AS74" s="24" t="s">
        <v>99</v>
      </c>
      <c r="AT74" s="24" t="e">
        <f>VLOOKUP(W74,[1]Sheet1!$F:$F,1,FALSE)</f>
        <v>#N/A</v>
      </c>
      <c r="AU74" s="24" t="e">
        <f>VLOOKUP(D74,[1]Sheet1!$A:$A,1,FALSE)</f>
        <v>#N/A</v>
      </c>
    </row>
    <row r="75" spans="1:47" ht="13.5" hidden="1" customHeight="1" x14ac:dyDescent="0.3">
      <c r="A75" s="9" t="s">
        <v>546</v>
      </c>
      <c r="B75" s="9" t="s">
        <v>547</v>
      </c>
      <c r="C75" s="75" t="s">
        <v>548</v>
      </c>
      <c r="D75" s="2">
        <v>13028</v>
      </c>
      <c r="E75" s="6" t="s">
        <v>292</v>
      </c>
      <c r="F75" s="6"/>
      <c r="G75" s="10" t="s">
        <v>58</v>
      </c>
      <c r="H75" s="3" t="s">
        <v>537</v>
      </c>
      <c r="I75" s="3">
        <v>390389</v>
      </c>
      <c r="J75" s="3">
        <v>162311</v>
      </c>
      <c r="K75" s="17" t="s">
        <v>75</v>
      </c>
      <c r="L75" s="16" t="s">
        <v>302</v>
      </c>
      <c r="M75" s="22">
        <v>72.400000000000006</v>
      </c>
      <c r="N75" s="17"/>
      <c r="O75" s="4" t="s">
        <v>117</v>
      </c>
      <c r="P75" s="4" t="s">
        <v>77</v>
      </c>
      <c r="Q75" s="11" t="s">
        <v>78</v>
      </c>
      <c r="R75" s="13">
        <v>43284</v>
      </c>
      <c r="S75" s="11" t="s">
        <v>111</v>
      </c>
      <c r="T75" s="11" t="s">
        <v>65</v>
      </c>
      <c r="U75" s="20">
        <v>1880</v>
      </c>
      <c r="V75" s="20">
        <v>1692</v>
      </c>
      <c r="W75" s="5" t="s">
        <v>549</v>
      </c>
      <c r="X75" s="5" t="s">
        <v>81</v>
      </c>
      <c r="Y75" s="5" t="s">
        <v>61</v>
      </c>
      <c r="Z75" s="5" t="s">
        <v>61</v>
      </c>
      <c r="AA75" s="5" t="s">
        <v>61</v>
      </c>
      <c r="AB75" s="5" t="s">
        <v>61</v>
      </c>
      <c r="AC75" s="5" t="s">
        <v>61</v>
      </c>
      <c r="AD75" s="180" t="s">
        <v>61</v>
      </c>
      <c r="AE75" s="19"/>
      <c r="AF75" s="36" t="s">
        <v>82</v>
      </c>
      <c r="AG75" s="36">
        <v>43028</v>
      </c>
      <c r="AH75" s="36" t="s">
        <v>140</v>
      </c>
      <c r="AI75" s="36" t="s">
        <v>53</v>
      </c>
      <c r="AJ75" s="36" t="s">
        <v>53</v>
      </c>
      <c r="AK75" s="36" t="s">
        <v>151</v>
      </c>
      <c r="AL75" s="36"/>
      <c r="AM75" s="36"/>
      <c r="AN75" s="18"/>
      <c r="AO75" s="18"/>
      <c r="AP75" s="24" t="e">
        <v>#N/A</v>
      </c>
      <c r="AS75" s="24" t="s">
        <v>546</v>
      </c>
      <c r="AT75" s="24" t="e">
        <f>VLOOKUP(W75,[1]Sheet1!$F:$F,1,FALSE)</f>
        <v>#N/A</v>
      </c>
      <c r="AU75" s="24" t="e">
        <f>VLOOKUP(D75,[1]Sheet1!$A:$A,1,FALSE)</f>
        <v>#N/A</v>
      </c>
    </row>
    <row r="76" spans="1:47" ht="13.5" hidden="1" customHeight="1" x14ac:dyDescent="0.3">
      <c r="A76" s="121" t="s">
        <v>550</v>
      </c>
      <c r="B76" s="121" t="s">
        <v>551</v>
      </c>
      <c r="C76" s="136" t="s">
        <v>552</v>
      </c>
      <c r="D76" s="121">
        <v>13029</v>
      </c>
      <c r="E76" s="122" t="s">
        <v>292</v>
      </c>
      <c r="F76" s="122"/>
      <c r="G76" s="123" t="s">
        <v>58</v>
      </c>
      <c r="H76" s="124" t="s">
        <v>553</v>
      </c>
      <c r="I76" s="124">
        <v>382337</v>
      </c>
      <c r="J76" s="124">
        <v>168845</v>
      </c>
      <c r="K76" s="125" t="s">
        <v>75</v>
      </c>
      <c r="L76" s="126" t="s">
        <v>294</v>
      </c>
      <c r="M76" s="127">
        <v>20</v>
      </c>
      <c r="N76" s="125"/>
      <c r="O76" s="128"/>
      <c r="P76" s="128"/>
      <c r="Q76" s="129" t="s">
        <v>225</v>
      </c>
      <c r="R76" s="129" t="s">
        <v>554</v>
      </c>
      <c r="S76" s="130" t="s">
        <v>79</v>
      </c>
      <c r="T76" s="129" t="s">
        <v>65</v>
      </c>
      <c r="U76" s="131">
        <v>1519</v>
      </c>
      <c r="V76" s="131">
        <v>1367</v>
      </c>
      <c r="W76" s="133" t="s">
        <v>555</v>
      </c>
      <c r="X76" s="133" t="s">
        <v>119</v>
      </c>
      <c r="Y76" s="133" t="s">
        <v>556</v>
      </c>
      <c r="Z76" s="133" t="s">
        <v>61</v>
      </c>
      <c r="AA76" s="133" t="s">
        <v>557</v>
      </c>
      <c r="AB76" s="133" t="s">
        <v>61</v>
      </c>
      <c r="AC76" s="133" t="s">
        <v>558</v>
      </c>
      <c r="AD76" s="133" t="s">
        <v>61</v>
      </c>
      <c r="AE76" s="134"/>
      <c r="AF76" s="135" t="s">
        <v>65</v>
      </c>
      <c r="AG76" s="135" t="s">
        <v>67</v>
      </c>
      <c r="AH76" s="135" t="s">
        <v>67</v>
      </c>
      <c r="AI76" s="135" t="s">
        <v>67</v>
      </c>
      <c r="AJ76" s="135" t="s">
        <v>67</v>
      </c>
      <c r="AK76" s="135" t="s">
        <v>67</v>
      </c>
      <c r="AL76" s="135" t="s">
        <v>67</v>
      </c>
      <c r="AM76" s="135" t="s">
        <v>67</v>
      </c>
      <c r="AN76" s="18"/>
      <c r="AO76" s="18"/>
      <c r="AP76" s="24" t="e">
        <v>#N/A</v>
      </c>
      <c r="AS76" s="24" t="s">
        <v>99</v>
      </c>
      <c r="AT76" s="24" t="e">
        <f>VLOOKUP(W76,[1]Sheet1!$F:$F,1,FALSE)</f>
        <v>#N/A</v>
      </c>
      <c r="AU76" s="24" t="e">
        <f>VLOOKUP(D76,[1]Sheet1!$A:$A,1,FALSE)</f>
        <v>#N/A</v>
      </c>
    </row>
    <row r="77" spans="1:47" ht="13.5" hidden="1" customHeight="1" x14ac:dyDescent="0.3">
      <c r="A77" s="9" t="s">
        <v>559</v>
      </c>
      <c r="B77" s="9" t="s">
        <v>560</v>
      </c>
      <c r="C77" s="75" t="s">
        <v>561</v>
      </c>
      <c r="D77" s="2">
        <v>13029</v>
      </c>
      <c r="E77" s="6" t="s">
        <v>292</v>
      </c>
      <c r="F77" s="6"/>
      <c r="G77" s="10" t="s">
        <v>58</v>
      </c>
      <c r="H77" s="3" t="s">
        <v>553</v>
      </c>
      <c r="I77" s="3">
        <v>382337</v>
      </c>
      <c r="J77" s="3">
        <v>168845</v>
      </c>
      <c r="K77" s="17" t="s">
        <v>75</v>
      </c>
      <c r="L77" s="16" t="s">
        <v>302</v>
      </c>
      <c r="M77" s="22">
        <v>20</v>
      </c>
      <c r="N77" s="17"/>
      <c r="O77" s="4" t="s">
        <v>117</v>
      </c>
      <c r="P77" s="4" t="s">
        <v>77</v>
      </c>
      <c r="Q77" s="11" t="s">
        <v>78</v>
      </c>
      <c r="R77" s="13">
        <v>43293</v>
      </c>
      <c r="S77" s="11" t="s">
        <v>111</v>
      </c>
      <c r="T77" s="11" t="s">
        <v>65</v>
      </c>
      <c r="U77" s="20">
        <v>1410</v>
      </c>
      <c r="V77" s="20">
        <v>1269</v>
      </c>
      <c r="W77" s="5" t="s">
        <v>562</v>
      </c>
      <c r="X77" s="7" t="s">
        <v>81</v>
      </c>
      <c r="Y77" s="5" t="s">
        <v>61</v>
      </c>
      <c r="Z77" s="5" t="s">
        <v>61</v>
      </c>
      <c r="AA77" s="5" t="s">
        <v>61</v>
      </c>
      <c r="AB77" s="5" t="s">
        <v>61</v>
      </c>
      <c r="AC77" s="5" t="s">
        <v>61</v>
      </c>
      <c r="AD77" s="5" t="s">
        <v>61</v>
      </c>
      <c r="AE77" s="19"/>
      <c r="AF77" s="36" t="s">
        <v>82</v>
      </c>
      <c r="AG77" s="36">
        <v>13029</v>
      </c>
      <c r="AH77" s="36" t="s">
        <v>140</v>
      </c>
      <c r="AI77" s="36" t="s">
        <v>53</v>
      </c>
      <c r="AJ77" s="36" t="s">
        <v>53</v>
      </c>
      <c r="AK77" s="36" t="s">
        <v>151</v>
      </c>
      <c r="AL77" s="36"/>
      <c r="AM77" s="36"/>
      <c r="AN77" s="99">
        <v>45422</v>
      </c>
      <c r="AO77" s="18" t="s">
        <v>563</v>
      </c>
      <c r="AP77" s="24" t="e">
        <v>#N/A</v>
      </c>
      <c r="AS77" s="24" t="s">
        <v>559</v>
      </c>
      <c r="AT77" s="24" t="e">
        <f>VLOOKUP(W77,[1]Sheet1!$F:$F,1,FALSE)</f>
        <v>#N/A</v>
      </c>
      <c r="AU77" s="24" t="e">
        <f>VLOOKUP(D77,[1]Sheet1!$A:$A,1,FALSE)</f>
        <v>#N/A</v>
      </c>
    </row>
    <row r="78" spans="1:47" ht="13.5" hidden="1" customHeight="1" x14ac:dyDescent="0.3">
      <c r="A78" s="54" t="s">
        <v>564</v>
      </c>
      <c r="B78" s="54" t="s">
        <v>565</v>
      </c>
      <c r="C78" s="88" t="s">
        <v>566</v>
      </c>
      <c r="D78" s="41">
        <v>13031</v>
      </c>
      <c r="E78" s="70" t="s">
        <v>292</v>
      </c>
      <c r="F78" s="70" t="s">
        <v>139</v>
      </c>
      <c r="G78" s="56" t="s">
        <v>58</v>
      </c>
      <c r="H78" s="71" t="s">
        <v>567</v>
      </c>
      <c r="I78" s="71">
        <v>381554</v>
      </c>
      <c r="J78" s="71">
        <v>160267</v>
      </c>
      <c r="K78" s="57" t="s">
        <v>385</v>
      </c>
      <c r="L78" s="72" t="s">
        <v>60</v>
      </c>
      <c r="M78" s="59">
        <v>191</v>
      </c>
      <c r="N78" s="57"/>
      <c r="O78" s="60" t="s">
        <v>117</v>
      </c>
      <c r="P78" s="60" t="s">
        <v>77</v>
      </c>
      <c r="Q78" s="62" t="s">
        <v>225</v>
      </c>
      <c r="R78" s="61"/>
      <c r="S78" s="62" t="s">
        <v>64</v>
      </c>
      <c r="T78" s="62" t="s">
        <v>65</v>
      </c>
      <c r="U78" s="53" t="s">
        <v>61</v>
      </c>
      <c r="V78" s="53" t="s">
        <v>61</v>
      </c>
      <c r="W78" s="63" t="s">
        <v>568</v>
      </c>
      <c r="X78" s="63" t="s">
        <v>119</v>
      </c>
      <c r="Y78" s="73" t="s">
        <v>569</v>
      </c>
      <c r="Z78" s="63" t="s">
        <v>119</v>
      </c>
      <c r="AA78" s="63" t="s">
        <v>61</v>
      </c>
      <c r="AB78" s="63" t="s">
        <v>119</v>
      </c>
      <c r="AC78" s="63" t="s">
        <v>61</v>
      </c>
      <c r="AD78" s="63" t="s">
        <v>119</v>
      </c>
      <c r="AE78" s="64"/>
      <c r="AF78" s="65" t="s">
        <v>65</v>
      </c>
      <c r="AG78" s="65" t="s">
        <v>67</v>
      </c>
      <c r="AH78" s="65" t="s">
        <v>67</v>
      </c>
      <c r="AI78" s="65" t="s">
        <v>67</v>
      </c>
      <c r="AJ78" s="65" t="s">
        <v>67</v>
      </c>
      <c r="AK78" s="65" t="s">
        <v>67</v>
      </c>
      <c r="AL78" s="65" t="s">
        <v>67</v>
      </c>
      <c r="AM78" s="65" t="s">
        <v>67</v>
      </c>
      <c r="AN78" s="39"/>
      <c r="AO78" s="39" t="s">
        <v>570</v>
      </c>
      <c r="AP78" s="74" t="e">
        <v>#N/A</v>
      </c>
      <c r="AQ78" s="74"/>
      <c r="AR78" s="74" t="s">
        <v>69</v>
      </c>
      <c r="AS78" s="74" t="s">
        <v>564</v>
      </c>
      <c r="AT78" s="24" t="e">
        <f>VLOOKUP(W78,[1]Sheet1!$F:$F,1,FALSE)</f>
        <v>#N/A</v>
      </c>
      <c r="AU78" s="24" t="e">
        <f>VLOOKUP(D78,[1]Sheet1!$A:$A,1,FALSE)</f>
        <v>#N/A</v>
      </c>
    </row>
    <row r="79" spans="1:47" ht="13.5" hidden="1" customHeight="1" x14ac:dyDescent="0.3">
      <c r="A79" s="9" t="s">
        <v>571</v>
      </c>
      <c r="B79" s="9" t="s">
        <v>572</v>
      </c>
      <c r="C79" s="75" t="s">
        <v>573</v>
      </c>
      <c r="D79" s="2">
        <v>13031</v>
      </c>
      <c r="E79" s="6" t="s">
        <v>292</v>
      </c>
      <c r="F79" s="6"/>
      <c r="G79" s="10" t="s">
        <v>58</v>
      </c>
      <c r="H79" s="3" t="s">
        <v>567</v>
      </c>
      <c r="I79" s="3">
        <v>381554</v>
      </c>
      <c r="J79" s="3">
        <v>160267</v>
      </c>
      <c r="K79" s="17" t="s">
        <v>75</v>
      </c>
      <c r="L79" s="16" t="s">
        <v>302</v>
      </c>
      <c r="M79" s="22">
        <v>115</v>
      </c>
      <c r="N79" s="17"/>
      <c r="O79" s="4" t="s">
        <v>117</v>
      </c>
      <c r="P79" s="4" t="s">
        <v>77</v>
      </c>
      <c r="Q79" s="11" t="s">
        <v>78</v>
      </c>
      <c r="R79" s="13">
        <v>42460</v>
      </c>
      <c r="S79" s="11" t="s">
        <v>111</v>
      </c>
      <c r="T79" s="11" t="s">
        <v>65</v>
      </c>
      <c r="U79" s="20">
        <v>2500</v>
      </c>
      <c r="V79" s="20">
        <v>2250</v>
      </c>
      <c r="W79" s="5" t="s">
        <v>574</v>
      </c>
      <c r="X79" s="5" t="s">
        <v>81</v>
      </c>
      <c r="Y79" s="5" t="s">
        <v>61</v>
      </c>
      <c r="Z79" s="5" t="s">
        <v>61</v>
      </c>
      <c r="AA79" s="5" t="s">
        <v>61</v>
      </c>
      <c r="AB79" s="5" t="s">
        <v>61</v>
      </c>
      <c r="AC79" s="5" t="s">
        <v>61</v>
      </c>
      <c r="AD79" s="5" t="s">
        <v>61</v>
      </c>
      <c r="AE79" s="19"/>
      <c r="AF79" s="36" t="s">
        <v>82</v>
      </c>
      <c r="AG79" s="36">
        <v>13031</v>
      </c>
      <c r="AH79" s="36" t="s">
        <v>140</v>
      </c>
      <c r="AI79" s="36" t="s">
        <v>53</v>
      </c>
      <c r="AJ79" s="36" t="s">
        <v>53</v>
      </c>
      <c r="AK79" s="36" t="s">
        <v>151</v>
      </c>
      <c r="AL79" s="36"/>
      <c r="AM79" s="36"/>
      <c r="AN79" s="18"/>
      <c r="AO79" s="18"/>
      <c r="AP79" s="24" t="e">
        <v>#N/A</v>
      </c>
      <c r="AS79" s="24" t="s">
        <v>571</v>
      </c>
      <c r="AT79" s="24" t="str">
        <f>VLOOKUP(W79,[1]Sheet1!$F:$F,1,FALSE)</f>
        <v>E5446</v>
      </c>
      <c r="AU79" s="24" t="e">
        <f>VLOOKUP(D79,[1]Sheet1!$A:$A,1,FALSE)</f>
        <v>#N/A</v>
      </c>
    </row>
    <row r="80" spans="1:47" ht="13.5" hidden="1" customHeight="1" x14ac:dyDescent="0.3">
      <c r="A80" s="54" t="s">
        <v>575</v>
      </c>
      <c r="B80" s="54" t="s">
        <v>576</v>
      </c>
      <c r="C80" s="88" t="s">
        <v>577</v>
      </c>
      <c r="D80" s="41">
        <v>13032</v>
      </c>
      <c r="E80" s="70" t="s">
        <v>292</v>
      </c>
      <c r="F80" s="70" t="s">
        <v>139</v>
      </c>
      <c r="G80" s="56" t="s">
        <v>94</v>
      </c>
      <c r="H80" s="71" t="s">
        <v>578</v>
      </c>
      <c r="I80" s="71">
        <v>317700</v>
      </c>
      <c r="J80" s="71">
        <v>123422</v>
      </c>
      <c r="K80" s="57" t="s">
        <v>75</v>
      </c>
      <c r="L80" s="72" t="s">
        <v>60</v>
      </c>
      <c r="M80" s="59">
        <v>17</v>
      </c>
      <c r="N80" s="57"/>
      <c r="O80" s="60" t="s">
        <v>117</v>
      </c>
      <c r="P80" s="60" t="s">
        <v>77</v>
      </c>
      <c r="Q80" s="62" t="s">
        <v>225</v>
      </c>
      <c r="R80" s="61">
        <v>43552</v>
      </c>
      <c r="S80" s="62" t="s">
        <v>111</v>
      </c>
      <c r="T80" s="62" t="s">
        <v>65</v>
      </c>
      <c r="U80" s="53">
        <v>130</v>
      </c>
      <c r="V80" s="53">
        <v>110</v>
      </c>
      <c r="W80" s="63" t="s">
        <v>579</v>
      </c>
      <c r="X80" s="63" t="s">
        <v>119</v>
      </c>
      <c r="Y80" s="63" t="s">
        <v>580</v>
      </c>
      <c r="Z80" s="63" t="s">
        <v>119</v>
      </c>
      <c r="AA80" s="63" t="s">
        <v>581</v>
      </c>
      <c r="AB80" s="63" t="s">
        <v>119</v>
      </c>
      <c r="AC80" s="63" t="s">
        <v>582</v>
      </c>
      <c r="AD80" s="63" t="s">
        <v>119</v>
      </c>
      <c r="AE80" s="64"/>
      <c r="AF80" s="65" t="s">
        <v>65</v>
      </c>
      <c r="AG80" s="65" t="s">
        <v>67</v>
      </c>
      <c r="AH80" s="65" t="s">
        <v>67</v>
      </c>
      <c r="AI80" s="65" t="s">
        <v>67</v>
      </c>
      <c r="AJ80" s="65" t="s">
        <v>67</v>
      </c>
      <c r="AK80" s="65" t="s">
        <v>67</v>
      </c>
      <c r="AL80" s="65" t="s">
        <v>67</v>
      </c>
      <c r="AM80" s="65" t="s">
        <v>67</v>
      </c>
      <c r="AN80" s="102">
        <v>45365</v>
      </c>
      <c r="AO80" s="39" t="s">
        <v>583</v>
      </c>
      <c r="AP80" s="24" t="e">
        <v>#N/A</v>
      </c>
      <c r="AS80" s="24" t="s">
        <v>575</v>
      </c>
      <c r="AT80" s="24" t="e">
        <f>VLOOKUP(W80,[1]Sheet1!$F:$F,1,FALSE)</f>
        <v>#N/A</v>
      </c>
      <c r="AU80" s="24" t="e">
        <f>VLOOKUP(D80,[1]Sheet1!$A:$A,1,FALSE)</f>
        <v>#N/A</v>
      </c>
    </row>
    <row r="81" spans="1:47" ht="13.5" hidden="1" customHeight="1" x14ac:dyDescent="0.3">
      <c r="A81" s="9" t="s">
        <v>584</v>
      </c>
      <c r="B81" s="9" t="s">
        <v>576</v>
      </c>
      <c r="C81" s="95" t="s">
        <v>577</v>
      </c>
      <c r="D81" s="2">
        <v>13032</v>
      </c>
      <c r="E81" s="89" t="s">
        <v>292</v>
      </c>
      <c r="F81" s="89" t="s">
        <v>86</v>
      </c>
      <c r="G81" s="76" t="s">
        <v>94</v>
      </c>
      <c r="H81" s="90" t="s">
        <v>578</v>
      </c>
      <c r="I81" s="90">
        <v>317700</v>
      </c>
      <c r="J81" s="90">
        <v>123422</v>
      </c>
      <c r="K81" s="77" t="s">
        <v>75</v>
      </c>
      <c r="L81" s="91" t="s">
        <v>60</v>
      </c>
      <c r="M81" s="78">
        <v>17</v>
      </c>
      <c r="N81" s="77"/>
      <c r="O81" s="79" t="s">
        <v>117</v>
      </c>
      <c r="P81" s="79" t="s">
        <v>77</v>
      </c>
      <c r="Q81" s="81" t="s">
        <v>225</v>
      </c>
      <c r="R81" s="80">
        <v>45372</v>
      </c>
      <c r="S81" s="81" t="s">
        <v>79</v>
      </c>
      <c r="T81" s="81" t="s">
        <v>65</v>
      </c>
      <c r="U81" s="82">
        <v>4416</v>
      </c>
      <c r="V81" s="82">
        <v>3974</v>
      </c>
      <c r="W81" s="83" t="s">
        <v>585</v>
      </c>
      <c r="X81" s="83" t="s">
        <v>119</v>
      </c>
      <c r="Y81" s="83" t="s">
        <v>586</v>
      </c>
      <c r="Z81" s="83" t="s">
        <v>119</v>
      </c>
      <c r="AA81" s="83" t="s">
        <v>587</v>
      </c>
      <c r="AB81" s="83" t="s">
        <v>119</v>
      </c>
      <c r="AC81" s="83" t="s">
        <v>588</v>
      </c>
      <c r="AD81" s="83" t="s">
        <v>119</v>
      </c>
      <c r="AE81" s="84"/>
      <c r="AF81" s="85" t="s">
        <v>65</v>
      </c>
      <c r="AG81" s="85" t="s">
        <v>67</v>
      </c>
      <c r="AH81" s="85" t="s">
        <v>67</v>
      </c>
      <c r="AI81" s="85" t="s">
        <v>67</v>
      </c>
      <c r="AJ81" s="85" t="s">
        <v>67</v>
      </c>
      <c r="AK81" s="85" t="s">
        <v>67</v>
      </c>
      <c r="AL81" s="85" t="s">
        <v>67</v>
      </c>
      <c r="AM81" s="85" t="s">
        <v>67</v>
      </c>
      <c r="AN81" s="144">
        <v>45415</v>
      </c>
      <c r="AO81" s="86" t="s">
        <v>589</v>
      </c>
    </row>
    <row r="82" spans="1:47" ht="13.5" hidden="1" customHeight="1" x14ac:dyDescent="0.3">
      <c r="A82" s="103" t="s">
        <v>590</v>
      </c>
      <c r="B82" s="103" t="s">
        <v>591</v>
      </c>
      <c r="C82" s="104" t="s">
        <v>592</v>
      </c>
      <c r="D82" s="103">
        <v>13032</v>
      </c>
      <c r="E82" s="105" t="s">
        <v>292</v>
      </c>
      <c r="F82" s="105" t="s">
        <v>139</v>
      </c>
      <c r="G82" s="106" t="s">
        <v>94</v>
      </c>
      <c r="H82" s="107" t="s">
        <v>578</v>
      </c>
      <c r="I82" s="107">
        <v>317700</v>
      </c>
      <c r="J82" s="107">
        <v>123422</v>
      </c>
      <c r="K82" s="108" t="s">
        <v>75</v>
      </c>
      <c r="L82" s="109" t="s">
        <v>294</v>
      </c>
      <c r="M82" s="110">
        <v>17</v>
      </c>
      <c r="N82" s="108"/>
      <c r="O82" s="111"/>
      <c r="P82" s="111"/>
      <c r="Q82" s="112" t="s">
        <v>225</v>
      </c>
      <c r="R82" s="112">
        <v>44089</v>
      </c>
      <c r="S82" s="113" t="s">
        <v>79</v>
      </c>
      <c r="T82" s="112" t="s">
        <v>65</v>
      </c>
      <c r="U82" s="114">
        <v>104</v>
      </c>
      <c r="V82" s="118">
        <v>93.600000000000009</v>
      </c>
      <c r="W82" s="115" t="s">
        <v>593</v>
      </c>
      <c r="X82" s="115" t="s">
        <v>119</v>
      </c>
      <c r="Y82" s="115" t="s">
        <v>594</v>
      </c>
      <c r="Z82" s="115" t="s">
        <v>119</v>
      </c>
      <c r="AA82" s="115" t="s">
        <v>595</v>
      </c>
      <c r="AB82" s="115" t="s">
        <v>119</v>
      </c>
      <c r="AC82" s="115" t="s">
        <v>596</v>
      </c>
      <c r="AD82" s="115" t="s">
        <v>119</v>
      </c>
      <c r="AE82" s="116"/>
      <c r="AF82" s="117" t="s">
        <v>65</v>
      </c>
      <c r="AG82" s="117" t="s">
        <v>67</v>
      </c>
      <c r="AH82" s="117" t="s">
        <v>67</v>
      </c>
      <c r="AI82" s="117" t="s">
        <v>67</v>
      </c>
      <c r="AJ82" s="117" t="s">
        <v>67</v>
      </c>
      <c r="AK82" s="117" t="s">
        <v>67</v>
      </c>
      <c r="AL82" s="117" t="s">
        <v>67</v>
      </c>
      <c r="AM82" s="117" t="s">
        <v>67</v>
      </c>
      <c r="AN82" s="102">
        <v>45365</v>
      </c>
      <c r="AO82" s="39" t="s">
        <v>583</v>
      </c>
      <c r="AP82" s="24" t="e">
        <v>#N/A</v>
      </c>
      <c r="AS82" s="24" t="s">
        <v>99</v>
      </c>
      <c r="AT82" s="24" t="e">
        <f>VLOOKUP(W82,[1]Sheet1!$F:$F,1,FALSE)</f>
        <v>#N/A</v>
      </c>
      <c r="AU82" s="24" t="e">
        <f>VLOOKUP(D82,[1]Sheet1!$A:$A,1,FALSE)</f>
        <v>#N/A</v>
      </c>
    </row>
    <row r="83" spans="1:47" ht="13.5" hidden="1" customHeight="1" x14ac:dyDescent="0.3">
      <c r="A83" s="54" t="s">
        <v>597</v>
      </c>
      <c r="B83" s="54" t="s">
        <v>598</v>
      </c>
      <c r="C83" s="88" t="s">
        <v>599</v>
      </c>
      <c r="D83" s="41">
        <v>13032</v>
      </c>
      <c r="E83" s="70" t="s">
        <v>292</v>
      </c>
      <c r="F83" s="70" t="s">
        <v>139</v>
      </c>
      <c r="G83" s="56" t="s">
        <v>94</v>
      </c>
      <c r="H83" s="71" t="s">
        <v>578</v>
      </c>
      <c r="I83" s="71">
        <v>317700</v>
      </c>
      <c r="J83" s="71">
        <v>123422</v>
      </c>
      <c r="K83" s="57" t="s">
        <v>75</v>
      </c>
      <c r="L83" s="72" t="s">
        <v>302</v>
      </c>
      <c r="M83" s="59">
        <v>17</v>
      </c>
      <c r="N83" s="57"/>
      <c r="O83" s="60" t="s">
        <v>117</v>
      </c>
      <c r="P83" s="60" t="s">
        <v>77</v>
      </c>
      <c r="Q83" s="62" t="s">
        <v>78</v>
      </c>
      <c r="R83" s="61">
        <v>43414</v>
      </c>
      <c r="S83" s="62" t="s">
        <v>111</v>
      </c>
      <c r="T83" s="62" t="s">
        <v>65</v>
      </c>
      <c r="U83" s="53">
        <v>5445</v>
      </c>
      <c r="V83" s="53">
        <v>4901</v>
      </c>
      <c r="W83" s="63" t="s">
        <v>600</v>
      </c>
      <c r="X83" s="63" t="s">
        <v>81</v>
      </c>
      <c r="Y83" s="63" t="s">
        <v>61</v>
      </c>
      <c r="Z83" s="63" t="s">
        <v>61</v>
      </c>
      <c r="AA83" s="63" t="s">
        <v>61</v>
      </c>
      <c r="AB83" s="63" t="s">
        <v>61</v>
      </c>
      <c r="AC83" s="63" t="s">
        <v>61</v>
      </c>
      <c r="AD83" s="63" t="s">
        <v>61</v>
      </c>
      <c r="AE83" s="64"/>
      <c r="AF83" s="65" t="s">
        <v>82</v>
      </c>
      <c r="AG83" s="65">
        <v>13032</v>
      </c>
      <c r="AH83" s="65" t="s">
        <v>140</v>
      </c>
      <c r="AI83" s="65" t="s">
        <v>53</v>
      </c>
      <c r="AJ83" s="65" t="s">
        <v>53</v>
      </c>
      <c r="AK83" s="65" t="s">
        <v>151</v>
      </c>
      <c r="AL83" s="65"/>
      <c r="AM83" s="65"/>
      <c r="AN83" s="102">
        <v>45376</v>
      </c>
      <c r="AO83" s="39" t="s">
        <v>601</v>
      </c>
      <c r="AP83" s="24" t="e">
        <v>#N/A</v>
      </c>
      <c r="AS83" s="24" t="s">
        <v>602</v>
      </c>
      <c r="AT83" s="24" t="e">
        <f>VLOOKUP(W83,[1]Sheet1!$F:$F,1,FALSE)</f>
        <v>#N/A</v>
      </c>
      <c r="AU83" s="24" t="e">
        <f>VLOOKUP(D83,[1]Sheet1!$A:$A,1,FALSE)</f>
        <v>#N/A</v>
      </c>
    </row>
    <row r="84" spans="1:47" ht="13.5" hidden="1" customHeight="1" x14ac:dyDescent="0.3">
      <c r="A84" s="121" t="s">
        <v>603</v>
      </c>
      <c r="B84" s="121" t="s">
        <v>604</v>
      </c>
      <c r="C84" s="136" t="s">
        <v>605</v>
      </c>
      <c r="D84" s="121">
        <v>13035</v>
      </c>
      <c r="E84" s="122" t="s">
        <v>292</v>
      </c>
      <c r="F84" s="122"/>
      <c r="G84" s="123" t="s">
        <v>58</v>
      </c>
      <c r="H84" s="124" t="s">
        <v>606</v>
      </c>
      <c r="I84" s="124">
        <v>401084</v>
      </c>
      <c r="J84" s="124">
        <v>184007</v>
      </c>
      <c r="K84" s="125" t="s">
        <v>75</v>
      </c>
      <c r="L84" s="126" t="s">
        <v>294</v>
      </c>
      <c r="M84" s="127">
        <v>7.8</v>
      </c>
      <c r="N84" s="125"/>
      <c r="O84" s="128"/>
      <c r="P84" s="128"/>
      <c r="Q84" s="129" t="s">
        <v>225</v>
      </c>
      <c r="R84" s="129" t="s">
        <v>554</v>
      </c>
      <c r="S84" s="130" t="s">
        <v>79</v>
      </c>
      <c r="T84" s="129" t="s">
        <v>65</v>
      </c>
      <c r="U84" s="131">
        <v>105</v>
      </c>
      <c r="V84" s="131">
        <v>94</v>
      </c>
      <c r="W84" s="133" t="s">
        <v>607</v>
      </c>
      <c r="X84" s="133" t="s">
        <v>119</v>
      </c>
      <c r="Y84" s="133" t="s">
        <v>608</v>
      </c>
      <c r="Z84" s="133" t="s">
        <v>61</v>
      </c>
      <c r="AA84" s="133" t="s">
        <v>609</v>
      </c>
      <c r="AB84" s="133" t="s">
        <v>61</v>
      </c>
      <c r="AC84" s="133" t="s">
        <v>610</v>
      </c>
      <c r="AD84" s="133" t="s">
        <v>61</v>
      </c>
      <c r="AE84" s="134"/>
      <c r="AF84" s="135" t="s">
        <v>65</v>
      </c>
      <c r="AG84" s="135" t="s">
        <v>67</v>
      </c>
      <c r="AH84" s="135" t="s">
        <v>67</v>
      </c>
      <c r="AI84" s="135" t="s">
        <v>67</v>
      </c>
      <c r="AJ84" s="135" t="s">
        <v>67</v>
      </c>
      <c r="AK84" s="135" t="s">
        <v>67</v>
      </c>
      <c r="AL84" s="135" t="s">
        <v>67</v>
      </c>
      <c r="AM84" s="135" t="s">
        <v>67</v>
      </c>
      <c r="AN84" s="99">
        <v>45447</v>
      </c>
      <c r="AO84" s="18" t="s">
        <v>611</v>
      </c>
      <c r="AP84" s="24" t="e">
        <v>#N/A</v>
      </c>
      <c r="AS84" s="24" t="s">
        <v>99</v>
      </c>
      <c r="AT84" s="24" t="e">
        <f>VLOOKUP(W84,[1]Sheet1!$F:$F,1,FALSE)</f>
        <v>#N/A</v>
      </c>
      <c r="AU84" s="24" t="e">
        <f>VLOOKUP(D84,[1]Sheet1!$A:$A,1,FALSE)</f>
        <v>#N/A</v>
      </c>
    </row>
    <row r="85" spans="1:47" ht="13.5" hidden="1" customHeight="1" x14ac:dyDescent="0.3">
      <c r="A85" s="9" t="s">
        <v>612</v>
      </c>
      <c r="B85" s="9" t="s">
        <v>613</v>
      </c>
      <c r="C85" s="75" t="s">
        <v>614</v>
      </c>
      <c r="D85" s="2">
        <v>13035</v>
      </c>
      <c r="E85" s="6" t="s">
        <v>292</v>
      </c>
      <c r="F85" s="6"/>
      <c r="G85" s="10" t="s">
        <v>58</v>
      </c>
      <c r="H85" s="3" t="s">
        <v>606</v>
      </c>
      <c r="I85" s="3">
        <v>401084</v>
      </c>
      <c r="J85" s="3">
        <v>184007</v>
      </c>
      <c r="K85" s="17" t="s">
        <v>75</v>
      </c>
      <c r="L85" s="16" t="s">
        <v>302</v>
      </c>
      <c r="M85" s="22">
        <v>7.8</v>
      </c>
      <c r="N85" s="17"/>
      <c r="O85" s="4" t="s">
        <v>117</v>
      </c>
      <c r="P85" s="4" t="s">
        <v>77</v>
      </c>
      <c r="Q85" s="11" t="s">
        <v>78</v>
      </c>
      <c r="R85" s="13">
        <v>43290</v>
      </c>
      <c r="S85" s="11" t="s">
        <v>111</v>
      </c>
      <c r="T85" s="11" t="s">
        <v>65</v>
      </c>
      <c r="U85" s="20">
        <v>2030</v>
      </c>
      <c r="V85" s="20">
        <v>1928</v>
      </c>
      <c r="W85" s="5" t="s">
        <v>615</v>
      </c>
      <c r="X85" s="7" t="s">
        <v>81</v>
      </c>
      <c r="Y85" s="5" t="s">
        <v>61</v>
      </c>
      <c r="Z85" s="5" t="s">
        <v>61</v>
      </c>
      <c r="AA85" s="5" t="s">
        <v>61</v>
      </c>
      <c r="AB85" s="5" t="s">
        <v>61</v>
      </c>
      <c r="AC85" s="5" t="s">
        <v>61</v>
      </c>
      <c r="AD85" s="5" t="s">
        <v>61</v>
      </c>
      <c r="AE85" s="19"/>
      <c r="AF85" s="36" t="s">
        <v>82</v>
      </c>
      <c r="AG85" s="36">
        <v>13035</v>
      </c>
      <c r="AH85" s="36" t="s">
        <v>140</v>
      </c>
      <c r="AI85" s="36" t="s">
        <v>53</v>
      </c>
      <c r="AJ85" s="36" t="s">
        <v>53</v>
      </c>
      <c r="AK85" s="36" t="s">
        <v>151</v>
      </c>
      <c r="AL85" s="36"/>
      <c r="AM85" s="36"/>
      <c r="AN85" s="18"/>
      <c r="AO85" s="18"/>
      <c r="AP85" s="24" t="e">
        <v>#N/A</v>
      </c>
      <c r="AS85" s="24" t="s">
        <v>612</v>
      </c>
      <c r="AT85" s="24" t="e">
        <f>VLOOKUP(W85,[1]Sheet1!$F:$F,1,FALSE)</f>
        <v>#N/A</v>
      </c>
      <c r="AU85" s="24" t="e">
        <f>VLOOKUP(D85,[1]Sheet1!$A:$A,1,FALSE)</f>
        <v>#N/A</v>
      </c>
    </row>
    <row r="86" spans="1:47" ht="13.5" hidden="1" customHeight="1" x14ac:dyDescent="0.3">
      <c r="A86" s="121" t="s">
        <v>616</v>
      </c>
      <c r="B86" s="121" t="s">
        <v>617</v>
      </c>
      <c r="C86" s="136" t="s">
        <v>618</v>
      </c>
      <c r="D86" s="121">
        <v>13036</v>
      </c>
      <c r="E86" s="122" t="s">
        <v>292</v>
      </c>
      <c r="F86" s="122"/>
      <c r="G86" s="123" t="s">
        <v>123</v>
      </c>
      <c r="H86" s="124" t="s">
        <v>619</v>
      </c>
      <c r="I86" s="124">
        <v>373424</v>
      </c>
      <c r="J86" s="124">
        <v>86795</v>
      </c>
      <c r="K86" s="125" t="s">
        <v>75</v>
      </c>
      <c r="L86" s="126" t="s">
        <v>294</v>
      </c>
      <c r="M86" s="127">
        <v>12.6</v>
      </c>
      <c r="N86" s="125"/>
      <c r="O86" s="128"/>
      <c r="P86" s="128"/>
      <c r="Q86" s="129" t="s">
        <v>225</v>
      </c>
      <c r="R86" s="129">
        <v>44102</v>
      </c>
      <c r="S86" s="130" t="s">
        <v>79</v>
      </c>
      <c r="T86" s="129" t="s">
        <v>65</v>
      </c>
      <c r="U86" s="131">
        <v>1038</v>
      </c>
      <c r="V86" s="132">
        <v>934.2</v>
      </c>
      <c r="W86" s="133" t="s">
        <v>620</v>
      </c>
      <c r="X86" s="133" t="s">
        <v>119</v>
      </c>
      <c r="Y86" s="133" t="s">
        <v>621</v>
      </c>
      <c r="Z86" s="133" t="s">
        <v>119</v>
      </c>
      <c r="AA86" s="133" t="s">
        <v>622</v>
      </c>
      <c r="AB86" s="133" t="s">
        <v>119</v>
      </c>
      <c r="AC86" s="133" t="s">
        <v>623</v>
      </c>
      <c r="AD86" s="133" t="s">
        <v>119</v>
      </c>
      <c r="AE86" s="134"/>
      <c r="AF86" s="135" t="s">
        <v>65</v>
      </c>
      <c r="AG86" s="135" t="s">
        <v>67</v>
      </c>
      <c r="AH86" s="135" t="s">
        <v>67</v>
      </c>
      <c r="AI86" s="135" t="s">
        <v>67</v>
      </c>
      <c r="AJ86" s="135" t="s">
        <v>67</v>
      </c>
      <c r="AK86" s="135" t="s">
        <v>67</v>
      </c>
      <c r="AL86" s="135" t="s">
        <v>67</v>
      </c>
      <c r="AM86" s="135" t="s">
        <v>67</v>
      </c>
      <c r="AN86" s="18"/>
      <c r="AO86" s="18"/>
      <c r="AP86" s="24" t="e">
        <v>#N/A</v>
      </c>
      <c r="AS86" s="24" t="s">
        <v>99</v>
      </c>
      <c r="AT86" s="24" t="e">
        <f>VLOOKUP(W86,[1]Sheet1!$F:$F,1,FALSE)</f>
        <v>#N/A</v>
      </c>
      <c r="AU86" s="24" t="e">
        <f>VLOOKUP(D86,[1]Sheet1!$A:$A,1,FALSE)</f>
        <v>#N/A</v>
      </c>
    </row>
    <row r="87" spans="1:47" ht="13.5" hidden="1" customHeight="1" x14ac:dyDescent="0.3">
      <c r="A87" s="9" t="s">
        <v>624</v>
      </c>
      <c r="B87" s="9" t="s">
        <v>625</v>
      </c>
      <c r="C87" s="75" t="s">
        <v>626</v>
      </c>
      <c r="D87" s="2">
        <v>13036</v>
      </c>
      <c r="E87" s="6" t="s">
        <v>292</v>
      </c>
      <c r="F87" s="6"/>
      <c r="G87" s="10" t="s">
        <v>123</v>
      </c>
      <c r="H87" s="3" t="s">
        <v>619</v>
      </c>
      <c r="I87" s="3">
        <v>373424</v>
      </c>
      <c r="J87" s="3">
        <v>86795</v>
      </c>
      <c r="K87" s="17" t="s">
        <v>75</v>
      </c>
      <c r="L87" s="16" t="s">
        <v>302</v>
      </c>
      <c r="M87" s="22">
        <v>12.6</v>
      </c>
      <c r="N87" s="17"/>
      <c r="O87" s="4" t="s">
        <v>117</v>
      </c>
      <c r="P87" s="4" t="s">
        <v>77</v>
      </c>
      <c r="Q87" s="11" t="s">
        <v>225</v>
      </c>
      <c r="R87" s="13">
        <v>43314</v>
      </c>
      <c r="S87" s="11" t="s">
        <v>111</v>
      </c>
      <c r="T87" s="11" t="s">
        <v>65</v>
      </c>
      <c r="U87" s="20">
        <v>2295</v>
      </c>
      <c r="V87" s="20">
        <v>2066</v>
      </c>
      <c r="W87" s="5" t="s">
        <v>627</v>
      </c>
      <c r="X87" s="5" t="s">
        <v>119</v>
      </c>
      <c r="Y87" s="5" t="s">
        <v>628</v>
      </c>
      <c r="Z87" s="5" t="s">
        <v>119</v>
      </c>
      <c r="AA87" s="5" t="s">
        <v>629</v>
      </c>
      <c r="AB87" s="5" t="s">
        <v>119</v>
      </c>
      <c r="AC87" s="5" t="s">
        <v>630</v>
      </c>
      <c r="AD87" s="5" t="s">
        <v>119</v>
      </c>
      <c r="AE87" s="19"/>
      <c r="AF87" s="36" t="s">
        <v>65</v>
      </c>
      <c r="AG87" s="36" t="s">
        <v>67</v>
      </c>
      <c r="AH87" s="36" t="s">
        <v>67</v>
      </c>
      <c r="AI87" s="36" t="s">
        <v>67</v>
      </c>
      <c r="AJ87" s="36" t="s">
        <v>67</v>
      </c>
      <c r="AK87" s="36" t="s">
        <v>67</v>
      </c>
      <c r="AL87" s="36" t="s">
        <v>67</v>
      </c>
      <c r="AM87" s="36" t="s">
        <v>67</v>
      </c>
      <c r="AN87" s="18"/>
      <c r="AO87" s="18"/>
      <c r="AP87" s="24" t="e">
        <v>#N/A</v>
      </c>
      <c r="AS87" s="24" t="s">
        <v>624</v>
      </c>
      <c r="AT87" s="24" t="e">
        <f>VLOOKUP(W87,[1]Sheet1!$F:$F,1,FALSE)</f>
        <v>#N/A</v>
      </c>
      <c r="AU87" s="24" t="e">
        <f>VLOOKUP(D87,[1]Sheet1!$A:$A,1,FALSE)</f>
        <v>#N/A</v>
      </c>
    </row>
    <row r="88" spans="1:47" ht="13.5" hidden="1" customHeight="1" x14ac:dyDescent="0.3">
      <c r="A88" s="121" t="s">
        <v>631</v>
      </c>
      <c r="B88" s="121" t="s">
        <v>632</v>
      </c>
      <c r="C88" s="136" t="s">
        <v>633</v>
      </c>
      <c r="D88" s="121">
        <v>13037</v>
      </c>
      <c r="E88" s="122" t="s">
        <v>292</v>
      </c>
      <c r="F88" s="122"/>
      <c r="G88" s="123" t="s">
        <v>94</v>
      </c>
      <c r="H88" s="124" t="s">
        <v>634</v>
      </c>
      <c r="I88" s="124">
        <v>333213</v>
      </c>
      <c r="J88" s="124">
        <v>115595</v>
      </c>
      <c r="K88" s="125" t="s">
        <v>75</v>
      </c>
      <c r="L88" s="126" t="s">
        <v>294</v>
      </c>
      <c r="M88" s="127">
        <v>10</v>
      </c>
      <c r="N88" s="125"/>
      <c r="O88" s="128"/>
      <c r="P88" s="128"/>
      <c r="Q88" s="129" t="s">
        <v>225</v>
      </c>
      <c r="R88" s="129" t="s">
        <v>63</v>
      </c>
      <c r="S88" s="130" t="s">
        <v>79</v>
      </c>
      <c r="T88" s="129" t="s">
        <v>65</v>
      </c>
      <c r="U88" s="131">
        <v>1550</v>
      </c>
      <c r="V88" s="131">
        <v>1395</v>
      </c>
      <c r="W88" s="133" t="s">
        <v>635</v>
      </c>
      <c r="X88" s="133" t="s">
        <v>119</v>
      </c>
      <c r="Y88" s="133" t="s">
        <v>636</v>
      </c>
      <c r="Z88" s="133" t="s">
        <v>119</v>
      </c>
      <c r="AA88" s="133" t="s">
        <v>637</v>
      </c>
      <c r="AB88" s="133" t="s">
        <v>119</v>
      </c>
      <c r="AC88" s="133" t="s">
        <v>638</v>
      </c>
      <c r="AD88" s="133" t="s">
        <v>119</v>
      </c>
      <c r="AE88" s="134"/>
      <c r="AF88" s="135" t="s">
        <v>65</v>
      </c>
      <c r="AG88" s="135" t="s">
        <v>67</v>
      </c>
      <c r="AH88" s="135" t="s">
        <v>67</v>
      </c>
      <c r="AI88" s="135" t="s">
        <v>67</v>
      </c>
      <c r="AJ88" s="135" t="s">
        <v>67</v>
      </c>
      <c r="AK88" s="135" t="s">
        <v>67</v>
      </c>
      <c r="AL88" s="135" t="s">
        <v>67</v>
      </c>
      <c r="AM88" s="135" t="s">
        <v>67</v>
      </c>
      <c r="AN88" s="18"/>
      <c r="AO88" s="18"/>
      <c r="AP88" s="24" t="e">
        <v>#N/A</v>
      </c>
      <c r="AS88" s="24" t="s">
        <v>99</v>
      </c>
      <c r="AT88" s="24" t="e">
        <f>VLOOKUP(W88,[1]Sheet1!$F:$F,1,FALSE)</f>
        <v>#N/A</v>
      </c>
      <c r="AU88" s="24" t="e">
        <f>VLOOKUP(D88,[1]Sheet1!$A:$A,1,FALSE)</f>
        <v>#N/A</v>
      </c>
    </row>
    <row r="89" spans="1:47" ht="13.5" hidden="1" customHeight="1" x14ac:dyDescent="0.3">
      <c r="A89" s="9" t="s">
        <v>639</v>
      </c>
      <c r="B89" s="9" t="s">
        <v>640</v>
      </c>
      <c r="C89" s="75" t="s">
        <v>641</v>
      </c>
      <c r="D89" s="2">
        <v>13037</v>
      </c>
      <c r="E89" s="6" t="s">
        <v>292</v>
      </c>
      <c r="F89" s="6"/>
      <c r="G89" s="10" t="s">
        <v>94</v>
      </c>
      <c r="H89" s="3" t="s">
        <v>634</v>
      </c>
      <c r="I89" s="3">
        <v>333213</v>
      </c>
      <c r="J89" s="3">
        <v>115595</v>
      </c>
      <c r="K89" s="17" t="s">
        <v>75</v>
      </c>
      <c r="L89" s="16" t="s">
        <v>302</v>
      </c>
      <c r="M89" s="22">
        <v>10</v>
      </c>
      <c r="N89" s="17"/>
      <c r="O89" s="4" t="s">
        <v>117</v>
      </c>
      <c r="P89" s="4" t="s">
        <v>77</v>
      </c>
      <c r="Q89" s="11" t="s">
        <v>78</v>
      </c>
      <c r="R89" s="13">
        <v>43396</v>
      </c>
      <c r="S89" s="11" t="s">
        <v>79</v>
      </c>
      <c r="T89" s="11" t="s">
        <v>65</v>
      </c>
      <c r="U89" s="20">
        <v>850</v>
      </c>
      <c r="V89" s="20">
        <v>765</v>
      </c>
      <c r="W89" s="5" t="s">
        <v>642</v>
      </c>
      <c r="X89" s="5" t="s">
        <v>81</v>
      </c>
      <c r="Y89" s="5" t="s">
        <v>61</v>
      </c>
      <c r="Z89" s="5" t="s">
        <v>61</v>
      </c>
      <c r="AA89" s="5" t="s">
        <v>61</v>
      </c>
      <c r="AB89" s="5" t="s">
        <v>61</v>
      </c>
      <c r="AC89" s="5" t="s">
        <v>61</v>
      </c>
      <c r="AD89" s="5" t="s">
        <v>61</v>
      </c>
      <c r="AE89" s="19"/>
      <c r="AF89" s="36" t="s">
        <v>82</v>
      </c>
      <c r="AG89" s="36">
        <v>13037</v>
      </c>
      <c r="AH89" s="36" t="s">
        <v>140</v>
      </c>
      <c r="AI89" s="36" t="s">
        <v>53</v>
      </c>
      <c r="AJ89" s="36" t="s">
        <v>53</v>
      </c>
      <c r="AK89" s="36" t="s">
        <v>151</v>
      </c>
      <c r="AL89" s="36"/>
      <c r="AM89" s="36"/>
      <c r="AN89" s="18"/>
      <c r="AO89" s="18"/>
      <c r="AP89" s="24" t="e">
        <v>#N/A</v>
      </c>
      <c r="AS89" s="24" t="s">
        <v>639</v>
      </c>
      <c r="AT89" s="24" t="e">
        <f>VLOOKUP(W89,[1]Sheet1!$F:$F,1,FALSE)</f>
        <v>#N/A</v>
      </c>
      <c r="AU89" s="24" t="e">
        <f>VLOOKUP(D89,[1]Sheet1!$A:$A,1,FALSE)</f>
        <v>#N/A</v>
      </c>
    </row>
    <row r="90" spans="1:47" ht="13.5" hidden="1" customHeight="1" x14ac:dyDescent="0.3">
      <c r="A90" s="121" t="s">
        <v>643</v>
      </c>
      <c r="B90" s="121" t="s">
        <v>644</v>
      </c>
      <c r="C90" s="136" t="s">
        <v>645</v>
      </c>
      <c r="D90" s="121">
        <v>13039</v>
      </c>
      <c r="E90" s="122" t="s">
        <v>292</v>
      </c>
      <c r="F90" s="122"/>
      <c r="G90" s="123" t="s">
        <v>58</v>
      </c>
      <c r="H90" s="124" t="s">
        <v>646</v>
      </c>
      <c r="I90" s="124">
        <v>367184</v>
      </c>
      <c r="J90" s="124">
        <v>133950</v>
      </c>
      <c r="K90" s="125" t="s">
        <v>75</v>
      </c>
      <c r="L90" s="126" t="s">
        <v>294</v>
      </c>
      <c r="M90" s="127">
        <v>26</v>
      </c>
      <c r="N90" s="125"/>
      <c r="O90" s="128"/>
      <c r="P90" s="128"/>
      <c r="Q90" s="129" t="s">
        <v>225</v>
      </c>
      <c r="R90" s="129">
        <v>44966</v>
      </c>
      <c r="S90" s="130" t="s">
        <v>79</v>
      </c>
      <c r="T90" s="129" t="s">
        <v>65</v>
      </c>
      <c r="U90" s="131">
        <v>200</v>
      </c>
      <c r="V90" s="132">
        <v>180</v>
      </c>
      <c r="W90" s="133" t="s">
        <v>647</v>
      </c>
      <c r="X90" s="133" t="s">
        <v>119</v>
      </c>
      <c r="Y90" s="133" t="s">
        <v>648</v>
      </c>
      <c r="Z90" s="133" t="s">
        <v>119</v>
      </c>
      <c r="AA90" s="133" t="s">
        <v>649</v>
      </c>
      <c r="AB90" s="133" t="s">
        <v>119</v>
      </c>
      <c r="AC90" s="133" t="s">
        <v>650</v>
      </c>
      <c r="AD90" s="133" t="s">
        <v>119</v>
      </c>
      <c r="AE90" s="134"/>
      <c r="AF90" s="135" t="s">
        <v>65</v>
      </c>
      <c r="AG90" s="135" t="s">
        <v>67</v>
      </c>
      <c r="AH90" s="135" t="s">
        <v>67</v>
      </c>
      <c r="AI90" s="135" t="s">
        <v>67</v>
      </c>
      <c r="AJ90" s="135" t="s">
        <v>67</v>
      </c>
      <c r="AK90" s="135" t="s">
        <v>67</v>
      </c>
      <c r="AL90" s="135" t="s">
        <v>67</v>
      </c>
      <c r="AM90" s="135" t="s">
        <v>67</v>
      </c>
      <c r="AN90" s="18"/>
      <c r="AO90" s="18"/>
      <c r="AP90" s="24" t="e">
        <v>#N/A</v>
      </c>
      <c r="AS90" s="24" t="s">
        <v>99</v>
      </c>
      <c r="AT90" s="24" t="e">
        <f>VLOOKUP(W90,[1]Sheet1!$F:$F,1,FALSE)</f>
        <v>#N/A</v>
      </c>
      <c r="AU90" s="24" t="e">
        <f>VLOOKUP(D90,[1]Sheet1!$A:$A,1,FALSE)</f>
        <v>#N/A</v>
      </c>
    </row>
    <row r="91" spans="1:47" ht="13.5" hidden="1" customHeight="1" x14ac:dyDescent="0.3">
      <c r="A91" s="9" t="s">
        <v>651</v>
      </c>
      <c r="B91" s="9" t="s">
        <v>652</v>
      </c>
      <c r="C91" s="75" t="s">
        <v>653</v>
      </c>
      <c r="D91" s="2">
        <v>13039</v>
      </c>
      <c r="E91" s="6" t="s">
        <v>292</v>
      </c>
      <c r="F91" s="6"/>
      <c r="G91" s="10" t="s">
        <v>58</v>
      </c>
      <c r="H91" s="3" t="s">
        <v>646</v>
      </c>
      <c r="I91" s="3">
        <v>367184</v>
      </c>
      <c r="J91" s="3">
        <v>133950</v>
      </c>
      <c r="K91" s="17" t="s">
        <v>75</v>
      </c>
      <c r="L91" s="16" t="s">
        <v>302</v>
      </c>
      <c r="M91" s="22">
        <v>26</v>
      </c>
      <c r="N91" s="17"/>
      <c r="O91" s="4" t="s">
        <v>117</v>
      </c>
      <c r="P91" s="4" t="s">
        <v>77</v>
      </c>
      <c r="Q91" s="11" t="s">
        <v>225</v>
      </c>
      <c r="R91" s="13">
        <v>42921</v>
      </c>
      <c r="S91" s="11" t="s">
        <v>111</v>
      </c>
      <c r="T91" s="11" t="s">
        <v>65</v>
      </c>
      <c r="U91" s="20">
        <v>975</v>
      </c>
      <c r="V91" s="20">
        <v>878</v>
      </c>
      <c r="W91" s="5" t="s">
        <v>654</v>
      </c>
      <c r="X91" s="5" t="s">
        <v>119</v>
      </c>
      <c r="Y91" s="5" t="s">
        <v>655</v>
      </c>
      <c r="Z91" s="5" t="s">
        <v>119</v>
      </c>
      <c r="AA91" s="5" t="s">
        <v>656</v>
      </c>
      <c r="AB91" s="5" t="s">
        <v>119</v>
      </c>
      <c r="AC91" s="5" t="s">
        <v>657</v>
      </c>
      <c r="AD91" s="5" t="s">
        <v>119</v>
      </c>
      <c r="AE91" s="19"/>
      <c r="AF91" s="36" t="s">
        <v>65</v>
      </c>
      <c r="AG91" s="36" t="s">
        <v>67</v>
      </c>
      <c r="AH91" s="36" t="s">
        <v>67</v>
      </c>
      <c r="AI91" s="36" t="s">
        <v>67</v>
      </c>
      <c r="AJ91" s="36" t="s">
        <v>67</v>
      </c>
      <c r="AK91" s="36" t="s">
        <v>67</v>
      </c>
      <c r="AL91" s="36" t="s">
        <v>67</v>
      </c>
      <c r="AM91" s="36" t="s">
        <v>67</v>
      </c>
      <c r="AN91" s="18"/>
      <c r="AO91" s="18"/>
      <c r="AP91" s="24" t="e">
        <v>#N/A</v>
      </c>
      <c r="AS91" s="24" t="s">
        <v>651</v>
      </c>
      <c r="AT91" s="24" t="e">
        <f>VLOOKUP(W91,[1]Sheet1!$F:$F,1,FALSE)</f>
        <v>#N/A</v>
      </c>
      <c r="AU91" s="24" t="e">
        <f>VLOOKUP(D91,[1]Sheet1!$A:$A,1,FALSE)</f>
        <v>#N/A</v>
      </c>
    </row>
    <row r="92" spans="1:47" s="74" customFormat="1" ht="13.5" hidden="1" customHeight="1" x14ac:dyDescent="0.3">
      <c r="A92" s="9" t="s">
        <v>658</v>
      </c>
      <c r="B92" s="9" t="s">
        <v>659</v>
      </c>
      <c r="C92" s="75" t="s">
        <v>660</v>
      </c>
      <c r="D92" s="2">
        <v>13041</v>
      </c>
      <c r="E92" s="6" t="s">
        <v>292</v>
      </c>
      <c r="F92" s="6"/>
      <c r="G92" s="10" t="s">
        <v>58</v>
      </c>
      <c r="H92" s="3" t="s">
        <v>661</v>
      </c>
      <c r="I92" s="3">
        <v>381850</v>
      </c>
      <c r="J92" s="3">
        <v>179526</v>
      </c>
      <c r="K92" s="17" t="s">
        <v>75</v>
      </c>
      <c r="L92" s="16" t="s">
        <v>60</v>
      </c>
      <c r="M92" s="22">
        <v>2.2000000000000002</v>
      </c>
      <c r="N92" s="17"/>
      <c r="O92" s="4" t="s">
        <v>117</v>
      </c>
      <c r="P92" s="4" t="s">
        <v>77</v>
      </c>
      <c r="Q92" s="11" t="s">
        <v>225</v>
      </c>
      <c r="R92" s="13">
        <v>42951</v>
      </c>
      <c r="S92" s="11" t="s">
        <v>111</v>
      </c>
      <c r="T92" s="11" t="s">
        <v>65</v>
      </c>
      <c r="U92" s="20">
        <v>1378</v>
      </c>
      <c r="V92" s="20">
        <v>1240</v>
      </c>
      <c r="W92" s="5" t="s">
        <v>662</v>
      </c>
      <c r="X92" s="5" t="s">
        <v>119</v>
      </c>
      <c r="Y92" s="5" t="s">
        <v>663</v>
      </c>
      <c r="Z92" s="5" t="s">
        <v>119</v>
      </c>
      <c r="AA92" s="5" t="s">
        <v>664</v>
      </c>
      <c r="AB92" s="5" t="s">
        <v>119</v>
      </c>
      <c r="AC92" s="5" t="s">
        <v>665</v>
      </c>
      <c r="AD92" s="5" t="s">
        <v>119</v>
      </c>
      <c r="AE92" s="19"/>
      <c r="AF92" s="36" t="s">
        <v>65</v>
      </c>
      <c r="AG92" s="36" t="s">
        <v>67</v>
      </c>
      <c r="AH92" s="36" t="s">
        <v>67</v>
      </c>
      <c r="AI92" s="36" t="s">
        <v>67</v>
      </c>
      <c r="AJ92" s="36" t="s">
        <v>67</v>
      </c>
      <c r="AK92" s="36" t="s">
        <v>67</v>
      </c>
      <c r="AL92" s="36" t="s">
        <v>67</v>
      </c>
      <c r="AM92" s="36" t="s">
        <v>67</v>
      </c>
      <c r="AN92" s="18"/>
      <c r="AO92" s="18" t="s">
        <v>370</v>
      </c>
      <c r="AP92" s="24" t="e">
        <v>#N/A</v>
      </c>
      <c r="AQ92" s="24"/>
      <c r="AR92" s="24"/>
      <c r="AS92" s="24" t="s">
        <v>658</v>
      </c>
      <c r="AT92" s="24" t="e">
        <f>VLOOKUP(W92,[1]Sheet1!$F:$F,1,FALSE)</f>
        <v>#N/A</v>
      </c>
      <c r="AU92" s="24" t="e">
        <f>VLOOKUP(D92,[1]Sheet1!$A:$A,1,FALSE)</f>
        <v>#N/A</v>
      </c>
    </row>
    <row r="93" spans="1:47" ht="13.5" hidden="1" customHeight="1" x14ac:dyDescent="0.3">
      <c r="A93" s="103" t="s">
        <v>666</v>
      </c>
      <c r="B93" s="103" t="s">
        <v>667</v>
      </c>
      <c r="C93" s="104" t="s">
        <v>668</v>
      </c>
      <c r="D93" s="103">
        <v>13041</v>
      </c>
      <c r="E93" s="105" t="s">
        <v>292</v>
      </c>
      <c r="F93" s="105" t="s">
        <v>139</v>
      </c>
      <c r="G93" s="106" t="s">
        <v>58</v>
      </c>
      <c r="H93" s="107" t="s">
        <v>661</v>
      </c>
      <c r="I93" s="107">
        <v>381850</v>
      </c>
      <c r="J93" s="107">
        <v>179526</v>
      </c>
      <c r="K93" s="108" t="s">
        <v>75</v>
      </c>
      <c r="L93" s="109" t="s">
        <v>294</v>
      </c>
      <c r="M93" s="110">
        <v>2.2000000000000002</v>
      </c>
      <c r="N93" s="108"/>
      <c r="O93" s="111"/>
      <c r="P93" s="111"/>
      <c r="Q93" s="112" t="s">
        <v>225</v>
      </c>
      <c r="R93" s="112" t="s">
        <v>63</v>
      </c>
      <c r="S93" s="113" t="s">
        <v>79</v>
      </c>
      <c r="T93" s="112" t="s">
        <v>65</v>
      </c>
      <c r="U93" s="114" t="s">
        <v>61</v>
      </c>
      <c r="V93" s="114" t="s">
        <v>61</v>
      </c>
      <c r="W93" s="115" t="s">
        <v>61</v>
      </c>
      <c r="X93" s="115" t="s">
        <v>61</v>
      </c>
      <c r="Y93" s="115" t="s">
        <v>61</v>
      </c>
      <c r="Z93" s="115" t="s">
        <v>61</v>
      </c>
      <c r="AA93" s="115" t="s">
        <v>61</v>
      </c>
      <c r="AB93" s="115" t="s">
        <v>61</v>
      </c>
      <c r="AC93" s="115" t="s">
        <v>61</v>
      </c>
      <c r="AD93" s="115" t="s">
        <v>61</v>
      </c>
      <c r="AE93" s="116"/>
      <c r="AF93" s="117" t="s">
        <v>65</v>
      </c>
      <c r="AG93" s="117" t="s">
        <v>67</v>
      </c>
      <c r="AH93" s="117" t="s">
        <v>67</v>
      </c>
      <c r="AI93" s="117" t="s">
        <v>67</v>
      </c>
      <c r="AJ93" s="117" t="s">
        <v>67</v>
      </c>
      <c r="AK93" s="117" t="s">
        <v>67</v>
      </c>
      <c r="AL93" s="117" t="s">
        <v>67</v>
      </c>
      <c r="AM93" s="117" t="s">
        <v>67</v>
      </c>
      <c r="AN93" s="39"/>
      <c r="AO93" s="39" t="s">
        <v>370</v>
      </c>
      <c r="AP93" s="74" t="e">
        <v>#N/A</v>
      </c>
      <c r="AQ93" s="74"/>
      <c r="AR93" s="74"/>
      <c r="AS93" s="74" t="s">
        <v>99</v>
      </c>
      <c r="AT93" s="74" t="e">
        <f>VLOOKUP(W93,[1]Sheet1!$F:$F,1,FALSE)</f>
        <v>#N/A</v>
      </c>
      <c r="AU93" s="74" t="e">
        <f>VLOOKUP(D93,[1]Sheet1!$A:$A,1,FALSE)</f>
        <v>#N/A</v>
      </c>
    </row>
    <row r="94" spans="1:47" ht="13.5" hidden="1" customHeight="1" x14ac:dyDescent="0.3">
      <c r="A94" s="121" t="s">
        <v>669</v>
      </c>
      <c r="B94" s="121" t="s">
        <v>670</v>
      </c>
      <c r="C94" s="136" t="s">
        <v>671</v>
      </c>
      <c r="D94" s="121">
        <v>13042</v>
      </c>
      <c r="E94" s="122" t="s">
        <v>292</v>
      </c>
      <c r="F94" s="122"/>
      <c r="G94" s="123" t="s">
        <v>94</v>
      </c>
      <c r="H94" s="124" t="s">
        <v>672</v>
      </c>
      <c r="I94" s="124">
        <v>351194</v>
      </c>
      <c r="J94" s="124">
        <v>161089</v>
      </c>
      <c r="K94" s="125" t="s">
        <v>75</v>
      </c>
      <c r="L94" s="126" t="s">
        <v>294</v>
      </c>
      <c r="M94" s="127">
        <v>1.6</v>
      </c>
      <c r="N94" s="125"/>
      <c r="O94" s="128"/>
      <c r="P94" s="128"/>
      <c r="Q94" s="129" t="s">
        <v>225</v>
      </c>
      <c r="R94" s="129">
        <v>44846</v>
      </c>
      <c r="S94" s="130" t="s">
        <v>79</v>
      </c>
      <c r="T94" s="129" t="s">
        <v>65</v>
      </c>
      <c r="U94" s="131">
        <v>628</v>
      </c>
      <c r="V94" s="132">
        <v>565</v>
      </c>
      <c r="W94" s="133" t="s">
        <v>673</v>
      </c>
      <c r="X94" s="133" t="s">
        <v>119</v>
      </c>
      <c r="Y94" s="133" t="s">
        <v>674</v>
      </c>
      <c r="Z94" s="133" t="s">
        <v>119</v>
      </c>
      <c r="AA94" s="133" t="s">
        <v>675</v>
      </c>
      <c r="AB94" s="133" t="s">
        <v>119</v>
      </c>
      <c r="AC94" s="133" t="s">
        <v>676</v>
      </c>
      <c r="AD94" s="133" t="s">
        <v>119</v>
      </c>
      <c r="AE94" s="134"/>
      <c r="AF94" s="135" t="s">
        <v>65</v>
      </c>
      <c r="AG94" s="135" t="s">
        <v>67</v>
      </c>
      <c r="AH94" s="135" t="s">
        <v>67</v>
      </c>
      <c r="AI94" s="135" t="s">
        <v>67</v>
      </c>
      <c r="AJ94" s="135" t="s">
        <v>67</v>
      </c>
      <c r="AK94" s="135" t="s">
        <v>67</v>
      </c>
      <c r="AL94" s="135" t="s">
        <v>67</v>
      </c>
      <c r="AM94" s="135" t="s">
        <v>67</v>
      </c>
      <c r="AN94" s="99">
        <v>45370</v>
      </c>
      <c r="AO94" s="18" t="s">
        <v>677</v>
      </c>
      <c r="AP94" s="24" t="e">
        <v>#N/A</v>
      </c>
      <c r="AS94" s="24" t="s">
        <v>99</v>
      </c>
      <c r="AT94" s="24" t="e">
        <f>VLOOKUP(W94,[1]Sheet1!$F:$F,1,FALSE)</f>
        <v>#N/A</v>
      </c>
      <c r="AU94" s="24" t="e">
        <f>VLOOKUP(D94,[1]Sheet1!$A:$A,1,FALSE)</f>
        <v>#N/A</v>
      </c>
    </row>
    <row r="95" spans="1:47" ht="13.5" hidden="1" customHeight="1" x14ac:dyDescent="0.3">
      <c r="A95" s="9" t="s">
        <v>678</v>
      </c>
      <c r="B95" s="9" t="s">
        <v>679</v>
      </c>
      <c r="C95" s="75" t="s">
        <v>680</v>
      </c>
      <c r="D95" s="2">
        <v>13042</v>
      </c>
      <c r="E95" s="6" t="s">
        <v>292</v>
      </c>
      <c r="F95" s="6"/>
      <c r="G95" s="10" t="s">
        <v>94</v>
      </c>
      <c r="H95" s="3" t="s">
        <v>672</v>
      </c>
      <c r="I95" s="3">
        <v>351194</v>
      </c>
      <c r="J95" s="3">
        <v>161089</v>
      </c>
      <c r="K95" s="17" t="s">
        <v>75</v>
      </c>
      <c r="L95" s="16" t="s">
        <v>302</v>
      </c>
      <c r="M95" s="22">
        <v>1.6</v>
      </c>
      <c r="N95" s="17"/>
      <c r="O95" s="4" t="s">
        <v>76</v>
      </c>
      <c r="P95" s="4" t="s">
        <v>62</v>
      </c>
      <c r="Q95" s="11" t="s">
        <v>225</v>
      </c>
      <c r="R95" s="13">
        <v>43545</v>
      </c>
      <c r="S95" s="11" t="s">
        <v>111</v>
      </c>
      <c r="T95" s="11" t="s">
        <v>65</v>
      </c>
      <c r="U95" s="20">
        <v>490</v>
      </c>
      <c r="V95" s="20">
        <v>441</v>
      </c>
      <c r="W95" s="5" t="s">
        <v>681</v>
      </c>
      <c r="X95" s="5" t="s">
        <v>119</v>
      </c>
      <c r="Y95" s="5" t="s">
        <v>682</v>
      </c>
      <c r="Z95" s="5" t="s">
        <v>119</v>
      </c>
      <c r="AA95" s="5" t="s">
        <v>683</v>
      </c>
      <c r="AB95" s="5" t="s">
        <v>119</v>
      </c>
      <c r="AC95" s="5" t="s">
        <v>684</v>
      </c>
      <c r="AD95" s="5" t="s">
        <v>119</v>
      </c>
      <c r="AE95" s="19"/>
      <c r="AF95" s="36" t="s">
        <v>65</v>
      </c>
      <c r="AG95" s="36" t="s">
        <v>67</v>
      </c>
      <c r="AH95" s="36" t="s">
        <v>67</v>
      </c>
      <c r="AI95" s="36" t="s">
        <v>67</v>
      </c>
      <c r="AJ95" s="36" t="s">
        <v>67</v>
      </c>
      <c r="AK95" s="36" t="s">
        <v>67</v>
      </c>
      <c r="AL95" s="36" t="s">
        <v>67</v>
      </c>
      <c r="AM95" s="36" t="s">
        <v>67</v>
      </c>
      <c r="AN95" s="18"/>
      <c r="AO95" s="18"/>
      <c r="AP95" s="24" t="e">
        <v>#N/A</v>
      </c>
      <c r="AS95" s="24" t="s">
        <v>678</v>
      </c>
      <c r="AT95" s="24" t="e">
        <f>VLOOKUP(W95,[1]Sheet1!$F:$F,1,FALSE)</f>
        <v>#N/A</v>
      </c>
      <c r="AU95" s="24" t="e">
        <f>VLOOKUP(D95,[1]Sheet1!$A:$A,1,FALSE)</f>
        <v>#N/A</v>
      </c>
    </row>
    <row r="96" spans="1:47" ht="13.5" hidden="1" customHeight="1" x14ac:dyDescent="0.3">
      <c r="A96" s="9" t="s">
        <v>685</v>
      </c>
      <c r="B96" s="9" t="s">
        <v>686</v>
      </c>
      <c r="C96" s="75" t="s">
        <v>687</v>
      </c>
      <c r="D96" s="2">
        <v>13043</v>
      </c>
      <c r="E96" s="6" t="s">
        <v>292</v>
      </c>
      <c r="F96" s="6"/>
      <c r="G96" s="10" t="s">
        <v>58</v>
      </c>
      <c r="H96" s="3" t="s">
        <v>688</v>
      </c>
      <c r="I96" s="3">
        <v>352779</v>
      </c>
      <c r="J96" s="3">
        <v>133607</v>
      </c>
      <c r="K96" s="17"/>
      <c r="L96" s="16" t="s">
        <v>253</v>
      </c>
      <c r="M96" s="22" t="s">
        <v>61</v>
      </c>
      <c r="N96" s="17"/>
      <c r="O96" s="4" t="s">
        <v>76</v>
      </c>
      <c r="P96" s="4" t="s">
        <v>62</v>
      </c>
      <c r="Q96" s="11" t="s">
        <v>225</v>
      </c>
      <c r="R96" s="13">
        <v>44099</v>
      </c>
      <c r="S96" s="11" t="s">
        <v>79</v>
      </c>
      <c r="T96" s="11" t="s">
        <v>65</v>
      </c>
      <c r="U96" s="20">
        <v>1925</v>
      </c>
      <c r="V96" s="23">
        <v>1732.5</v>
      </c>
      <c r="W96" s="5" t="s">
        <v>689</v>
      </c>
      <c r="X96" s="5" t="s">
        <v>119</v>
      </c>
      <c r="Y96" s="5" t="s">
        <v>690</v>
      </c>
      <c r="Z96" s="5" t="s">
        <v>119</v>
      </c>
      <c r="AA96" s="5" t="s">
        <v>691</v>
      </c>
      <c r="AB96" s="5" t="s">
        <v>119</v>
      </c>
      <c r="AC96" s="5" t="s">
        <v>692</v>
      </c>
      <c r="AD96" s="5" t="s">
        <v>119</v>
      </c>
      <c r="AE96" s="19"/>
      <c r="AF96" s="36" t="s">
        <v>65</v>
      </c>
      <c r="AG96" s="36" t="s">
        <v>67</v>
      </c>
      <c r="AH96" s="36" t="s">
        <v>67</v>
      </c>
      <c r="AI96" s="36" t="s">
        <v>67</v>
      </c>
      <c r="AJ96" s="36" t="s">
        <v>67</v>
      </c>
      <c r="AK96" s="36" t="s">
        <v>67</v>
      </c>
      <c r="AL96" s="36" t="s">
        <v>67</v>
      </c>
      <c r="AM96" s="36" t="s">
        <v>67</v>
      </c>
      <c r="AN96" s="18"/>
      <c r="AO96" s="18"/>
      <c r="AP96" s="24">
        <v>13043</v>
      </c>
      <c r="AS96" s="24" t="s">
        <v>685</v>
      </c>
      <c r="AT96" s="24" t="e">
        <f>VLOOKUP(W96,[1]Sheet1!$F:$F,1,FALSE)</f>
        <v>#N/A</v>
      </c>
      <c r="AU96" s="24" t="e">
        <f>VLOOKUP(D96,[1]Sheet1!$A:$A,1,FALSE)</f>
        <v>#N/A</v>
      </c>
    </row>
    <row r="97" spans="1:47" ht="13.5" hidden="1" customHeight="1" x14ac:dyDescent="0.3">
      <c r="A97" s="121" t="s">
        <v>693</v>
      </c>
      <c r="B97" s="121" t="s">
        <v>694</v>
      </c>
      <c r="C97" s="136" t="s">
        <v>695</v>
      </c>
      <c r="D97" s="121">
        <v>13043</v>
      </c>
      <c r="E97" s="122" t="s">
        <v>292</v>
      </c>
      <c r="F97" s="122"/>
      <c r="G97" s="123" t="s">
        <v>58</v>
      </c>
      <c r="H97" s="124" t="s">
        <v>688</v>
      </c>
      <c r="I97" s="124">
        <v>352779</v>
      </c>
      <c r="J97" s="124">
        <v>133607</v>
      </c>
      <c r="K97" s="125" t="s">
        <v>75</v>
      </c>
      <c r="L97" s="126" t="s">
        <v>294</v>
      </c>
      <c r="M97" s="127">
        <v>19.2</v>
      </c>
      <c r="N97" s="125"/>
      <c r="O97" s="128"/>
      <c r="P97" s="128"/>
      <c r="Q97" s="129" t="s">
        <v>225</v>
      </c>
      <c r="R97" s="129">
        <v>44589</v>
      </c>
      <c r="S97" s="130" t="s">
        <v>79</v>
      </c>
      <c r="T97" s="129" t="s">
        <v>65</v>
      </c>
      <c r="U97" s="131">
        <v>40</v>
      </c>
      <c r="V97" s="132">
        <v>36</v>
      </c>
      <c r="W97" s="133" t="s">
        <v>696</v>
      </c>
      <c r="X97" s="133" t="s">
        <v>119</v>
      </c>
      <c r="Y97" s="133" t="s">
        <v>697</v>
      </c>
      <c r="Z97" s="133" t="s">
        <v>119</v>
      </c>
      <c r="AA97" s="133" t="s">
        <v>698</v>
      </c>
      <c r="AB97" s="133" t="s">
        <v>119</v>
      </c>
      <c r="AC97" s="133" t="s">
        <v>699</v>
      </c>
      <c r="AD97" s="133" t="s">
        <v>119</v>
      </c>
      <c r="AE97" s="134"/>
      <c r="AF97" s="135" t="s">
        <v>65</v>
      </c>
      <c r="AG97" s="135" t="s">
        <v>67</v>
      </c>
      <c r="AH97" s="135" t="s">
        <v>67</v>
      </c>
      <c r="AI97" s="135" t="s">
        <v>67</v>
      </c>
      <c r="AJ97" s="135" t="s">
        <v>67</v>
      </c>
      <c r="AK97" s="135" t="s">
        <v>67</v>
      </c>
      <c r="AL97" s="135" t="s">
        <v>67</v>
      </c>
      <c r="AM97" s="135" t="s">
        <v>67</v>
      </c>
      <c r="AN97" s="99">
        <v>45567</v>
      </c>
      <c r="AO97" s="18" t="s">
        <v>12199</v>
      </c>
      <c r="AP97" s="24">
        <v>13043</v>
      </c>
      <c r="AS97" s="24" t="s">
        <v>99</v>
      </c>
      <c r="AT97" s="24" t="e">
        <f>VLOOKUP(W97,[1]Sheet1!$F:$F,1,FALSE)</f>
        <v>#N/A</v>
      </c>
      <c r="AU97" s="24" t="e">
        <f>VLOOKUP(D97,[1]Sheet1!$A:$A,1,FALSE)</f>
        <v>#N/A</v>
      </c>
    </row>
    <row r="98" spans="1:47" ht="13.5" hidden="1" customHeight="1" x14ac:dyDescent="0.3">
      <c r="A98" s="9" t="s">
        <v>700</v>
      </c>
      <c r="B98" s="9" t="s">
        <v>701</v>
      </c>
      <c r="C98" s="75" t="s">
        <v>702</v>
      </c>
      <c r="D98" s="2">
        <v>13043</v>
      </c>
      <c r="E98" s="6" t="s">
        <v>292</v>
      </c>
      <c r="F98" s="6"/>
      <c r="G98" s="10" t="s">
        <v>58</v>
      </c>
      <c r="H98" s="3" t="s">
        <v>688</v>
      </c>
      <c r="I98" s="3">
        <v>352779</v>
      </c>
      <c r="J98" s="3">
        <v>133607</v>
      </c>
      <c r="K98" s="17"/>
      <c r="L98" s="16" t="s">
        <v>302</v>
      </c>
      <c r="M98" s="22">
        <v>19.2</v>
      </c>
      <c r="N98" s="17"/>
      <c r="O98" s="4" t="s">
        <v>76</v>
      </c>
      <c r="P98" s="4" t="s">
        <v>62</v>
      </c>
      <c r="Q98" s="11" t="s">
        <v>225</v>
      </c>
      <c r="R98" s="13">
        <v>44099</v>
      </c>
      <c r="S98" s="11" t="s">
        <v>79</v>
      </c>
      <c r="T98" s="11" t="s">
        <v>65</v>
      </c>
      <c r="U98" s="20">
        <v>2555</v>
      </c>
      <c r="V98" s="23">
        <v>2299.5</v>
      </c>
      <c r="W98" s="5" t="s">
        <v>703</v>
      </c>
      <c r="X98" s="5" t="s">
        <v>119</v>
      </c>
      <c r="Y98" s="5" t="s">
        <v>704</v>
      </c>
      <c r="Z98" s="5" t="s">
        <v>119</v>
      </c>
      <c r="AA98" s="5" t="s">
        <v>705</v>
      </c>
      <c r="AB98" s="5" t="s">
        <v>119</v>
      </c>
      <c r="AC98" s="5" t="s">
        <v>706</v>
      </c>
      <c r="AD98" s="5" t="s">
        <v>119</v>
      </c>
      <c r="AE98" s="19"/>
      <c r="AF98" s="36" t="s">
        <v>65</v>
      </c>
      <c r="AG98" s="36" t="s">
        <v>67</v>
      </c>
      <c r="AH98" s="36" t="s">
        <v>67</v>
      </c>
      <c r="AI98" s="36" t="s">
        <v>67</v>
      </c>
      <c r="AJ98" s="36" t="s">
        <v>67</v>
      </c>
      <c r="AK98" s="36" t="s">
        <v>67</v>
      </c>
      <c r="AL98" s="36" t="s">
        <v>67</v>
      </c>
      <c r="AM98" s="36" t="s">
        <v>67</v>
      </c>
      <c r="AN98" s="18"/>
      <c r="AO98" s="18"/>
      <c r="AP98" s="24">
        <v>13043</v>
      </c>
      <c r="AS98" s="24" t="s">
        <v>700</v>
      </c>
      <c r="AT98" s="24" t="e">
        <f>VLOOKUP(W98,[1]Sheet1!$F:$F,1,FALSE)</f>
        <v>#N/A</v>
      </c>
      <c r="AU98" s="24" t="e">
        <f>VLOOKUP(D98,[1]Sheet1!$A:$A,1,FALSE)</f>
        <v>#N/A</v>
      </c>
    </row>
    <row r="99" spans="1:47" ht="13.5" hidden="1" customHeight="1" x14ac:dyDescent="0.3">
      <c r="A99" s="9" t="s">
        <v>707</v>
      </c>
      <c r="B99" s="9" t="s">
        <v>708</v>
      </c>
      <c r="C99" s="75" t="s">
        <v>709</v>
      </c>
      <c r="D99" s="2">
        <v>13044</v>
      </c>
      <c r="E99" s="6" t="s">
        <v>292</v>
      </c>
      <c r="F99" s="6"/>
      <c r="G99" s="10" t="s">
        <v>58</v>
      </c>
      <c r="H99" s="3" t="s">
        <v>710</v>
      </c>
      <c r="I99" s="3">
        <v>397766</v>
      </c>
      <c r="J99" s="3">
        <v>171622</v>
      </c>
      <c r="K99" s="17" t="s">
        <v>75</v>
      </c>
      <c r="L99" s="16" t="s">
        <v>60</v>
      </c>
      <c r="M99" s="22">
        <v>245</v>
      </c>
      <c r="N99" s="17"/>
      <c r="O99" s="4" t="s">
        <v>117</v>
      </c>
      <c r="P99" s="4" t="s">
        <v>77</v>
      </c>
      <c r="Q99" s="11" t="s">
        <v>225</v>
      </c>
      <c r="R99" s="13">
        <v>42964</v>
      </c>
      <c r="S99" s="11" t="s">
        <v>111</v>
      </c>
      <c r="T99" s="11" t="s">
        <v>65</v>
      </c>
      <c r="U99" s="20">
        <v>427</v>
      </c>
      <c r="V99" s="23">
        <v>384.3</v>
      </c>
      <c r="W99" s="5" t="s">
        <v>711</v>
      </c>
      <c r="X99" s="5" t="s">
        <v>119</v>
      </c>
      <c r="Y99" s="5" t="s">
        <v>712</v>
      </c>
      <c r="Z99" s="5" t="s">
        <v>119</v>
      </c>
      <c r="AA99" s="5" t="s">
        <v>61</v>
      </c>
      <c r="AB99" s="5" t="s">
        <v>119</v>
      </c>
      <c r="AC99" s="5" t="s">
        <v>61</v>
      </c>
      <c r="AD99" s="5" t="s">
        <v>119</v>
      </c>
      <c r="AE99" s="19"/>
      <c r="AF99" s="36" t="s">
        <v>65</v>
      </c>
      <c r="AG99" s="36" t="s">
        <v>67</v>
      </c>
      <c r="AH99" s="36" t="s">
        <v>67</v>
      </c>
      <c r="AI99" s="36" t="s">
        <v>67</v>
      </c>
      <c r="AJ99" s="36" t="s">
        <v>67</v>
      </c>
      <c r="AK99" s="36" t="s">
        <v>67</v>
      </c>
      <c r="AL99" s="36" t="s">
        <v>67</v>
      </c>
      <c r="AM99" s="36" t="s">
        <v>67</v>
      </c>
      <c r="AN99" s="18"/>
      <c r="AO99" s="18"/>
      <c r="AP99" s="24" t="e">
        <v>#N/A</v>
      </c>
      <c r="AS99" s="24" t="s">
        <v>707</v>
      </c>
      <c r="AT99" s="24" t="e">
        <f>VLOOKUP(W99,[1]Sheet1!$F:$F,1,FALSE)</f>
        <v>#N/A</v>
      </c>
      <c r="AU99" s="24" t="e">
        <f>VLOOKUP(D99,[1]Sheet1!$A:$A,1,FALSE)</f>
        <v>#N/A</v>
      </c>
    </row>
    <row r="100" spans="1:47" ht="13.5" hidden="1" customHeight="1" x14ac:dyDescent="0.3">
      <c r="A100" s="121" t="s">
        <v>713</v>
      </c>
      <c r="B100" s="121" t="s">
        <v>714</v>
      </c>
      <c r="C100" s="136" t="s">
        <v>715</v>
      </c>
      <c r="D100" s="121">
        <v>13044</v>
      </c>
      <c r="E100" s="122" t="s">
        <v>292</v>
      </c>
      <c r="F100" s="122"/>
      <c r="G100" s="123" t="s">
        <v>58</v>
      </c>
      <c r="H100" s="124" t="s">
        <v>710</v>
      </c>
      <c r="I100" s="124">
        <v>397766</v>
      </c>
      <c r="J100" s="124">
        <v>171622</v>
      </c>
      <c r="K100" s="125" t="s">
        <v>75</v>
      </c>
      <c r="L100" s="126" t="s">
        <v>294</v>
      </c>
      <c r="M100" s="127">
        <v>148</v>
      </c>
      <c r="N100" s="125"/>
      <c r="O100" s="128"/>
      <c r="P100" s="128"/>
      <c r="Q100" s="129" t="s">
        <v>225</v>
      </c>
      <c r="R100" s="129">
        <v>44075</v>
      </c>
      <c r="S100" s="130" t="s">
        <v>79</v>
      </c>
      <c r="T100" s="129" t="s">
        <v>65</v>
      </c>
      <c r="U100" s="131">
        <v>370</v>
      </c>
      <c r="V100" s="132">
        <v>333</v>
      </c>
      <c r="W100" s="133" t="s">
        <v>716</v>
      </c>
      <c r="X100" s="133" t="s">
        <v>119</v>
      </c>
      <c r="Y100" s="133" t="s">
        <v>717</v>
      </c>
      <c r="Z100" s="133" t="s">
        <v>119</v>
      </c>
      <c r="AA100" s="133" t="s">
        <v>718</v>
      </c>
      <c r="AB100" s="133" t="s">
        <v>119</v>
      </c>
      <c r="AC100" s="133" t="s">
        <v>719</v>
      </c>
      <c r="AD100" s="133" t="s">
        <v>119</v>
      </c>
      <c r="AE100" s="134"/>
      <c r="AF100" s="135" t="s">
        <v>65</v>
      </c>
      <c r="AG100" s="135" t="s">
        <v>67</v>
      </c>
      <c r="AH100" s="135" t="s">
        <v>67</v>
      </c>
      <c r="AI100" s="135" t="s">
        <v>67</v>
      </c>
      <c r="AJ100" s="135" t="s">
        <v>67</v>
      </c>
      <c r="AK100" s="135" t="s">
        <v>67</v>
      </c>
      <c r="AL100" s="135" t="s">
        <v>67</v>
      </c>
      <c r="AM100" s="135" t="s">
        <v>67</v>
      </c>
      <c r="AN100" s="18"/>
      <c r="AO100" s="18"/>
      <c r="AP100" s="24" t="e">
        <v>#N/A</v>
      </c>
      <c r="AS100" s="24" t="s">
        <v>99</v>
      </c>
      <c r="AT100" s="24" t="e">
        <f>VLOOKUP(W100,[1]Sheet1!$F:$F,1,FALSE)</f>
        <v>#N/A</v>
      </c>
      <c r="AU100" s="24" t="e">
        <f>VLOOKUP(D100,[1]Sheet1!$A:$A,1,FALSE)</f>
        <v>#N/A</v>
      </c>
    </row>
    <row r="101" spans="1:47" ht="13.5" hidden="1" customHeight="1" x14ac:dyDescent="0.3">
      <c r="A101" s="9" t="s">
        <v>720</v>
      </c>
      <c r="B101" s="9" t="s">
        <v>721</v>
      </c>
      <c r="C101" s="75" t="s">
        <v>722</v>
      </c>
      <c r="D101" s="2">
        <v>13044</v>
      </c>
      <c r="E101" s="6" t="s">
        <v>292</v>
      </c>
      <c r="F101" s="6"/>
      <c r="G101" s="10" t="s">
        <v>58</v>
      </c>
      <c r="H101" s="3" t="s">
        <v>710</v>
      </c>
      <c r="I101" s="3">
        <v>397766</v>
      </c>
      <c r="J101" s="3">
        <v>171622</v>
      </c>
      <c r="K101" s="17" t="s">
        <v>75</v>
      </c>
      <c r="L101" s="16" t="s">
        <v>302</v>
      </c>
      <c r="M101" s="22">
        <v>148</v>
      </c>
      <c r="N101" s="17"/>
      <c r="O101" s="4" t="s">
        <v>117</v>
      </c>
      <c r="P101" s="4" t="s">
        <v>77</v>
      </c>
      <c r="Q101" s="11" t="s">
        <v>225</v>
      </c>
      <c r="R101" s="13">
        <v>42964</v>
      </c>
      <c r="S101" s="11" t="s">
        <v>111</v>
      </c>
      <c r="T101" s="11" t="s">
        <v>65</v>
      </c>
      <c r="U101" s="20">
        <v>1775</v>
      </c>
      <c r="V101" s="23">
        <v>1597.5</v>
      </c>
      <c r="W101" s="5" t="s">
        <v>723</v>
      </c>
      <c r="X101" s="5" t="s">
        <v>119</v>
      </c>
      <c r="Y101" s="5" t="s">
        <v>724</v>
      </c>
      <c r="Z101" s="5" t="s">
        <v>119</v>
      </c>
      <c r="AA101" s="5" t="s">
        <v>61</v>
      </c>
      <c r="AB101" s="5" t="s">
        <v>119</v>
      </c>
      <c r="AC101" s="5" t="s">
        <v>725</v>
      </c>
      <c r="AD101" s="5" t="s">
        <v>119</v>
      </c>
      <c r="AE101" s="19"/>
      <c r="AF101" s="36" t="s">
        <v>65</v>
      </c>
      <c r="AG101" s="36" t="s">
        <v>67</v>
      </c>
      <c r="AH101" s="36" t="s">
        <v>67</v>
      </c>
      <c r="AI101" s="36" t="s">
        <v>67</v>
      </c>
      <c r="AJ101" s="36" t="s">
        <v>67</v>
      </c>
      <c r="AK101" s="36" t="s">
        <v>67</v>
      </c>
      <c r="AL101" s="36" t="s">
        <v>67</v>
      </c>
      <c r="AM101" s="36" t="s">
        <v>67</v>
      </c>
      <c r="AN101" s="18"/>
      <c r="AO101" s="18"/>
      <c r="AP101" s="24" t="e">
        <v>#N/A</v>
      </c>
      <c r="AS101" s="24" t="s">
        <v>720</v>
      </c>
      <c r="AT101" s="24" t="e">
        <f>VLOOKUP(W101,[1]Sheet1!$F:$F,1,FALSE)</f>
        <v>#N/A</v>
      </c>
      <c r="AU101" s="24" t="e">
        <f>VLOOKUP(D101,[1]Sheet1!$A:$A,1,FALSE)</f>
        <v>#N/A</v>
      </c>
    </row>
    <row r="102" spans="1:47" s="74" customFormat="1" ht="13.5" hidden="1" customHeight="1" x14ac:dyDescent="0.3">
      <c r="A102" s="9" t="s">
        <v>726</v>
      </c>
      <c r="B102" s="9" t="s">
        <v>727</v>
      </c>
      <c r="C102" s="75" t="s">
        <v>728</v>
      </c>
      <c r="D102" s="2">
        <v>13045</v>
      </c>
      <c r="E102" s="6" t="s">
        <v>292</v>
      </c>
      <c r="F102" s="6"/>
      <c r="G102" s="10" t="s">
        <v>58</v>
      </c>
      <c r="H102" s="3" t="s">
        <v>729</v>
      </c>
      <c r="I102" s="3">
        <v>370132</v>
      </c>
      <c r="J102" s="3">
        <v>158912</v>
      </c>
      <c r="K102" s="17"/>
      <c r="L102" s="16" t="s">
        <v>60</v>
      </c>
      <c r="M102" s="22">
        <v>128</v>
      </c>
      <c r="N102" s="17"/>
      <c r="O102" s="4" t="s">
        <v>360</v>
      </c>
      <c r="P102" s="4" t="s">
        <v>77</v>
      </c>
      <c r="Q102" s="11"/>
      <c r="R102" s="13"/>
      <c r="S102" s="11" t="s">
        <v>79</v>
      </c>
      <c r="T102" s="11" t="s">
        <v>65</v>
      </c>
      <c r="U102" s="20">
        <v>455</v>
      </c>
      <c r="V102" s="20">
        <v>410</v>
      </c>
      <c r="W102" s="5" t="s">
        <v>730</v>
      </c>
      <c r="X102" s="5" t="s">
        <v>119</v>
      </c>
      <c r="Y102" s="5" t="s">
        <v>731</v>
      </c>
      <c r="Z102" s="5" t="s">
        <v>119</v>
      </c>
      <c r="AA102" s="5" t="s">
        <v>732</v>
      </c>
      <c r="AB102" s="5" t="s">
        <v>119</v>
      </c>
      <c r="AC102" s="5" t="s">
        <v>61</v>
      </c>
      <c r="AD102" s="5" t="s">
        <v>61</v>
      </c>
      <c r="AE102" s="19"/>
      <c r="AF102" s="36" t="s">
        <v>65</v>
      </c>
      <c r="AG102" s="36" t="s">
        <v>67</v>
      </c>
      <c r="AH102" s="36" t="s">
        <v>67</v>
      </c>
      <c r="AI102" s="36" t="s">
        <v>67</v>
      </c>
      <c r="AJ102" s="36" t="s">
        <v>67</v>
      </c>
      <c r="AK102" s="36" t="s">
        <v>67</v>
      </c>
      <c r="AL102" s="36" t="s">
        <v>67</v>
      </c>
      <c r="AM102" s="36" t="s">
        <v>67</v>
      </c>
      <c r="AN102" s="99">
        <v>45491</v>
      </c>
      <c r="AO102" s="18" t="s">
        <v>733</v>
      </c>
      <c r="AP102" s="24">
        <v>13045</v>
      </c>
      <c r="AQ102" s="24"/>
      <c r="AR102" s="24"/>
      <c r="AS102" s="24" t="s">
        <v>726</v>
      </c>
      <c r="AT102" s="24" t="e">
        <f>VLOOKUP(W102,[1]Sheet1!$F:$F,1,FALSE)</f>
        <v>#N/A</v>
      </c>
      <c r="AU102" s="24" t="e">
        <f>VLOOKUP(D102,[1]Sheet1!$A:$A,1,FALSE)</f>
        <v>#N/A</v>
      </c>
    </row>
    <row r="103" spans="1:47" ht="13.5" hidden="1" customHeight="1" x14ac:dyDescent="0.3">
      <c r="A103" s="103" t="s">
        <v>734</v>
      </c>
      <c r="B103" s="103" t="s">
        <v>735</v>
      </c>
      <c r="C103" s="104" t="s">
        <v>736</v>
      </c>
      <c r="D103" s="103">
        <v>13045</v>
      </c>
      <c r="E103" s="105" t="s">
        <v>292</v>
      </c>
      <c r="F103" s="105" t="s">
        <v>139</v>
      </c>
      <c r="G103" s="106" t="s">
        <v>58</v>
      </c>
      <c r="H103" s="107" t="s">
        <v>729</v>
      </c>
      <c r="I103" s="107">
        <v>370132</v>
      </c>
      <c r="J103" s="107">
        <v>158912</v>
      </c>
      <c r="K103" s="108" t="s">
        <v>75</v>
      </c>
      <c r="L103" s="109" t="s">
        <v>294</v>
      </c>
      <c r="M103" s="110">
        <v>128</v>
      </c>
      <c r="N103" s="108"/>
      <c r="O103" s="111"/>
      <c r="P103" s="111"/>
      <c r="Q103" s="112" t="s">
        <v>225</v>
      </c>
      <c r="R103" s="112">
        <v>44182</v>
      </c>
      <c r="S103" s="113" t="s">
        <v>79</v>
      </c>
      <c r="T103" s="112" t="s">
        <v>65</v>
      </c>
      <c r="U103" s="114" t="s">
        <v>61</v>
      </c>
      <c r="V103" s="114" t="s">
        <v>61</v>
      </c>
      <c r="W103" s="115" t="s">
        <v>61</v>
      </c>
      <c r="X103" s="115" t="s">
        <v>61</v>
      </c>
      <c r="Y103" s="115" t="s">
        <v>61</v>
      </c>
      <c r="Z103" s="115" t="s">
        <v>61</v>
      </c>
      <c r="AA103" s="115" t="s">
        <v>61</v>
      </c>
      <c r="AB103" s="115" t="s">
        <v>61</v>
      </c>
      <c r="AC103" s="115" t="s">
        <v>61</v>
      </c>
      <c r="AD103" s="115" t="s">
        <v>61</v>
      </c>
      <c r="AE103" s="116"/>
      <c r="AF103" s="117" t="s">
        <v>65</v>
      </c>
      <c r="AG103" s="117" t="s">
        <v>67</v>
      </c>
      <c r="AH103" s="117" t="s">
        <v>67</v>
      </c>
      <c r="AI103" s="117" t="s">
        <v>67</v>
      </c>
      <c r="AJ103" s="117" t="s">
        <v>67</v>
      </c>
      <c r="AK103" s="117" t="s">
        <v>67</v>
      </c>
      <c r="AL103" s="117" t="s">
        <v>67</v>
      </c>
      <c r="AM103" s="117" t="s">
        <v>67</v>
      </c>
      <c r="AN103" s="39"/>
      <c r="AO103" s="39" t="s">
        <v>370</v>
      </c>
      <c r="AP103" s="74">
        <v>13045</v>
      </c>
      <c r="AQ103" s="74"/>
      <c r="AR103" s="74"/>
      <c r="AS103" s="74" t="s">
        <v>99</v>
      </c>
      <c r="AT103" s="74" t="e">
        <f>VLOOKUP(W103,[1]Sheet1!$F:$F,1,FALSE)</f>
        <v>#N/A</v>
      </c>
      <c r="AU103" s="74" t="e">
        <f>VLOOKUP(D103,[1]Sheet1!$A:$A,1,FALSE)</f>
        <v>#N/A</v>
      </c>
    </row>
    <row r="104" spans="1:47" ht="13.5" hidden="1" customHeight="1" x14ac:dyDescent="0.3">
      <c r="A104" s="9" t="s">
        <v>737</v>
      </c>
      <c r="B104" s="9" t="s">
        <v>738</v>
      </c>
      <c r="C104" s="75" t="s">
        <v>739</v>
      </c>
      <c r="D104" s="2">
        <v>13047</v>
      </c>
      <c r="E104" s="6" t="s">
        <v>292</v>
      </c>
      <c r="F104" s="6"/>
      <c r="G104" s="10" t="s">
        <v>94</v>
      </c>
      <c r="H104" s="3" t="s">
        <v>740</v>
      </c>
      <c r="I104" s="3">
        <v>326866</v>
      </c>
      <c r="J104" s="3">
        <v>139270</v>
      </c>
      <c r="K104" s="17" t="s">
        <v>75</v>
      </c>
      <c r="L104" s="16" t="s">
        <v>60</v>
      </c>
      <c r="M104" s="22">
        <v>45.9</v>
      </c>
      <c r="N104" s="17"/>
      <c r="O104" s="4" t="s">
        <v>117</v>
      </c>
      <c r="P104" s="4" t="s">
        <v>77</v>
      </c>
      <c r="Q104" s="11" t="s">
        <v>225</v>
      </c>
      <c r="R104" s="13">
        <v>42825</v>
      </c>
      <c r="S104" s="11" t="s">
        <v>111</v>
      </c>
      <c r="T104" s="11" t="s">
        <v>65</v>
      </c>
      <c r="U104" s="20">
        <v>230</v>
      </c>
      <c r="V104" s="20">
        <v>207</v>
      </c>
      <c r="W104" s="5" t="s">
        <v>741</v>
      </c>
      <c r="X104" s="5" t="s">
        <v>119</v>
      </c>
      <c r="Y104" s="5" t="s">
        <v>742</v>
      </c>
      <c r="Z104" s="5" t="s">
        <v>119</v>
      </c>
      <c r="AA104" s="5" t="s">
        <v>743</v>
      </c>
      <c r="AB104" s="5" t="s">
        <v>119</v>
      </c>
      <c r="AC104" s="5" t="s">
        <v>744</v>
      </c>
      <c r="AD104" s="5" t="s">
        <v>119</v>
      </c>
      <c r="AE104" s="19"/>
      <c r="AF104" s="36" t="s">
        <v>65</v>
      </c>
      <c r="AG104" s="36" t="s">
        <v>67</v>
      </c>
      <c r="AH104" s="36" t="s">
        <v>67</v>
      </c>
      <c r="AI104" s="36" t="s">
        <v>67</v>
      </c>
      <c r="AJ104" s="36" t="s">
        <v>67</v>
      </c>
      <c r="AK104" s="36" t="s">
        <v>67</v>
      </c>
      <c r="AL104" s="36" t="s">
        <v>67</v>
      </c>
      <c r="AM104" s="36" t="s">
        <v>67</v>
      </c>
      <c r="AN104" s="18"/>
      <c r="AO104" s="18"/>
      <c r="AP104" s="24">
        <v>13047</v>
      </c>
      <c r="AS104" s="24" t="s">
        <v>737</v>
      </c>
      <c r="AT104" s="24" t="str">
        <f>VLOOKUP(W104,[1]Sheet1!$F:$F,1,FALSE)</f>
        <v>E52686</v>
      </c>
      <c r="AU104" s="24">
        <f>VLOOKUP(D104,[1]Sheet1!$A:$A,1,FALSE)</f>
        <v>13047</v>
      </c>
    </row>
    <row r="105" spans="1:47" ht="13.5" hidden="1" customHeight="1" x14ac:dyDescent="0.3">
      <c r="A105" s="121" t="s">
        <v>745</v>
      </c>
      <c r="B105" s="121" t="s">
        <v>746</v>
      </c>
      <c r="C105" s="136" t="s">
        <v>747</v>
      </c>
      <c r="D105" s="121">
        <v>13047</v>
      </c>
      <c r="E105" s="122" t="s">
        <v>292</v>
      </c>
      <c r="F105" s="122"/>
      <c r="G105" s="123" t="s">
        <v>94</v>
      </c>
      <c r="H105" s="124" t="s">
        <v>740</v>
      </c>
      <c r="I105" s="124">
        <v>326866</v>
      </c>
      <c r="J105" s="124">
        <v>139270</v>
      </c>
      <c r="K105" s="125" t="s">
        <v>75</v>
      </c>
      <c r="L105" s="126" t="s">
        <v>294</v>
      </c>
      <c r="M105" s="127">
        <v>26</v>
      </c>
      <c r="N105" s="125"/>
      <c r="O105" s="128"/>
      <c r="P105" s="128"/>
      <c r="Q105" s="129" t="s">
        <v>225</v>
      </c>
      <c r="R105" s="129">
        <v>44126</v>
      </c>
      <c r="S105" s="130" t="s">
        <v>79</v>
      </c>
      <c r="T105" s="129" t="s">
        <v>65</v>
      </c>
      <c r="U105" s="131">
        <v>154</v>
      </c>
      <c r="V105" s="131">
        <v>139</v>
      </c>
      <c r="W105" s="133" t="s">
        <v>748</v>
      </c>
      <c r="X105" s="133" t="s">
        <v>119</v>
      </c>
      <c r="Y105" s="133" t="s">
        <v>749</v>
      </c>
      <c r="Z105" s="133" t="s">
        <v>119</v>
      </c>
      <c r="AA105" s="133" t="s">
        <v>750</v>
      </c>
      <c r="AB105" s="133" t="s">
        <v>119</v>
      </c>
      <c r="AC105" s="133" t="s">
        <v>751</v>
      </c>
      <c r="AD105" s="133" t="s">
        <v>119</v>
      </c>
      <c r="AE105" s="134"/>
      <c r="AF105" s="135" t="s">
        <v>65</v>
      </c>
      <c r="AG105" s="135" t="s">
        <v>67</v>
      </c>
      <c r="AH105" s="135" t="s">
        <v>67</v>
      </c>
      <c r="AI105" s="135" t="s">
        <v>67</v>
      </c>
      <c r="AJ105" s="135" t="s">
        <v>67</v>
      </c>
      <c r="AK105" s="135" t="s">
        <v>67</v>
      </c>
      <c r="AL105" s="135" t="s">
        <v>67</v>
      </c>
      <c r="AM105" s="135" t="s">
        <v>67</v>
      </c>
      <c r="AN105" s="18"/>
      <c r="AO105" s="18" t="s">
        <v>752</v>
      </c>
      <c r="AP105" s="24">
        <v>13047</v>
      </c>
      <c r="AS105" s="24" t="s">
        <v>99</v>
      </c>
      <c r="AT105" s="24" t="e">
        <f>VLOOKUP(W105,[1]Sheet1!$F:$F,1,FALSE)</f>
        <v>#N/A</v>
      </c>
      <c r="AU105" s="24">
        <f>VLOOKUP(D105,[1]Sheet1!$A:$A,1,FALSE)</f>
        <v>13047</v>
      </c>
    </row>
    <row r="106" spans="1:47" ht="13.5" hidden="1" customHeight="1" x14ac:dyDescent="0.3">
      <c r="A106" s="9" t="s">
        <v>753</v>
      </c>
      <c r="B106" s="9" t="s">
        <v>754</v>
      </c>
      <c r="C106" s="75" t="s">
        <v>755</v>
      </c>
      <c r="D106" s="2">
        <v>13047</v>
      </c>
      <c r="E106" s="6" t="s">
        <v>292</v>
      </c>
      <c r="F106" s="6"/>
      <c r="G106" s="10" t="s">
        <v>94</v>
      </c>
      <c r="H106" s="3" t="s">
        <v>740</v>
      </c>
      <c r="I106" s="3">
        <v>326866</v>
      </c>
      <c r="J106" s="3">
        <v>139270</v>
      </c>
      <c r="K106" s="17" t="s">
        <v>75</v>
      </c>
      <c r="L106" s="16" t="s">
        <v>302</v>
      </c>
      <c r="M106" s="22">
        <v>26</v>
      </c>
      <c r="N106" s="17"/>
      <c r="O106" s="4" t="s">
        <v>117</v>
      </c>
      <c r="P106" s="4" t="s">
        <v>77</v>
      </c>
      <c r="Q106" s="11" t="s">
        <v>78</v>
      </c>
      <c r="R106" s="13">
        <v>43972</v>
      </c>
      <c r="S106" s="11" t="s">
        <v>111</v>
      </c>
      <c r="T106" s="11" t="s">
        <v>65</v>
      </c>
      <c r="U106" s="20">
        <v>1110</v>
      </c>
      <c r="V106" s="20">
        <v>999</v>
      </c>
      <c r="W106" s="5" t="s">
        <v>756</v>
      </c>
      <c r="X106" s="5" t="s">
        <v>81</v>
      </c>
      <c r="Y106" s="5" t="s">
        <v>61</v>
      </c>
      <c r="Z106" s="5" t="s">
        <v>61</v>
      </c>
      <c r="AA106" s="5" t="s">
        <v>61</v>
      </c>
      <c r="AB106" s="5" t="s">
        <v>61</v>
      </c>
      <c r="AC106" s="5" t="s">
        <v>61</v>
      </c>
      <c r="AD106" s="5" t="s">
        <v>61</v>
      </c>
      <c r="AE106" s="19"/>
      <c r="AF106" s="36" t="s">
        <v>82</v>
      </c>
      <c r="AG106" s="36">
        <v>13047</v>
      </c>
      <c r="AH106" s="36" t="s">
        <v>140</v>
      </c>
      <c r="AI106" s="36" t="s">
        <v>53</v>
      </c>
      <c r="AJ106" s="36" t="s">
        <v>53</v>
      </c>
      <c r="AK106" s="36" t="s">
        <v>151</v>
      </c>
      <c r="AL106" s="36"/>
      <c r="AM106" s="36"/>
      <c r="AN106" s="18"/>
      <c r="AO106" s="18"/>
      <c r="AP106" s="24">
        <v>13047</v>
      </c>
      <c r="AS106" s="24" t="s">
        <v>753</v>
      </c>
      <c r="AT106" s="24" t="str">
        <f>VLOOKUP(W106,[1]Sheet1!$F:$F,1,FALSE)</f>
        <v>E5487</v>
      </c>
      <c r="AU106" s="24">
        <f>VLOOKUP(D106,[1]Sheet1!$A:$A,1,FALSE)</f>
        <v>13047</v>
      </c>
    </row>
    <row r="107" spans="1:47" ht="13.5" hidden="1" customHeight="1" x14ac:dyDescent="0.3">
      <c r="A107" s="9" t="s">
        <v>757</v>
      </c>
      <c r="B107" s="9" t="s">
        <v>754</v>
      </c>
      <c r="C107" s="75" t="s">
        <v>758</v>
      </c>
      <c r="D107" s="2">
        <v>13047</v>
      </c>
      <c r="E107" s="6" t="s">
        <v>292</v>
      </c>
      <c r="F107" s="6"/>
      <c r="G107" s="10" t="s">
        <v>94</v>
      </c>
      <c r="H107" s="3" t="s">
        <v>740</v>
      </c>
      <c r="I107" s="3">
        <v>326866</v>
      </c>
      <c r="J107" s="3">
        <v>139270</v>
      </c>
      <c r="K107" s="17" t="s">
        <v>75</v>
      </c>
      <c r="L107" s="16" t="s">
        <v>302</v>
      </c>
      <c r="M107" s="22">
        <v>26</v>
      </c>
      <c r="N107" s="17"/>
      <c r="O107" s="4" t="s">
        <v>117</v>
      </c>
      <c r="P107" s="4" t="s">
        <v>77</v>
      </c>
      <c r="Q107" s="11" t="s">
        <v>78</v>
      </c>
      <c r="R107" s="13">
        <v>43972</v>
      </c>
      <c r="S107" s="11" t="s">
        <v>111</v>
      </c>
      <c r="T107" s="11" t="s">
        <v>65</v>
      </c>
      <c r="U107" s="20">
        <v>1080</v>
      </c>
      <c r="V107" s="20">
        <v>972</v>
      </c>
      <c r="W107" s="5" t="s">
        <v>759</v>
      </c>
      <c r="X107" s="5" t="s">
        <v>81</v>
      </c>
      <c r="Y107" s="5" t="s">
        <v>61</v>
      </c>
      <c r="Z107" s="5" t="s">
        <v>61</v>
      </c>
      <c r="AA107" s="5" t="s">
        <v>61</v>
      </c>
      <c r="AB107" s="5" t="s">
        <v>61</v>
      </c>
      <c r="AC107" s="5" t="s">
        <v>61</v>
      </c>
      <c r="AD107" s="5" t="s">
        <v>61</v>
      </c>
      <c r="AE107" s="19"/>
      <c r="AF107" s="36" t="s">
        <v>82</v>
      </c>
      <c r="AG107" s="36">
        <v>23047</v>
      </c>
      <c r="AH107" s="36" t="s">
        <v>140</v>
      </c>
      <c r="AI107" s="36" t="s">
        <v>53</v>
      </c>
      <c r="AJ107" s="36" t="s">
        <v>53</v>
      </c>
      <c r="AK107" s="36" t="s">
        <v>151</v>
      </c>
      <c r="AL107" s="36"/>
      <c r="AM107" s="36"/>
      <c r="AN107" s="18"/>
      <c r="AO107" s="18"/>
      <c r="AP107" s="24">
        <v>13047</v>
      </c>
      <c r="AS107" s="24" t="s">
        <v>99</v>
      </c>
      <c r="AT107" s="24" t="str">
        <f>VLOOKUP(W107,[1]Sheet1!$F:$F,1,FALSE)</f>
        <v>E5488</v>
      </c>
      <c r="AU107" s="24">
        <f>VLOOKUP(D107,[1]Sheet1!$A:$A,1,FALSE)</f>
        <v>13047</v>
      </c>
    </row>
    <row r="108" spans="1:47" ht="13.5" hidden="1" customHeight="1" x14ac:dyDescent="0.3">
      <c r="A108" s="9" t="s">
        <v>760</v>
      </c>
      <c r="B108" s="9" t="s">
        <v>754</v>
      </c>
      <c r="C108" s="75" t="s">
        <v>761</v>
      </c>
      <c r="D108" s="2">
        <v>13047</v>
      </c>
      <c r="E108" s="6" t="s">
        <v>292</v>
      </c>
      <c r="F108" s="6"/>
      <c r="G108" s="10" t="s">
        <v>94</v>
      </c>
      <c r="H108" s="3" t="s">
        <v>740</v>
      </c>
      <c r="I108" s="3">
        <v>326866</v>
      </c>
      <c r="J108" s="3">
        <v>139270</v>
      </c>
      <c r="K108" s="17" t="s">
        <v>75</v>
      </c>
      <c r="L108" s="16" t="s">
        <v>302</v>
      </c>
      <c r="M108" s="22">
        <v>26</v>
      </c>
      <c r="N108" s="17"/>
      <c r="O108" s="4" t="s">
        <v>117</v>
      </c>
      <c r="P108" s="4" t="s">
        <v>77</v>
      </c>
      <c r="Q108" s="11" t="s">
        <v>78</v>
      </c>
      <c r="R108" s="13">
        <v>43309</v>
      </c>
      <c r="S108" s="11" t="s">
        <v>111</v>
      </c>
      <c r="T108" s="11" t="s">
        <v>65</v>
      </c>
      <c r="U108" s="20">
        <v>2030</v>
      </c>
      <c r="V108" s="20">
        <v>1847</v>
      </c>
      <c r="W108" s="5" t="s">
        <v>762</v>
      </c>
      <c r="X108" s="5" t="s">
        <v>81</v>
      </c>
      <c r="Y108" s="5" t="s">
        <v>61</v>
      </c>
      <c r="Z108" s="5" t="s">
        <v>61</v>
      </c>
      <c r="AA108" s="5" t="s">
        <v>61</v>
      </c>
      <c r="AB108" s="5" t="s">
        <v>61</v>
      </c>
      <c r="AC108" s="5" t="s">
        <v>61</v>
      </c>
      <c r="AD108" s="5" t="s">
        <v>61</v>
      </c>
      <c r="AE108" s="19"/>
      <c r="AF108" s="36" t="s">
        <v>82</v>
      </c>
      <c r="AG108" s="36">
        <v>33047</v>
      </c>
      <c r="AH108" s="36" t="s">
        <v>140</v>
      </c>
      <c r="AI108" s="36" t="s">
        <v>53</v>
      </c>
      <c r="AJ108" s="36" t="s">
        <v>53</v>
      </c>
      <c r="AK108" s="36" t="s">
        <v>151</v>
      </c>
      <c r="AL108" s="36"/>
      <c r="AM108" s="36"/>
      <c r="AN108" s="18"/>
      <c r="AO108" s="18"/>
      <c r="AP108" s="24">
        <v>13047</v>
      </c>
      <c r="AS108" s="24" t="s">
        <v>99</v>
      </c>
      <c r="AT108" s="24" t="str">
        <f>VLOOKUP(W108,[1]Sheet1!$F:$F,1,FALSE)</f>
        <v>E5495</v>
      </c>
      <c r="AU108" s="24">
        <f>VLOOKUP(D108,[1]Sheet1!$A:$A,1,FALSE)</f>
        <v>13047</v>
      </c>
    </row>
    <row r="109" spans="1:47" ht="13.5" hidden="1" customHeight="1" x14ac:dyDescent="0.3">
      <c r="A109" s="9" t="s">
        <v>763</v>
      </c>
      <c r="B109" s="9" t="s">
        <v>754</v>
      </c>
      <c r="C109" s="75" t="s">
        <v>764</v>
      </c>
      <c r="D109" s="2">
        <v>13047</v>
      </c>
      <c r="E109" s="6" t="s">
        <v>292</v>
      </c>
      <c r="F109" s="6"/>
      <c r="G109" s="10" t="s">
        <v>94</v>
      </c>
      <c r="H109" s="3" t="s">
        <v>740</v>
      </c>
      <c r="I109" s="3">
        <v>326866</v>
      </c>
      <c r="J109" s="3">
        <v>139270</v>
      </c>
      <c r="K109" s="17" t="s">
        <v>75</v>
      </c>
      <c r="L109" s="16" t="s">
        <v>302</v>
      </c>
      <c r="M109" s="22">
        <v>26</v>
      </c>
      <c r="N109" s="17"/>
      <c r="O109" s="4" t="s">
        <v>117</v>
      </c>
      <c r="P109" s="4" t="s">
        <v>77</v>
      </c>
      <c r="Q109" s="11" t="s">
        <v>78</v>
      </c>
      <c r="R109" s="13">
        <v>43972</v>
      </c>
      <c r="S109" s="11" t="s">
        <v>111</v>
      </c>
      <c r="T109" s="11" t="s">
        <v>65</v>
      </c>
      <c r="U109" s="20">
        <v>865</v>
      </c>
      <c r="V109" s="20">
        <v>778.5</v>
      </c>
      <c r="W109" s="5" t="s">
        <v>765</v>
      </c>
      <c r="X109" s="5" t="s">
        <v>81</v>
      </c>
      <c r="Y109" s="5" t="s">
        <v>61</v>
      </c>
      <c r="Z109" s="5" t="s">
        <v>61</v>
      </c>
      <c r="AA109" s="5" t="s">
        <v>61</v>
      </c>
      <c r="AB109" s="5" t="s">
        <v>61</v>
      </c>
      <c r="AC109" s="5" t="s">
        <v>61</v>
      </c>
      <c r="AD109" s="5" t="s">
        <v>61</v>
      </c>
      <c r="AE109" s="19"/>
      <c r="AF109" s="36" t="s">
        <v>82</v>
      </c>
      <c r="AG109" s="36">
        <v>43047</v>
      </c>
      <c r="AH109" s="36" t="s">
        <v>140</v>
      </c>
      <c r="AI109" s="36" t="s">
        <v>53</v>
      </c>
      <c r="AJ109" s="36" t="s">
        <v>53</v>
      </c>
      <c r="AK109" s="36" t="s">
        <v>151</v>
      </c>
      <c r="AL109" s="36"/>
      <c r="AM109" s="36"/>
      <c r="AN109" s="18"/>
      <c r="AO109" s="18"/>
      <c r="AP109" s="24">
        <v>13047</v>
      </c>
      <c r="AS109" s="24" t="s">
        <v>99</v>
      </c>
      <c r="AT109" s="24" t="str">
        <f>VLOOKUP(W109,[1]Sheet1!$F:$F,1,FALSE)</f>
        <v>E5496</v>
      </c>
      <c r="AU109" s="24">
        <f>VLOOKUP(D109,[1]Sheet1!$A:$A,1,FALSE)</f>
        <v>13047</v>
      </c>
    </row>
    <row r="110" spans="1:47" ht="13.5" hidden="1" customHeight="1" x14ac:dyDescent="0.3">
      <c r="A110" s="121" t="s">
        <v>766</v>
      </c>
      <c r="B110" s="121" t="s">
        <v>767</v>
      </c>
      <c r="C110" s="136" t="s">
        <v>768</v>
      </c>
      <c r="D110" s="121">
        <v>13048</v>
      </c>
      <c r="E110" s="122" t="s">
        <v>292</v>
      </c>
      <c r="F110" s="122"/>
      <c r="G110" s="123" t="s">
        <v>94</v>
      </c>
      <c r="H110" s="124" t="s">
        <v>769</v>
      </c>
      <c r="I110" s="124">
        <v>363038</v>
      </c>
      <c r="J110" s="124">
        <v>131798</v>
      </c>
      <c r="K110" s="125" t="s">
        <v>75</v>
      </c>
      <c r="L110" s="126" t="s">
        <v>294</v>
      </c>
      <c r="M110" s="127">
        <v>25.5</v>
      </c>
      <c r="N110" s="125"/>
      <c r="O110" s="128"/>
      <c r="P110" s="128"/>
      <c r="Q110" s="129" t="s">
        <v>225</v>
      </c>
      <c r="R110" s="129" t="s">
        <v>63</v>
      </c>
      <c r="S110" s="130" t="s">
        <v>79</v>
      </c>
      <c r="T110" s="129" t="s">
        <v>65</v>
      </c>
      <c r="U110" s="131" t="s">
        <v>61</v>
      </c>
      <c r="V110" s="131" t="s">
        <v>61</v>
      </c>
      <c r="W110" s="133" t="s">
        <v>61</v>
      </c>
      <c r="X110" s="133" t="s">
        <v>61</v>
      </c>
      <c r="Y110" s="133" t="s">
        <v>61</v>
      </c>
      <c r="Z110" s="133" t="s">
        <v>61</v>
      </c>
      <c r="AA110" s="133" t="s">
        <v>61</v>
      </c>
      <c r="AB110" s="133" t="s">
        <v>61</v>
      </c>
      <c r="AC110" s="133" t="s">
        <v>61</v>
      </c>
      <c r="AD110" s="133" t="s">
        <v>61</v>
      </c>
      <c r="AE110" s="134"/>
      <c r="AF110" s="135" t="s">
        <v>65</v>
      </c>
      <c r="AG110" s="135" t="s">
        <v>67</v>
      </c>
      <c r="AH110" s="135" t="s">
        <v>67</v>
      </c>
      <c r="AI110" s="135" t="s">
        <v>67</v>
      </c>
      <c r="AJ110" s="135" t="s">
        <v>67</v>
      </c>
      <c r="AK110" s="135" t="s">
        <v>67</v>
      </c>
      <c r="AL110" s="135" t="s">
        <v>67</v>
      </c>
      <c r="AM110" s="135" t="s">
        <v>67</v>
      </c>
      <c r="AN110" s="18"/>
      <c r="AO110" s="18"/>
      <c r="AP110" s="24" t="e">
        <v>#N/A</v>
      </c>
      <c r="AS110" s="24" t="s">
        <v>99</v>
      </c>
      <c r="AT110" s="24" t="e">
        <f>VLOOKUP(W110,[1]Sheet1!$F:$F,1,FALSE)</f>
        <v>#N/A</v>
      </c>
      <c r="AU110" s="24" t="e">
        <f>VLOOKUP(D110,[1]Sheet1!$A:$A,1,FALSE)</f>
        <v>#N/A</v>
      </c>
    </row>
    <row r="111" spans="1:47" ht="13.5" hidden="1" customHeight="1" x14ac:dyDescent="0.3">
      <c r="A111" s="9" t="s">
        <v>770</v>
      </c>
      <c r="B111" s="9" t="s">
        <v>771</v>
      </c>
      <c r="C111" s="75" t="s">
        <v>772</v>
      </c>
      <c r="D111" s="2">
        <v>13048</v>
      </c>
      <c r="E111" s="6" t="s">
        <v>292</v>
      </c>
      <c r="F111" s="6"/>
      <c r="G111" s="10" t="s">
        <v>94</v>
      </c>
      <c r="H111" s="3" t="s">
        <v>769</v>
      </c>
      <c r="I111" s="3">
        <v>363038</v>
      </c>
      <c r="J111" s="3">
        <v>131798</v>
      </c>
      <c r="K111" s="17" t="s">
        <v>75</v>
      </c>
      <c r="L111" s="16" t="s">
        <v>302</v>
      </c>
      <c r="M111" s="22">
        <v>25.5</v>
      </c>
      <c r="N111" s="17"/>
      <c r="O111" s="4" t="s">
        <v>76</v>
      </c>
      <c r="P111" s="4" t="s">
        <v>62</v>
      </c>
      <c r="Q111" s="11" t="s">
        <v>225</v>
      </c>
      <c r="R111" s="13">
        <v>43556</v>
      </c>
      <c r="S111" s="11" t="s">
        <v>111</v>
      </c>
      <c r="T111" s="11" t="s">
        <v>65</v>
      </c>
      <c r="U111" s="20">
        <v>510</v>
      </c>
      <c r="V111" s="20">
        <v>460</v>
      </c>
      <c r="W111" s="5" t="s">
        <v>773</v>
      </c>
      <c r="X111" s="5" t="s">
        <v>119</v>
      </c>
      <c r="Y111" s="5" t="s">
        <v>774</v>
      </c>
      <c r="Z111" s="5" t="s">
        <v>119</v>
      </c>
      <c r="AA111" s="5" t="s">
        <v>775</v>
      </c>
      <c r="AB111" s="5" t="s">
        <v>119</v>
      </c>
      <c r="AC111" s="5" t="s">
        <v>776</v>
      </c>
      <c r="AD111" s="5" t="s">
        <v>119</v>
      </c>
      <c r="AE111" s="19"/>
      <c r="AF111" s="36" t="s">
        <v>65</v>
      </c>
      <c r="AG111" s="36" t="s">
        <v>67</v>
      </c>
      <c r="AH111" s="36" t="s">
        <v>67</v>
      </c>
      <c r="AI111" s="36" t="s">
        <v>67</v>
      </c>
      <c r="AJ111" s="36" t="s">
        <v>67</v>
      </c>
      <c r="AK111" s="36" t="s">
        <v>67</v>
      </c>
      <c r="AL111" s="36" t="s">
        <v>67</v>
      </c>
      <c r="AM111" s="36" t="s">
        <v>67</v>
      </c>
      <c r="AN111" s="18"/>
      <c r="AO111" s="18"/>
      <c r="AP111" s="24" t="e">
        <v>#N/A</v>
      </c>
      <c r="AS111" s="24" t="s">
        <v>770</v>
      </c>
      <c r="AT111" s="24" t="e">
        <f>VLOOKUP(W111,[1]Sheet1!$F:$F,1,FALSE)</f>
        <v>#N/A</v>
      </c>
      <c r="AU111" s="24" t="e">
        <f>VLOOKUP(D111,[1]Sheet1!$A:$A,1,FALSE)</f>
        <v>#N/A</v>
      </c>
    </row>
    <row r="112" spans="1:47" ht="13.5" hidden="1" customHeight="1" x14ac:dyDescent="0.3">
      <c r="A112" s="9" t="s">
        <v>777</v>
      </c>
      <c r="B112" s="9" t="s">
        <v>771</v>
      </c>
      <c r="C112" s="75" t="s">
        <v>778</v>
      </c>
      <c r="D112" s="2">
        <v>13048</v>
      </c>
      <c r="E112" s="6" t="s">
        <v>292</v>
      </c>
      <c r="F112" s="6"/>
      <c r="G112" s="10" t="s">
        <v>94</v>
      </c>
      <c r="H112" s="3" t="s">
        <v>769</v>
      </c>
      <c r="I112" s="3">
        <v>363038</v>
      </c>
      <c r="J112" s="3">
        <v>131798</v>
      </c>
      <c r="K112" s="17" t="s">
        <v>75</v>
      </c>
      <c r="L112" s="16" t="s">
        <v>302</v>
      </c>
      <c r="M112" s="22">
        <v>25.5</v>
      </c>
      <c r="N112" s="17"/>
      <c r="O112" s="4" t="s">
        <v>76</v>
      </c>
      <c r="P112" s="4" t="s">
        <v>77</v>
      </c>
      <c r="Q112" s="11" t="s">
        <v>78</v>
      </c>
      <c r="R112" s="13">
        <v>44587</v>
      </c>
      <c r="S112" s="11" t="s">
        <v>79</v>
      </c>
      <c r="T112" s="11" t="s">
        <v>65</v>
      </c>
      <c r="U112" s="20">
        <v>3180</v>
      </c>
      <c r="V112" s="20">
        <v>2862</v>
      </c>
      <c r="W112" s="5" t="s">
        <v>779</v>
      </c>
      <c r="X112" s="5" t="s">
        <v>81</v>
      </c>
      <c r="Y112" s="5" t="s">
        <v>61</v>
      </c>
      <c r="Z112" s="5" t="s">
        <v>61</v>
      </c>
      <c r="AA112" s="5" t="s">
        <v>61</v>
      </c>
      <c r="AB112" s="5" t="s">
        <v>61</v>
      </c>
      <c r="AC112" s="5" t="s">
        <v>61</v>
      </c>
      <c r="AD112" s="5" t="s">
        <v>61</v>
      </c>
      <c r="AE112" s="19"/>
      <c r="AF112" s="36" t="s">
        <v>82</v>
      </c>
      <c r="AG112" s="36">
        <v>13048</v>
      </c>
      <c r="AH112" s="36"/>
      <c r="AI112" s="36"/>
      <c r="AJ112" s="36"/>
      <c r="AK112" s="36"/>
      <c r="AL112" s="36"/>
      <c r="AM112" s="36"/>
      <c r="AN112" s="18"/>
      <c r="AO112" s="18" t="s">
        <v>780</v>
      </c>
      <c r="AP112" s="24" t="s">
        <v>88</v>
      </c>
      <c r="AS112" s="24" t="s">
        <v>99</v>
      </c>
      <c r="AT112" s="24" t="e">
        <f>VLOOKUP(W112,[1]Sheet1!$F:$F,1,FALSE)</f>
        <v>#N/A</v>
      </c>
      <c r="AU112" s="24" t="e">
        <f>VLOOKUP(D112,[1]Sheet1!$A:$A,1,FALSE)</f>
        <v>#N/A</v>
      </c>
    </row>
    <row r="113" spans="1:47" ht="13.5" hidden="1" customHeight="1" x14ac:dyDescent="0.3">
      <c r="A113" s="9" t="s">
        <v>781</v>
      </c>
      <c r="B113" s="9" t="s">
        <v>771</v>
      </c>
      <c r="C113" s="75" t="s">
        <v>782</v>
      </c>
      <c r="D113" s="2">
        <v>13048</v>
      </c>
      <c r="E113" s="6" t="s">
        <v>292</v>
      </c>
      <c r="F113" s="6"/>
      <c r="G113" s="10" t="s">
        <v>94</v>
      </c>
      <c r="H113" s="3" t="s">
        <v>769</v>
      </c>
      <c r="I113" s="3">
        <v>363038</v>
      </c>
      <c r="J113" s="3">
        <v>131798</v>
      </c>
      <c r="K113" s="17" t="s">
        <v>75</v>
      </c>
      <c r="L113" s="16" t="s">
        <v>302</v>
      </c>
      <c r="M113" s="22">
        <v>25.5</v>
      </c>
      <c r="N113" s="17"/>
      <c r="O113" s="4" t="s">
        <v>76</v>
      </c>
      <c r="P113" s="4" t="s">
        <v>77</v>
      </c>
      <c r="Q113" s="11" t="s">
        <v>78</v>
      </c>
      <c r="R113" s="13">
        <v>44587</v>
      </c>
      <c r="S113" s="11" t="s">
        <v>79</v>
      </c>
      <c r="T113" s="11" t="s">
        <v>65</v>
      </c>
      <c r="U113" s="20">
        <v>3100</v>
      </c>
      <c r="V113" s="20">
        <v>2790</v>
      </c>
      <c r="W113" s="5" t="s">
        <v>783</v>
      </c>
      <c r="X113" s="5" t="s">
        <v>81</v>
      </c>
      <c r="Y113" s="5" t="s">
        <v>61</v>
      </c>
      <c r="Z113" s="5" t="s">
        <v>61</v>
      </c>
      <c r="AA113" s="5" t="s">
        <v>61</v>
      </c>
      <c r="AB113" s="5" t="s">
        <v>61</v>
      </c>
      <c r="AC113" s="5" t="s">
        <v>61</v>
      </c>
      <c r="AD113" s="5" t="s">
        <v>61</v>
      </c>
      <c r="AE113" s="19"/>
      <c r="AF113" s="36" t="s">
        <v>82</v>
      </c>
      <c r="AG113" s="36">
        <v>43048</v>
      </c>
      <c r="AH113" s="36"/>
      <c r="AI113" s="36"/>
      <c r="AJ113" s="36"/>
      <c r="AK113" s="36"/>
      <c r="AL113" s="36"/>
      <c r="AM113" s="36"/>
      <c r="AN113" s="18"/>
      <c r="AO113" s="18" t="s">
        <v>780</v>
      </c>
      <c r="AP113" s="24" t="s">
        <v>88</v>
      </c>
      <c r="AS113" s="24" t="s">
        <v>99</v>
      </c>
      <c r="AT113" s="24" t="e">
        <f>VLOOKUP(W113,[1]Sheet1!$F:$F,1,FALSE)</f>
        <v>#N/A</v>
      </c>
      <c r="AU113" s="24" t="e">
        <f>VLOOKUP(D113,[1]Sheet1!$A:$A,1,FALSE)</f>
        <v>#N/A</v>
      </c>
    </row>
    <row r="114" spans="1:47" ht="13.5" hidden="1" customHeight="1" x14ac:dyDescent="0.3">
      <c r="A114" s="9" t="s">
        <v>784</v>
      </c>
      <c r="B114" s="9" t="s">
        <v>785</v>
      </c>
      <c r="C114" s="75" t="s">
        <v>786</v>
      </c>
      <c r="D114" s="2">
        <v>13051</v>
      </c>
      <c r="E114" s="6" t="s">
        <v>292</v>
      </c>
      <c r="F114" s="6"/>
      <c r="G114" s="10" t="s">
        <v>94</v>
      </c>
      <c r="H114" s="185" t="s">
        <v>787</v>
      </c>
      <c r="I114" s="185">
        <v>335197</v>
      </c>
      <c r="J114" s="185">
        <v>110296</v>
      </c>
      <c r="K114" s="17"/>
      <c r="L114" s="16" t="s">
        <v>60</v>
      </c>
      <c r="M114" s="22">
        <v>1</v>
      </c>
      <c r="N114" s="17"/>
      <c r="O114" s="4"/>
      <c r="P114" s="4" t="s">
        <v>62</v>
      </c>
      <c r="Q114" s="11" t="s">
        <v>225</v>
      </c>
      <c r="R114" s="13">
        <v>45119</v>
      </c>
      <c r="S114" s="11" t="s">
        <v>79</v>
      </c>
      <c r="T114" s="11" t="s">
        <v>65</v>
      </c>
      <c r="U114" s="20">
        <v>118</v>
      </c>
      <c r="V114" s="20">
        <v>106</v>
      </c>
      <c r="W114" s="5" t="s">
        <v>788</v>
      </c>
      <c r="X114" s="5" t="s">
        <v>119</v>
      </c>
      <c r="Y114" s="5" t="s">
        <v>789</v>
      </c>
      <c r="Z114" s="5" t="s">
        <v>119</v>
      </c>
      <c r="AA114" s="5" t="s">
        <v>790</v>
      </c>
      <c r="AB114" s="5" t="s">
        <v>119</v>
      </c>
      <c r="AC114" s="5" t="s">
        <v>791</v>
      </c>
      <c r="AD114" s="5" t="s">
        <v>119</v>
      </c>
      <c r="AE114" s="19"/>
      <c r="AF114" s="36" t="s">
        <v>65</v>
      </c>
      <c r="AG114" s="36" t="s">
        <v>67</v>
      </c>
      <c r="AH114" s="36" t="s">
        <v>67</v>
      </c>
      <c r="AI114" s="36" t="s">
        <v>67</v>
      </c>
      <c r="AJ114" s="36" t="s">
        <v>67</v>
      </c>
      <c r="AK114" s="36" t="s">
        <v>67</v>
      </c>
      <c r="AL114" s="36" t="s">
        <v>67</v>
      </c>
      <c r="AM114" s="36" t="s">
        <v>67</v>
      </c>
      <c r="AN114" s="99">
        <v>45559</v>
      </c>
      <c r="AO114" s="18" t="s">
        <v>12157</v>
      </c>
      <c r="AP114" s="24">
        <v>13051</v>
      </c>
      <c r="AR114" s="24" t="s">
        <v>69</v>
      </c>
      <c r="AS114" s="24" t="s">
        <v>784</v>
      </c>
      <c r="AT114" s="24" t="e">
        <f>VLOOKUP(W114,[1]Sheet1!$F:$F,1,FALSE)</f>
        <v>#N/A</v>
      </c>
      <c r="AU114" s="24" t="e">
        <f>VLOOKUP(D114,[1]Sheet1!$A:$A,1,FALSE)</f>
        <v>#N/A</v>
      </c>
    </row>
    <row r="115" spans="1:47" ht="13.5" hidden="1" customHeight="1" x14ac:dyDescent="0.3">
      <c r="A115" s="121" t="s">
        <v>792</v>
      </c>
      <c r="B115" s="121" t="s">
        <v>793</v>
      </c>
      <c r="C115" s="136" t="s">
        <v>794</v>
      </c>
      <c r="D115" s="121">
        <v>13054</v>
      </c>
      <c r="E115" s="122" t="s">
        <v>292</v>
      </c>
      <c r="F115" s="122"/>
      <c r="G115" s="123" t="s">
        <v>58</v>
      </c>
      <c r="H115" s="124" t="s">
        <v>795</v>
      </c>
      <c r="I115" s="124">
        <v>372032</v>
      </c>
      <c r="J115" s="124">
        <v>193209</v>
      </c>
      <c r="K115" s="125" t="s">
        <v>75</v>
      </c>
      <c r="L115" s="126" t="s">
        <v>294</v>
      </c>
      <c r="M115" s="127">
        <v>121.5</v>
      </c>
      <c r="N115" s="125"/>
      <c r="O115" s="128"/>
      <c r="P115" s="128"/>
      <c r="Q115" s="129" t="s">
        <v>225</v>
      </c>
      <c r="R115" s="129" t="s">
        <v>63</v>
      </c>
      <c r="S115" s="130" t="s">
        <v>79</v>
      </c>
      <c r="T115" s="129" t="s">
        <v>65</v>
      </c>
      <c r="U115" s="131" t="s">
        <v>61</v>
      </c>
      <c r="V115" s="131" t="s">
        <v>61</v>
      </c>
      <c r="W115" s="133" t="s">
        <v>61</v>
      </c>
      <c r="X115" s="133" t="s">
        <v>61</v>
      </c>
      <c r="Y115" s="133" t="s">
        <v>61</v>
      </c>
      <c r="Z115" s="133" t="s">
        <v>61</v>
      </c>
      <c r="AA115" s="133" t="s">
        <v>61</v>
      </c>
      <c r="AB115" s="133" t="s">
        <v>61</v>
      </c>
      <c r="AC115" s="133" t="s">
        <v>61</v>
      </c>
      <c r="AD115" s="133" t="s">
        <v>61</v>
      </c>
      <c r="AE115" s="134"/>
      <c r="AF115" s="135" t="s">
        <v>65</v>
      </c>
      <c r="AG115" s="135" t="s">
        <v>67</v>
      </c>
      <c r="AH115" s="135" t="s">
        <v>67</v>
      </c>
      <c r="AI115" s="135" t="s">
        <v>67</v>
      </c>
      <c r="AJ115" s="135" t="s">
        <v>67</v>
      </c>
      <c r="AK115" s="135" t="s">
        <v>67</v>
      </c>
      <c r="AL115" s="135" t="s">
        <v>67</v>
      </c>
      <c r="AM115" s="135" t="s">
        <v>67</v>
      </c>
      <c r="AN115" s="18"/>
      <c r="AO115" s="18"/>
      <c r="AP115" s="24" t="e">
        <v>#N/A</v>
      </c>
      <c r="AS115" s="24" t="s">
        <v>99</v>
      </c>
      <c r="AT115" s="24" t="e">
        <f>VLOOKUP(W115,[1]Sheet1!$F:$F,1,FALSE)</f>
        <v>#N/A</v>
      </c>
      <c r="AU115" s="24" t="e">
        <f>VLOOKUP(D115,[1]Sheet1!$A:$A,1,FALSE)</f>
        <v>#N/A</v>
      </c>
    </row>
    <row r="116" spans="1:47" s="87" customFormat="1" ht="13.5" hidden="1" customHeight="1" x14ac:dyDescent="0.3">
      <c r="A116" s="9" t="s">
        <v>796</v>
      </c>
      <c r="B116" s="9" t="s">
        <v>797</v>
      </c>
      <c r="C116" s="75" t="s">
        <v>798</v>
      </c>
      <c r="D116" s="2">
        <v>13054</v>
      </c>
      <c r="E116" s="6" t="s">
        <v>292</v>
      </c>
      <c r="F116" s="6"/>
      <c r="G116" s="10" t="s">
        <v>58</v>
      </c>
      <c r="H116" s="3" t="s">
        <v>795</v>
      </c>
      <c r="I116" s="3">
        <v>372032</v>
      </c>
      <c r="J116" s="3">
        <v>193209</v>
      </c>
      <c r="K116" s="17" t="s">
        <v>75</v>
      </c>
      <c r="L116" s="16" t="s">
        <v>302</v>
      </c>
      <c r="M116" s="22">
        <v>121.5</v>
      </c>
      <c r="N116" s="17"/>
      <c r="O116" s="4" t="s">
        <v>117</v>
      </c>
      <c r="P116" s="4" t="s">
        <v>77</v>
      </c>
      <c r="Q116" s="11" t="s">
        <v>225</v>
      </c>
      <c r="R116" s="13">
        <v>43543</v>
      </c>
      <c r="S116" s="11" t="s">
        <v>111</v>
      </c>
      <c r="T116" s="11" t="s">
        <v>65</v>
      </c>
      <c r="U116" s="20">
        <v>1980</v>
      </c>
      <c r="V116" s="20">
        <v>1782</v>
      </c>
      <c r="W116" s="5" t="s">
        <v>799</v>
      </c>
      <c r="X116" s="5" t="s">
        <v>119</v>
      </c>
      <c r="Y116" s="5" t="s">
        <v>61</v>
      </c>
      <c r="Z116" s="5" t="s">
        <v>61</v>
      </c>
      <c r="AA116" s="5" t="s">
        <v>61</v>
      </c>
      <c r="AB116" s="5" t="s">
        <v>61</v>
      </c>
      <c r="AC116" s="5" t="s">
        <v>61</v>
      </c>
      <c r="AD116" s="5" t="s">
        <v>61</v>
      </c>
      <c r="AE116" s="19"/>
      <c r="AF116" s="36" t="s">
        <v>65</v>
      </c>
      <c r="AG116" s="36" t="s">
        <v>67</v>
      </c>
      <c r="AH116" s="36" t="s">
        <v>67</v>
      </c>
      <c r="AI116" s="36" t="s">
        <v>67</v>
      </c>
      <c r="AJ116" s="36" t="s">
        <v>67</v>
      </c>
      <c r="AK116" s="36" t="s">
        <v>67</v>
      </c>
      <c r="AL116" s="36" t="s">
        <v>67</v>
      </c>
      <c r="AM116" s="36" t="s">
        <v>67</v>
      </c>
      <c r="AN116" s="18"/>
      <c r="AO116" s="18"/>
      <c r="AP116" s="24" t="e">
        <v>#N/A</v>
      </c>
      <c r="AQ116" s="24"/>
      <c r="AR116" s="24"/>
      <c r="AS116" s="24" t="s">
        <v>796</v>
      </c>
      <c r="AT116" s="24" t="e">
        <f>VLOOKUP(W116,[1]Sheet1!$F:$F,1,FALSE)</f>
        <v>#N/A</v>
      </c>
      <c r="AU116" s="24" t="e">
        <f>VLOOKUP(D116,[1]Sheet1!$A:$A,1,FALSE)</f>
        <v>#N/A</v>
      </c>
    </row>
    <row r="117" spans="1:47" s="87" customFormat="1" ht="13.5" hidden="1" customHeight="1" x14ac:dyDescent="0.3">
      <c r="A117" s="9" t="s">
        <v>800</v>
      </c>
      <c r="B117" s="9" t="s">
        <v>797</v>
      </c>
      <c r="C117" s="75" t="s">
        <v>801</v>
      </c>
      <c r="D117" s="2">
        <v>13054</v>
      </c>
      <c r="E117" s="6" t="s">
        <v>292</v>
      </c>
      <c r="F117" s="6"/>
      <c r="G117" s="10" t="s">
        <v>58</v>
      </c>
      <c r="H117" s="3" t="s">
        <v>795</v>
      </c>
      <c r="I117" s="3">
        <v>372032</v>
      </c>
      <c r="J117" s="3">
        <v>193209</v>
      </c>
      <c r="K117" s="17" t="s">
        <v>75</v>
      </c>
      <c r="L117" s="16" t="s">
        <v>302</v>
      </c>
      <c r="M117" s="22">
        <v>121.5</v>
      </c>
      <c r="N117" s="17"/>
      <c r="O117" s="4" t="s">
        <v>117</v>
      </c>
      <c r="P117" s="4" t="s">
        <v>77</v>
      </c>
      <c r="Q117" s="11" t="s">
        <v>78</v>
      </c>
      <c r="R117" s="13">
        <v>45281</v>
      </c>
      <c r="S117" s="11" t="s">
        <v>79</v>
      </c>
      <c r="T117" s="11" t="s">
        <v>65</v>
      </c>
      <c r="U117" s="20">
        <v>2120</v>
      </c>
      <c r="V117" s="20">
        <v>1908</v>
      </c>
      <c r="W117" s="5" t="s">
        <v>802</v>
      </c>
      <c r="X117" s="5" t="s">
        <v>81</v>
      </c>
      <c r="Y117" s="5" t="s">
        <v>61</v>
      </c>
      <c r="Z117" s="5" t="s">
        <v>61</v>
      </c>
      <c r="AA117" s="5" t="s">
        <v>61</v>
      </c>
      <c r="AB117" s="5" t="s">
        <v>61</v>
      </c>
      <c r="AC117" s="5" t="s">
        <v>61</v>
      </c>
      <c r="AD117" s="5" t="s">
        <v>61</v>
      </c>
      <c r="AE117" s="19"/>
      <c r="AF117" s="36" t="s">
        <v>65</v>
      </c>
      <c r="AG117" s="36" t="s">
        <v>67</v>
      </c>
      <c r="AH117" s="36" t="s">
        <v>67</v>
      </c>
      <c r="AI117" s="36" t="s">
        <v>67</v>
      </c>
      <c r="AJ117" s="36" t="s">
        <v>67</v>
      </c>
      <c r="AK117" s="36" t="s">
        <v>67</v>
      </c>
      <c r="AL117" s="36" t="s">
        <v>67</v>
      </c>
      <c r="AM117" s="36" t="s">
        <v>67</v>
      </c>
      <c r="AN117" s="18"/>
      <c r="AO117" s="18"/>
      <c r="AP117" s="24"/>
      <c r="AQ117" s="24"/>
      <c r="AR117" s="24"/>
      <c r="AS117" s="24"/>
      <c r="AT117" s="24"/>
      <c r="AU117" s="24"/>
    </row>
    <row r="118" spans="1:47" s="87" customFormat="1" ht="13.5" hidden="1" customHeight="1" x14ac:dyDescent="0.3">
      <c r="A118" s="121" t="s">
        <v>803</v>
      </c>
      <c r="B118" s="121" t="s">
        <v>804</v>
      </c>
      <c r="C118" s="136" t="s">
        <v>805</v>
      </c>
      <c r="D118" s="121">
        <v>13055</v>
      </c>
      <c r="E118" s="122" t="s">
        <v>292</v>
      </c>
      <c r="F118" s="122"/>
      <c r="G118" s="123" t="s">
        <v>94</v>
      </c>
      <c r="H118" s="124" t="s">
        <v>806</v>
      </c>
      <c r="I118" s="124">
        <v>366990</v>
      </c>
      <c r="J118" s="124">
        <v>122627</v>
      </c>
      <c r="K118" s="125" t="s">
        <v>75</v>
      </c>
      <c r="L118" s="126" t="s">
        <v>294</v>
      </c>
      <c r="M118" s="127">
        <v>6.95</v>
      </c>
      <c r="N118" s="125"/>
      <c r="O118" s="128"/>
      <c r="P118" s="128"/>
      <c r="Q118" s="129" t="s">
        <v>225</v>
      </c>
      <c r="R118" s="129" t="s">
        <v>63</v>
      </c>
      <c r="S118" s="130" t="s">
        <v>79</v>
      </c>
      <c r="T118" s="129" t="s">
        <v>65</v>
      </c>
      <c r="U118" s="131">
        <v>133</v>
      </c>
      <c r="V118" s="131">
        <v>120</v>
      </c>
      <c r="W118" s="133" t="s">
        <v>807</v>
      </c>
      <c r="X118" s="133" t="s">
        <v>119</v>
      </c>
      <c r="Y118" s="133" t="s">
        <v>808</v>
      </c>
      <c r="Z118" s="133" t="s">
        <v>119</v>
      </c>
      <c r="AA118" s="133" t="s">
        <v>809</v>
      </c>
      <c r="AB118" s="133" t="s">
        <v>119</v>
      </c>
      <c r="AC118" s="133" t="s">
        <v>810</v>
      </c>
      <c r="AD118" s="133" t="s">
        <v>119</v>
      </c>
      <c r="AE118" s="134"/>
      <c r="AF118" s="135" t="s">
        <v>65</v>
      </c>
      <c r="AG118" s="135" t="s">
        <v>67</v>
      </c>
      <c r="AH118" s="135" t="s">
        <v>67</v>
      </c>
      <c r="AI118" s="135" t="s">
        <v>67</v>
      </c>
      <c r="AJ118" s="135" t="s">
        <v>67</v>
      </c>
      <c r="AK118" s="135" t="s">
        <v>67</v>
      </c>
      <c r="AL118" s="135" t="s">
        <v>67</v>
      </c>
      <c r="AM118" s="135" t="s">
        <v>67</v>
      </c>
      <c r="AN118" s="99">
        <v>45553</v>
      </c>
      <c r="AO118" s="18" t="s">
        <v>12148</v>
      </c>
      <c r="AP118" s="24" t="e">
        <v>#N/A</v>
      </c>
      <c r="AQ118" s="24"/>
      <c r="AR118" s="24"/>
      <c r="AS118" s="24" t="s">
        <v>99</v>
      </c>
      <c r="AT118" s="24" t="e">
        <f>VLOOKUP(W118,[1]Sheet1!$F:$F,1,FALSE)</f>
        <v>#N/A</v>
      </c>
      <c r="AU118" s="24" t="e">
        <f>VLOOKUP(D118,[1]Sheet1!$A:$A,1,FALSE)</f>
        <v>#N/A</v>
      </c>
    </row>
    <row r="119" spans="1:47" s="87" customFormat="1" ht="13.5" hidden="1" customHeight="1" x14ac:dyDescent="0.3">
      <c r="A119" s="9" t="s">
        <v>811</v>
      </c>
      <c r="B119" s="9" t="s">
        <v>812</v>
      </c>
      <c r="C119" s="75" t="s">
        <v>813</v>
      </c>
      <c r="D119" s="2">
        <v>13055</v>
      </c>
      <c r="E119" s="6" t="s">
        <v>292</v>
      </c>
      <c r="F119" s="6"/>
      <c r="G119" s="10" t="s">
        <v>94</v>
      </c>
      <c r="H119" s="3" t="s">
        <v>806</v>
      </c>
      <c r="I119" s="3">
        <v>366990</v>
      </c>
      <c r="J119" s="3">
        <v>122627</v>
      </c>
      <c r="K119" s="17" t="s">
        <v>75</v>
      </c>
      <c r="L119" s="16" t="s">
        <v>302</v>
      </c>
      <c r="M119" s="22">
        <v>6.95</v>
      </c>
      <c r="N119" s="17"/>
      <c r="O119" s="4" t="s">
        <v>117</v>
      </c>
      <c r="P119" s="4" t="s">
        <v>77</v>
      </c>
      <c r="Q119" s="11" t="s">
        <v>78</v>
      </c>
      <c r="R119" s="13">
        <v>43311</v>
      </c>
      <c r="S119" s="11" t="s">
        <v>111</v>
      </c>
      <c r="T119" s="11" t="s">
        <v>65</v>
      </c>
      <c r="U119" s="20">
        <v>2540</v>
      </c>
      <c r="V119" s="20">
        <v>2286</v>
      </c>
      <c r="W119" s="5" t="s">
        <v>814</v>
      </c>
      <c r="X119" s="7" t="s">
        <v>81</v>
      </c>
      <c r="Y119" s="5" t="s">
        <v>61</v>
      </c>
      <c r="Z119" s="5" t="s">
        <v>61</v>
      </c>
      <c r="AA119" s="5" t="s">
        <v>61</v>
      </c>
      <c r="AB119" s="5" t="s">
        <v>61</v>
      </c>
      <c r="AC119" s="5" t="s">
        <v>61</v>
      </c>
      <c r="AD119" s="5" t="s">
        <v>61</v>
      </c>
      <c r="AE119" s="19"/>
      <c r="AF119" s="36" t="s">
        <v>82</v>
      </c>
      <c r="AG119" s="36">
        <v>13055</v>
      </c>
      <c r="AH119" s="36" t="s">
        <v>140</v>
      </c>
      <c r="AI119" s="36" t="s">
        <v>53</v>
      </c>
      <c r="AJ119" s="36" t="s">
        <v>53</v>
      </c>
      <c r="AK119" s="36" t="s">
        <v>151</v>
      </c>
      <c r="AL119" s="36"/>
      <c r="AM119" s="36"/>
      <c r="AN119" s="18"/>
      <c r="AO119" s="18"/>
      <c r="AP119" s="24" t="e">
        <v>#N/A</v>
      </c>
      <c r="AQ119" s="24"/>
      <c r="AR119" s="24"/>
      <c r="AS119" s="24" t="s">
        <v>811</v>
      </c>
      <c r="AT119" s="24" t="e">
        <f>VLOOKUP(W119,[1]Sheet1!$F:$F,1,FALSE)</f>
        <v>#N/A</v>
      </c>
      <c r="AU119" s="24" t="e">
        <f>VLOOKUP(D119,[1]Sheet1!$A:$A,1,FALSE)</f>
        <v>#N/A</v>
      </c>
    </row>
    <row r="120" spans="1:47" ht="13.5" hidden="1" customHeight="1" x14ac:dyDescent="0.3">
      <c r="A120" s="9" t="s">
        <v>815</v>
      </c>
      <c r="B120" s="9" t="s">
        <v>816</v>
      </c>
      <c r="C120" s="75" t="s">
        <v>817</v>
      </c>
      <c r="D120" s="2">
        <v>13056</v>
      </c>
      <c r="E120" s="6" t="s">
        <v>292</v>
      </c>
      <c r="F120" s="6"/>
      <c r="G120" s="10" t="s">
        <v>123</v>
      </c>
      <c r="H120" s="3" t="s">
        <v>818</v>
      </c>
      <c r="I120" s="3">
        <v>337190</v>
      </c>
      <c r="J120" s="3">
        <v>93708</v>
      </c>
      <c r="K120" s="17" t="s">
        <v>385</v>
      </c>
      <c r="L120" s="16" t="s">
        <v>60</v>
      </c>
      <c r="M120" s="22">
        <v>177</v>
      </c>
      <c r="N120" s="17"/>
      <c r="O120" s="4" t="s">
        <v>117</v>
      </c>
      <c r="P120" s="4" t="s">
        <v>77</v>
      </c>
      <c r="Q120" s="11" t="s">
        <v>225</v>
      </c>
      <c r="R120" s="13" t="s">
        <v>554</v>
      </c>
      <c r="S120" s="11" t="s">
        <v>819</v>
      </c>
      <c r="T120" s="11" t="s">
        <v>65</v>
      </c>
      <c r="U120" s="20" t="s">
        <v>61</v>
      </c>
      <c r="V120" s="20" t="s">
        <v>61</v>
      </c>
      <c r="W120" s="5" t="s">
        <v>61</v>
      </c>
      <c r="X120" s="5" t="s">
        <v>61</v>
      </c>
      <c r="Y120" s="7" t="s">
        <v>820</v>
      </c>
      <c r="Z120" s="5" t="s">
        <v>119</v>
      </c>
      <c r="AA120" s="5" t="s">
        <v>821</v>
      </c>
      <c r="AB120" s="5" t="s">
        <v>119</v>
      </c>
      <c r="AC120" s="5" t="s">
        <v>822</v>
      </c>
      <c r="AD120" s="5" t="s">
        <v>119</v>
      </c>
      <c r="AE120" s="19"/>
      <c r="AF120" s="36" t="s">
        <v>65</v>
      </c>
      <c r="AG120" s="36" t="s">
        <v>67</v>
      </c>
      <c r="AH120" s="36" t="s">
        <v>67</v>
      </c>
      <c r="AI120" s="36" t="s">
        <v>67</v>
      </c>
      <c r="AJ120" s="36" t="s">
        <v>67</v>
      </c>
      <c r="AK120" s="36" t="s">
        <v>67</v>
      </c>
      <c r="AL120" s="36" t="s">
        <v>67</v>
      </c>
      <c r="AM120" s="36" t="s">
        <v>67</v>
      </c>
      <c r="AN120" s="18"/>
      <c r="AO120" s="18" t="s">
        <v>823</v>
      </c>
      <c r="AP120" s="24">
        <v>13056</v>
      </c>
      <c r="AQ120" s="24" t="s">
        <v>824</v>
      </c>
      <c r="AS120" s="24" t="s">
        <v>815</v>
      </c>
      <c r="AT120" s="24" t="e">
        <f>VLOOKUP(W120,[1]Sheet1!$F:$F,1,FALSE)</f>
        <v>#N/A</v>
      </c>
      <c r="AU120" s="24" t="e">
        <f>VLOOKUP(D120,[1]Sheet1!$A:$A,1,FALSE)</f>
        <v>#N/A</v>
      </c>
    </row>
    <row r="121" spans="1:47" ht="13.5" hidden="1" customHeight="1" x14ac:dyDescent="0.3">
      <c r="A121" s="121" t="s">
        <v>825</v>
      </c>
      <c r="B121" s="121" t="s">
        <v>826</v>
      </c>
      <c r="C121" s="136" t="s">
        <v>827</v>
      </c>
      <c r="D121" s="121">
        <v>13056</v>
      </c>
      <c r="E121" s="122" t="s">
        <v>292</v>
      </c>
      <c r="F121" s="122"/>
      <c r="G121" s="123" t="s">
        <v>123</v>
      </c>
      <c r="H121" s="124" t="s">
        <v>818</v>
      </c>
      <c r="I121" s="124">
        <v>337190</v>
      </c>
      <c r="J121" s="124">
        <v>93708</v>
      </c>
      <c r="K121" s="125" t="s">
        <v>75</v>
      </c>
      <c r="L121" s="126" t="s">
        <v>294</v>
      </c>
      <c r="M121" s="127">
        <v>35</v>
      </c>
      <c r="N121" s="125"/>
      <c r="O121" s="128"/>
      <c r="P121" s="128"/>
      <c r="Q121" s="129" t="s">
        <v>225</v>
      </c>
      <c r="R121" s="129">
        <v>44851</v>
      </c>
      <c r="S121" s="130" t="s">
        <v>79</v>
      </c>
      <c r="T121" s="129" t="s">
        <v>65</v>
      </c>
      <c r="U121" s="131">
        <v>158</v>
      </c>
      <c r="V121" s="132">
        <v>142.20000000000002</v>
      </c>
      <c r="W121" s="133" t="s">
        <v>828</v>
      </c>
      <c r="X121" s="133" t="s">
        <v>119</v>
      </c>
      <c r="Y121" s="133" t="s">
        <v>829</v>
      </c>
      <c r="Z121" s="133" t="s">
        <v>119</v>
      </c>
      <c r="AA121" s="133" t="s">
        <v>830</v>
      </c>
      <c r="AB121" s="133" t="s">
        <v>119</v>
      </c>
      <c r="AC121" s="133" t="s">
        <v>831</v>
      </c>
      <c r="AD121" s="133" t="s">
        <v>119</v>
      </c>
      <c r="AE121" s="134"/>
      <c r="AF121" s="135" t="s">
        <v>65</v>
      </c>
      <c r="AG121" s="135" t="s">
        <v>67</v>
      </c>
      <c r="AH121" s="135" t="s">
        <v>67</v>
      </c>
      <c r="AI121" s="135" t="s">
        <v>67</v>
      </c>
      <c r="AJ121" s="135" t="s">
        <v>67</v>
      </c>
      <c r="AK121" s="135" t="s">
        <v>67</v>
      </c>
      <c r="AL121" s="135" t="s">
        <v>67</v>
      </c>
      <c r="AM121" s="135" t="s">
        <v>67</v>
      </c>
      <c r="AN121" s="18"/>
      <c r="AO121" s="18" t="s">
        <v>832</v>
      </c>
      <c r="AP121" s="24">
        <v>13056</v>
      </c>
      <c r="AS121" s="24" t="s">
        <v>99</v>
      </c>
      <c r="AT121" s="24" t="e">
        <f>VLOOKUP(W121,[1]Sheet1!$F:$F,1,FALSE)</f>
        <v>#N/A</v>
      </c>
      <c r="AU121" s="24" t="e">
        <f>VLOOKUP(D121,[1]Sheet1!$A:$A,1,FALSE)</f>
        <v>#N/A</v>
      </c>
    </row>
    <row r="122" spans="1:47" ht="13.5" hidden="1" customHeight="1" x14ac:dyDescent="0.3">
      <c r="A122" s="9" t="s">
        <v>833</v>
      </c>
      <c r="B122" s="9" t="s">
        <v>834</v>
      </c>
      <c r="C122" s="75" t="s">
        <v>835</v>
      </c>
      <c r="D122" s="2">
        <v>13056</v>
      </c>
      <c r="E122" s="6" t="s">
        <v>292</v>
      </c>
      <c r="F122" s="6"/>
      <c r="G122" s="10" t="s">
        <v>123</v>
      </c>
      <c r="H122" s="3" t="s">
        <v>818</v>
      </c>
      <c r="I122" s="3">
        <v>337190</v>
      </c>
      <c r="J122" s="3">
        <v>93708</v>
      </c>
      <c r="K122" s="17" t="s">
        <v>75</v>
      </c>
      <c r="L122" s="16" t="s">
        <v>302</v>
      </c>
      <c r="M122" s="22">
        <v>35</v>
      </c>
      <c r="N122" s="17"/>
      <c r="O122" s="4" t="s">
        <v>117</v>
      </c>
      <c r="P122" s="4" t="s">
        <v>77</v>
      </c>
      <c r="Q122" s="11" t="s">
        <v>225</v>
      </c>
      <c r="R122" s="13">
        <v>40583</v>
      </c>
      <c r="S122" s="11" t="s">
        <v>819</v>
      </c>
      <c r="T122" s="11" t="s">
        <v>65</v>
      </c>
      <c r="U122" s="20">
        <v>1560</v>
      </c>
      <c r="V122" s="20">
        <v>1404</v>
      </c>
      <c r="W122" s="5" t="s">
        <v>836</v>
      </c>
      <c r="X122" s="5" t="s">
        <v>119</v>
      </c>
      <c r="Y122" s="5" t="s">
        <v>837</v>
      </c>
      <c r="Z122" s="5" t="s">
        <v>119</v>
      </c>
      <c r="AA122" s="5" t="s">
        <v>838</v>
      </c>
      <c r="AB122" s="5" t="s">
        <v>119</v>
      </c>
      <c r="AC122" s="5" t="s">
        <v>839</v>
      </c>
      <c r="AD122" s="5" t="s">
        <v>119</v>
      </c>
      <c r="AE122" s="19"/>
      <c r="AF122" s="36" t="s">
        <v>65</v>
      </c>
      <c r="AG122" s="36" t="s">
        <v>67</v>
      </c>
      <c r="AH122" s="36" t="s">
        <v>67</v>
      </c>
      <c r="AI122" s="36" t="s">
        <v>67</v>
      </c>
      <c r="AJ122" s="36" t="s">
        <v>67</v>
      </c>
      <c r="AK122" s="36" t="s">
        <v>67</v>
      </c>
      <c r="AL122" s="36" t="s">
        <v>67</v>
      </c>
      <c r="AM122" s="36" t="s">
        <v>67</v>
      </c>
      <c r="AN122" s="18"/>
      <c r="AO122" s="18" t="s">
        <v>840</v>
      </c>
      <c r="AP122" s="24">
        <v>13056</v>
      </c>
      <c r="AQ122" s="24" t="s">
        <v>824</v>
      </c>
      <c r="AS122" s="24" t="s">
        <v>833</v>
      </c>
      <c r="AT122" s="24" t="e">
        <f>VLOOKUP(W122,[1]Sheet1!$F:$F,1,FALSE)</f>
        <v>#N/A</v>
      </c>
      <c r="AU122" s="24" t="e">
        <f>VLOOKUP(D122,[1]Sheet1!$A:$A,1,FALSE)</f>
        <v>#N/A</v>
      </c>
    </row>
    <row r="123" spans="1:47" ht="13.5" hidden="1" customHeight="1" x14ac:dyDescent="0.3">
      <c r="A123" s="121" t="s">
        <v>841</v>
      </c>
      <c r="B123" s="121" t="s">
        <v>842</v>
      </c>
      <c r="C123" s="136" t="s">
        <v>843</v>
      </c>
      <c r="D123" s="121">
        <v>13057</v>
      </c>
      <c r="E123" s="122" t="s">
        <v>292</v>
      </c>
      <c r="F123" s="122"/>
      <c r="G123" s="123" t="s">
        <v>94</v>
      </c>
      <c r="H123" s="124" t="s">
        <v>844</v>
      </c>
      <c r="I123" s="124">
        <v>344937</v>
      </c>
      <c r="J123" s="124">
        <v>152580</v>
      </c>
      <c r="K123" s="125" t="s">
        <v>75</v>
      </c>
      <c r="L123" s="126" t="s">
        <v>294</v>
      </c>
      <c r="M123" s="127">
        <v>94</v>
      </c>
      <c r="N123" s="125"/>
      <c r="O123" s="128"/>
      <c r="P123" s="128"/>
      <c r="Q123" s="129" t="s">
        <v>225</v>
      </c>
      <c r="R123" s="129">
        <v>44706</v>
      </c>
      <c r="S123" s="130" t="s">
        <v>79</v>
      </c>
      <c r="T123" s="129" t="s">
        <v>65</v>
      </c>
      <c r="U123" s="131">
        <v>512</v>
      </c>
      <c r="V123" s="132">
        <v>460.8</v>
      </c>
      <c r="W123" s="133" t="s">
        <v>845</v>
      </c>
      <c r="X123" s="133" t="s">
        <v>119</v>
      </c>
      <c r="Y123" s="133" t="s">
        <v>846</v>
      </c>
      <c r="Z123" s="133" t="s">
        <v>119</v>
      </c>
      <c r="AA123" s="133" t="s">
        <v>847</v>
      </c>
      <c r="AB123" s="133" t="s">
        <v>119</v>
      </c>
      <c r="AC123" s="133" t="s">
        <v>848</v>
      </c>
      <c r="AD123" s="133" t="s">
        <v>119</v>
      </c>
      <c r="AE123" s="134"/>
      <c r="AF123" s="135" t="s">
        <v>65</v>
      </c>
      <c r="AG123" s="135" t="s">
        <v>67</v>
      </c>
      <c r="AH123" s="135" t="s">
        <v>67</v>
      </c>
      <c r="AI123" s="135" t="s">
        <v>67</v>
      </c>
      <c r="AJ123" s="135" t="s">
        <v>67</v>
      </c>
      <c r="AK123" s="135" t="s">
        <v>67</v>
      </c>
      <c r="AL123" s="135" t="s">
        <v>67</v>
      </c>
      <c r="AM123" s="135" t="s">
        <v>67</v>
      </c>
      <c r="AN123" s="18"/>
      <c r="AO123" s="18"/>
      <c r="AP123" s="24" t="e">
        <v>#N/A</v>
      </c>
      <c r="AS123" s="24" t="s">
        <v>99</v>
      </c>
      <c r="AT123" s="24" t="e">
        <f>VLOOKUP(W123,[1]Sheet1!$F:$F,1,FALSE)</f>
        <v>#N/A</v>
      </c>
      <c r="AU123" s="24" t="e">
        <f>VLOOKUP(D123,[1]Sheet1!$A:$A,1,FALSE)</f>
        <v>#N/A</v>
      </c>
    </row>
    <row r="124" spans="1:47" ht="13.5" hidden="1" customHeight="1" x14ac:dyDescent="0.3">
      <c r="A124" s="9" t="s">
        <v>849</v>
      </c>
      <c r="B124" s="9" t="s">
        <v>850</v>
      </c>
      <c r="C124" s="75" t="s">
        <v>851</v>
      </c>
      <c r="D124" s="2">
        <v>13057</v>
      </c>
      <c r="E124" s="6" t="s">
        <v>292</v>
      </c>
      <c r="F124" s="6"/>
      <c r="G124" s="10" t="s">
        <v>94</v>
      </c>
      <c r="H124" s="3" t="s">
        <v>844</v>
      </c>
      <c r="I124" s="3">
        <v>344937</v>
      </c>
      <c r="J124" s="3">
        <v>152580</v>
      </c>
      <c r="K124" s="17" t="s">
        <v>75</v>
      </c>
      <c r="L124" s="16" t="s">
        <v>302</v>
      </c>
      <c r="M124" s="22">
        <v>94</v>
      </c>
      <c r="N124" s="17"/>
      <c r="O124" s="4" t="s">
        <v>117</v>
      </c>
      <c r="P124" s="4" t="s">
        <v>77</v>
      </c>
      <c r="Q124" s="11" t="s">
        <v>225</v>
      </c>
      <c r="R124" s="13">
        <v>43532</v>
      </c>
      <c r="S124" s="11" t="s">
        <v>111</v>
      </c>
      <c r="T124" s="11" t="s">
        <v>65</v>
      </c>
      <c r="U124" s="20">
        <v>2025</v>
      </c>
      <c r="V124" s="20">
        <v>1823</v>
      </c>
      <c r="W124" s="5" t="s">
        <v>852</v>
      </c>
      <c r="X124" s="5" t="s">
        <v>119</v>
      </c>
      <c r="Y124" s="5" t="s">
        <v>853</v>
      </c>
      <c r="Z124" s="5" t="s">
        <v>119</v>
      </c>
      <c r="AA124" s="5" t="s">
        <v>854</v>
      </c>
      <c r="AB124" s="5" t="s">
        <v>119</v>
      </c>
      <c r="AC124" s="5" t="s">
        <v>855</v>
      </c>
      <c r="AD124" s="5" t="s">
        <v>119</v>
      </c>
      <c r="AE124" s="19"/>
      <c r="AF124" s="36" t="s">
        <v>65</v>
      </c>
      <c r="AG124" s="36" t="s">
        <v>67</v>
      </c>
      <c r="AH124" s="36" t="s">
        <v>67</v>
      </c>
      <c r="AI124" s="36" t="s">
        <v>67</v>
      </c>
      <c r="AJ124" s="36" t="s">
        <v>67</v>
      </c>
      <c r="AK124" s="36" t="s">
        <v>67</v>
      </c>
      <c r="AL124" s="36" t="s">
        <v>67</v>
      </c>
      <c r="AM124" s="36" t="s">
        <v>67</v>
      </c>
      <c r="AN124" s="18"/>
      <c r="AO124" s="18"/>
      <c r="AP124" s="24" t="e">
        <v>#N/A</v>
      </c>
      <c r="AS124" s="24" t="s">
        <v>849</v>
      </c>
      <c r="AT124" s="24" t="e">
        <f>VLOOKUP(W124,[1]Sheet1!$F:$F,1,FALSE)</f>
        <v>#N/A</v>
      </c>
      <c r="AU124" s="24" t="e">
        <f>VLOOKUP(D124,[1]Sheet1!$A:$A,1,FALSE)</f>
        <v>#N/A</v>
      </c>
    </row>
    <row r="125" spans="1:47" ht="13.5" hidden="1" customHeight="1" x14ac:dyDescent="0.3">
      <c r="A125" s="121" t="s">
        <v>856</v>
      </c>
      <c r="B125" s="121" t="s">
        <v>857</v>
      </c>
      <c r="C125" s="136" t="s">
        <v>858</v>
      </c>
      <c r="D125" s="121">
        <v>13058</v>
      </c>
      <c r="E125" s="122" t="s">
        <v>292</v>
      </c>
      <c r="F125" s="122"/>
      <c r="G125" s="123" t="s">
        <v>58</v>
      </c>
      <c r="H125" s="124" t="s">
        <v>859</v>
      </c>
      <c r="I125" s="124">
        <v>357068</v>
      </c>
      <c r="J125" s="124">
        <v>162042</v>
      </c>
      <c r="K125" s="125" t="s">
        <v>75</v>
      </c>
      <c r="L125" s="126" t="s">
        <v>294</v>
      </c>
      <c r="M125" s="127">
        <v>56.3</v>
      </c>
      <c r="N125" s="125"/>
      <c r="O125" s="128"/>
      <c r="P125" s="128"/>
      <c r="Q125" s="129" t="s">
        <v>225</v>
      </c>
      <c r="R125" s="129">
        <v>44200</v>
      </c>
      <c r="S125" s="130" t="s">
        <v>79</v>
      </c>
      <c r="T125" s="129" t="s">
        <v>65</v>
      </c>
      <c r="U125" s="131">
        <v>680</v>
      </c>
      <c r="V125" s="132">
        <v>612</v>
      </c>
      <c r="W125" s="133" t="s">
        <v>860</v>
      </c>
      <c r="X125" s="133" t="s">
        <v>119</v>
      </c>
      <c r="Y125" s="133" t="s">
        <v>861</v>
      </c>
      <c r="Z125" s="133" t="s">
        <v>119</v>
      </c>
      <c r="AA125" s="133" t="s">
        <v>61</v>
      </c>
      <c r="AB125" s="133" t="s">
        <v>119</v>
      </c>
      <c r="AC125" s="133" t="s">
        <v>862</v>
      </c>
      <c r="AD125" s="133" t="s">
        <v>119</v>
      </c>
      <c r="AE125" s="134"/>
      <c r="AF125" s="135" t="s">
        <v>65</v>
      </c>
      <c r="AG125" s="135" t="s">
        <v>67</v>
      </c>
      <c r="AH125" s="135" t="s">
        <v>67</v>
      </c>
      <c r="AI125" s="135" t="s">
        <v>67</v>
      </c>
      <c r="AJ125" s="135" t="s">
        <v>67</v>
      </c>
      <c r="AK125" s="135" t="s">
        <v>67</v>
      </c>
      <c r="AL125" s="135" t="s">
        <v>67</v>
      </c>
      <c r="AM125" s="135" t="s">
        <v>67</v>
      </c>
      <c r="AN125" s="18"/>
      <c r="AO125" s="18"/>
      <c r="AP125" s="24" t="e">
        <v>#N/A</v>
      </c>
      <c r="AS125" s="24" t="s">
        <v>99</v>
      </c>
      <c r="AT125" s="24" t="str">
        <f>VLOOKUP(W125,[1]Sheet1!$F:$F,1,FALSE)</f>
        <v>E25984</v>
      </c>
      <c r="AU125" s="24">
        <f>VLOOKUP(D125,[1]Sheet1!$A:$A,1,FALSE)</f>
        <v>13058</v>
      </c>
    </row>
    <row r="126" spans="1:47" ht="13.5" hidden="1" customHeight="1" x14ac:dyDescent="0.3">
      <c r="A126" s="9" t="s">
        <v>863</v>
      </c>
      <c r="B126" s="9" t="s">
        <v>864</v>
      </c>
      <c r="C126" s="75" t="s">
        <v>865</v>
      </c>
      <c r="D126" s="2">
        <v>13058</v>
      </c>
      <c r="E126" s="6" t="s">
        <v>292</v>
      </c>
      <c r="F126" s="6"/>
      <c r="G126" s="10" t="s">
        <v>58</v>
      </c>
      <c r="H126" s="3" t="s">
        <v>859</v>
      </c>
      <c r="I126" s="3">
        <v>357068</v>
      </c>
      <c r="J126" s="3">
        <v>162042</v>
      </c>
      <c r="K126" s="17" t="s">
        <v>75</v>
      </c>
      <c r="L126" s="16" t="s">
        <v>302</v>
      </c>
      <c r="M126" s="22">
        <v>56.3</v>
      </c>
      <c r="N126" s="17"/>
      <c r="O126" s="4" t="s">
        <v>117</v>
      </c>
      <c r="P126" s="4" t="s">
        <v>77</v>
      </c>
      <c r="Q126" s="11" t="s">
        <v>78</v>
      </c>
      <c r="R126" s="13">
        <v>43987</v>
      </c>
      <c r="S126" s="11" t="s">
        <v>111</v>
      </c>
      <c r="T126" s="11" t="s">
        <v>65</v>
      </c>
      <c r="U126" s="20">
        <v>1520</v>
      </c>
      <c r="V126" s="23">
        <v>1368</v>
      </c>
      <c r="W126" s="5" t="s">
        <v>866</v>
      </c>
      <c r="X126" s="5" t="s">
        <v>81</v>
      </c>
      <c r="Y126" s="5" t="s">
        <v>61</v>
      </c>
      <c r="Z126" s="5" t="s">
        <v>61</v>
      </c>
      <c r="AA126" s="5" t="s">
        <v>61</v>
      </c>
      <c r="AB126" s="5" t="s">
        <v>61</v>
      </c>
      <c r="AC126" s="5" t="s">
        <v>61</v>
      </c>
      <c r="AD126" s="5" t="s">
        <v>61</v>
      </c>
      <c r="AE126" s="19"/>
      <c r="AF126" s="36" t="s">
        <v>82</v>
      </c>
      <c r="AG126" s="36">
        <v>13058</v>
      </c>
      <c r="AH126" s="36" t="s">
        <v>140</v>
      </c>
      <c r="AI126" s="36" t="s">
        <v>53</v>
      </c>
      <c r="AJ126" s="36" t="s">
        <v>53</v>
      </c>
      <c r="AK126" s="36" t="s">
        <v>151</v>
      </c>
      <c r="AL126" s="36"/>
      <c r="AM126" s="36"/>
      <c r="AN126" s="18"/>
      <c r="AO126" s="18"/>
      <c r="AP126" s="24" t="e">
        <v>#N/A</v>
      </c>
      <c r="AS126" s="24" t="s">
        <v>863</v>
      </c>
      <c r="AT126" s="24" t="str">
        <f>VLOOKUP(W126,[1]Sheet1!$F:$F,1,FALSE)</f>
        <v>E5474</v>
      </c>
      <c r="AU126" s="24">
        <f>VLOOKUP(D126,[1]Sheet1!$A:$A,1,FALSE)</f>
        <v>13058</v>
      </c>
    </row>
    <row r="127" spans="1:47" ht="13.5" hidden="1" customHeight="1" x14ac:dyDescent="0.3">
      <c r="A127" s="9" t="s">
        <v>867</v>
      </c>
      <c r="B127" s="9" t="s">
        <v>864</v>
      </c>
      <c r="C127" s="75" t="s">
        <v>868</v>
      </c>
      <c r="D127" s="2">
        <v>13058</v>
      </c>
      <c r="E127" s="6" t="s">
        <v>292</v>
      </c>
      <c r="F127" s="6"/>
      <c r="G127" s="10" t="s">
        <v>58</v>
      </c>
      <c r="H127" s="3" t="s">
        <v>859</v>
      </c>
      <c r="I127" s="3">
        <v>357068</v>
      </c>
      <c r="J127" s="3">
        <v>162042</v>
      </c>
      <c r="K127" s="17" t="s">
        <v>75</v>
      </c>
      <c r="L127" s="16" t="s">
        <v>302</v>
      </c>
      <c r="M127" s="22">
        <v>56.3</v>
      </c>
      <c r="N127" s="17"/>
      <c r="O127" s="4" t="s">
        <v>117</v>
      </c>
      <c r="P127" s="4" t="s">
        <v>77</v>
      </c>
      <c r="Q127" s="11" t="s">
        <v>78</v>
      </c>
      <c r="R127" s="13">
        <v>43987</v>
      </c>
      <c r="S127" s="11" t="s">
        <v>111</v>
      </c>
      <c r="T127" s="11" t="s">
        <v>65</v>
      </c>
      <c r="U127" s="20">
        <v>1745</v>
      </c>
      <c r="V127" s="23">
        <v>1571</v>
      </c>
      <c r="W127" s="5" t="s">
        <v>869</v>
      </c>
      <c r="X127" s="5" t="s">
        <v>81</v>
      </c>
      <c r="Y127" s="5" t="s">
        <v>61</v>
      </c>
      <c r="Z127" s="5" t="s">
        <v>61</v>
      </c>
      <c r="AA127" s="5" t="s">
        <v>61</v>
      </c>
      <c r="AB127" s="5" t="s">
        <v>61</v>
      </c>
      <c r="AC127" s="5" t="s">
        <v>61</v>
      </c>
      <c r="AD127" s="5" t="s">
        <v>61</v>
      </c>
      <c r="AE127" s="19"/>
      <c r="AF127" s="36" t="s">
        <v>82</v>
      </c>
      <c r="AG127" s="36">
        <v>43058</v>
      </c>
      <c r="AH127" s="36" t="s">
        <v>140</v>
      </c>
      <c r="AI127" s="36" t="s">
        <v>53</v>
      </c>
      <c r="AJ127" s="36" t="s">
        <v>53</v>
      </c>
      <c r="AK127" s="36" t="s">
        <v>151</v>
      </c>
      <c r="AL127" s="36"/>
      <c r="AM127" s="36"/>
      <c r="AN127" s="18"/>
      <c r="AO127" s="18"/>
      <c r="AP127" s="24" t="e">
        <v>#N/A</v>
      </c>
      <c r="AS127" s="24" t="s">
        <v>99</v>
      </c>
      <c r="AT127" s="24" t="str">
        <f>VLOOKUP(W127,[1]Sheet1!$F:$F,1,FALSE)</f>
        <v>E5475</v>
      </c>
      <c r="AU127" s="24">
        <f>VLOOKUP(D127,[1]Sheet1!$A:$A,1,FALSE)</f>
        <v>13058</v>
      </c>
    </row>
    <row r="128" spans="1:47" ht="13.5" hidden="1" customHeight="1" x14ac:dyDescent="0.3">
      <c r="A128" s="54" t="s">
        <v>870</v>
      </c>
      <c r="B128" s="54" t="s">
        <v>864</v>
      </c>
      <c r="C128" s="88" t="s">
        <v>871</v>
      </c>
      <c r="D128" s="41">
        <v>13058</v>
      </c>
      <c r="E128" s="70" t="s">
        <v>292</v>
      </c>
      <c r="F128" s="70" t="s">
        <v>139</v>
      </c>
      <c r="G128" s="56" t="s">
        <v>58</v>
      </c>
      <c r="H128" s="71" t="s">
        <v>859</v>
      </c>
      <c r="I128" s="71">
        <v>357068</v>
      </c>
      <c r="J128" s="71">
        <v>162042</v>
      </c>
      <c r="K128" s="57" t="s">
        <v>75</v>
      </c>
      <c r="L128" s="72" t="s">
        <v>302</v>
      </c>
      <c r="M128" s="59">
        <v>56.3</v>
      </c>
      <c r="N128" s="57"/>
      <c r="O128" s="60" t="s">
        <v>117</v>
      </c>
      <c r="P128" s="60" t="s">
        <v>77</v>
      </c>
      <c r="Q128" s="62" t="s">
        <v>225</v>
      </c>
      <c r="R128" s="61">
        <v>43437</v>
      </c>
      <c r="S128" s="62" t="s">
        <v>111</v>
      </c>
      <c r="T128" s="62" t="s">
        <v>65</v>
      </c>
      <c r="U128" s="53">
        <v>40</v>
      </c>
      <c r="V128" s="94">
        <v>36</v>
      </c>
      <c r="W128" s="63" t="s">
        <v>872</v>
      </c>
      <c r="X128" s="63" t="s">
        <v>119</v>
      </c>
      <c r="Y128" s="63" t="s">
        <v>873</v>
      </c>
      <c r="Z128" s="63" t="s">
        <v>119</v>
      </c>
      <c r="AA128" s="63" t="s">
        <v>61</v>
      </c>
      <c r="AB128" s="63" t="s">
        <v>119</v>
      </c>
      <c r="AC128" s="63" t="s">
        <v>874</v>
      </c>
      <c r="AD128" s="63" t="s">
        <v>119</v>
      </c>
      <c r="AE128" s="64"/>
      <c r="AF128" s="65" t="s">
        <v>65</v>
      </c>
      <c r="AG128" s="65" t="s">
        <v>67</v>
      </c>
      <c r="AH128" s="65" t="s">
        <v>67</v>
      </c>
      <c r="AI128" s="65" t="s">
        <v>67</v>
      </c>
      <c r="AJ128" s="65" t="s">
        <v>67</v>
      </c>
      <c r="AK128" s="65" t="s">
        <v>67</v>
      </c>
      <c r="AL128" s="65" t="s">
        <v>67</v>
      </c>
      <c r="AM128" s="65" t="s">
        <v>67</v>
      </c>
      <c r="AN128" s="102">
        <v>45482</v>
      </c>
      <c r="AO128" s="39" t="s">
        <v>875</v>
      </c>
      <c r="AP128" s="24" t="e">
        <v>#N/A</v>
      </c>
      <c r="AS128" s="24" t="s">
        <v>99</v>
      </c>
      <c r="AT128" s="24" t="e">
        <f>VLOOKUP(W128,[1]Sheet1!$F:$F,1,FALSE)</f>
        <v>#N/A</v>
      </c>
      <c r="AU128" s="24">
        <f>VLOOKUP(D128,[1]Sheet1!$A:$A,1,FALSE)</f>
        <v>13058</v>
      </c>
    </row>
    <row r="129" spans="1:47" ht="13.5" hidden="1" customHeight="1" x14ac:dyDescent="0.3">
      <c r="A129" s="121" t="s">
        <v>876</v>
      </c>
      <c r="B129" s="121" t="s">
        <v>877</v>
      </c>
      <c r="C129" s="136" t="s">
        <v>878</v>
      </c>
      <c r="D129" s="121">
        <v>13060</v>
      </c>
      <c r="E129" s="122" t="s">
        <v>292</v>
      </c>
      <c r="F129" s="122"/>
      <c r="G129" s="123" t="s">
        <v>123</v>
      </c>
      <c r="H129" s="124" t="s">
        <v>879</v>
      </c>
      <c r="I129" s="124">
        <v>342570</v>
      </c>
      <c r="J129" s="124">
        <v>92206</v>
      </c>
      <c r="K129" s="125" t="s">
        <v>75</v>
      </c>
      <c r="L129" s="126" t="s">
        <v>294</v>
      </c>
      <c r="M129" s="127">
        <v>10</v>
      </c>
      <c r="N129" s="125"/>
      <c r="O129" s="128"/>
      <c r="P129" s="128"/>
      <c r="Q129" s="129" t="s">
        <v>225</v>
      </c>
      <c r="R129" s="129">
        <v>44568</v>
      </c>
      <c r="S129" s="130" t="s">
        <v>79</v>
      </c>
      <c r="T129" s="129" t="s">
        <v>65</v>
      </c>
      <c r="U129" s="131">
        <v>123</v>
      </c>
      <c r="V129" s="132">
        <v>110.7</v>
      </c>
      <c r="W129" s="133" t="s">
        <v>880</v>
      </c>
      <c r="X129" s="133" t="s">
        <v>119</v>
      </c>
      <c r="Y129" s="133" t="s">
        <v>881</v>
      </c>
      <c r="Z129" s="133" t="s">
        <v>119</v>
      </c>
      <c r="AA129" s="133" t="s">
        <v>882</v>
      </c>
      <c r="AB129" s="133" t="s">
        <v>119</v>
      </c>
      <c r="AC129" s="133" t="s">
        <v>883</v>
      </c>
      <c r="AD129" s="133" t="s">
        <v>119</v>
      </c>
      <c r="AE129" s="134"/>
      <c r="AF129" s="135" t="s">
        <v>65</v>
      </c>
      <c r="AG129" s="135" t="s">
        <v>67</v>
      </c>
      <c r="AH129" s="135" t="s">
        <v>67</v>
      </c>
      <c r="AI129" s="135" t="s">
        <v>67</v>
      </c>
      <c r="AJ129" s="135" t="s">
        <v>67</v>
      </c>
      <c r="AK129" s="135" t="s">
        <v>67</v>
      </c>
      <c r="AL129" s="135" t="s">
        <v>67</v>
      </c>
      <c r="AM129" s="135" t="s">
        <v>67</v>
      </c>
      <c r="AN129" s="18"/>
      <c r="AO129" s="18"/>
      <c r="AP129" s="24">
        <v>13060</v>
      </c>
      <c r="AS129" s="24" t="s">
        <v>99</v>
      </c>
      <c r="AT129" s="24" t="e">
        <f>VLOOKUP(W129,[1]Sheet1!$F:$F,1,FALSE)</f>
        <v>#N/A</v>
      </c>
      <c r="AU129" s="24" t="e">
        <f>VLOOKUP(D129,[1]Sheet1!$A:$A,1,FALSE)</f>
        <v>#N/A</v>
      </c>
    </row>
    <row r="130" spans="1:47" ht="13.5" hidden="1" customHeight="1" x14ac:dyDescent="0.3">
      <c r="A130" s="9" t="s">
        <v>884</v>
      </c>
      <c r="B130" s="9" t="s">
        <v>885</v>
      </c>
      <c r="C130" s="75" t="s">
        <v>886</v>
      </c>
      <c r="D130" s="2">
        <v>13060</v>
      </c>
      <c r="E130" s="6" t="s">
        <v>292</v>
      </c>
      <c r="F130" s="6"/>
      <c r="G130" s="10" t="s">
        <v>123</v>
      </c>
      <c r="H130" s="3" t="s">
        <v>879</v>
      </c>
      <c r="I130" s="3">
        <v>342570</v>
      </c>
      <c r="J130" s="3">
        <v>92206</v>
      </c>
      <c r="K130" s="17" t="s">
        <v>75</v>
      </c>
      <c r="L130" s="16" t="s">
        <v>302</v>
      </c>
      <c r="M130" s="22">
        <v>10</v>
      </c>
      <c r="N130" s="17"/>
      <c r="O130" s="4" t="s">
        <v>117</v>
      </c>
      <c r="P130" s="4" t="s">
        <v>77</v>
      </c>
      <c r="Q130" s="11" t="s">
        <v>225</v>
      </c>
      <c r="R130" s="13">
        <v>40591</v>
      </c>
      <c r="S130" s="11" t="s">
        <v>819</v>
      </c>
      <c r="T130" s="11" t="s">
        <v>65</v>
      </c>
      <c r="U130" s="20">
        <v>2955</v>
      </c>
      <c r="V130" s="20">
        <v>2660</v>
      </c>
      <c r="W130" s="5" t="s">
        <v>887</v>
      </c>
      <c r="X130" s="5" t="s">
        <v>119</v>
      </c>
      <c r="Y130" s="5" t="s">
        <v>888</v>
      </c>
      <c r="Z130" s="5" t="s">
        <v>119</v>
      </c>
      <c r="AA130" s="5" t="s">
        <v>889</v>
      </c>
      <c r="AB130" s="5" t="s">
        <v>119</v>
      </c>
      <c r="AC130" s="5" t="s">
        <v>890</v>
      </c>
      <c r="AD130" s="5" t="s">
        <v>119</v>
      </c>
      <c r="AE130" s="19"/>
      <c r="AF130" s="36" t="s">
        <v>65</v>
      </c>
      <c r="AG130" s="36" t="s">
        <v>67</v>
      </c>
      <c r="AH130" s="36" t="s">
        <v>67</v>
      </c>
      <c r="AI130" s="36" t="s">
        <v>67</v>
      </c>
      <c r="AJ130" s="36" t="s">
        <v>67</v>
      </c>
      <c r="AK130" s="36" t="s">
        <v>67</v>
      </c>
      <c r="AL130" s="36" t="s">
        <v>67</v>
      </c>
      <c r="AM130" s="36" t="s">
        <v>67</v>
      </c>
      <c r="AN130" s="18"/>
      <c r="AO130" s="18" t="s">
        <v>891</v>
      </c>
      <c r="AP130" s="24">
        <v>13060</v>
      </c>
      <c r="AQ130" s="24" t="s">
        <v>892</v>
      </c>
      <c r="AS130" s="24" t="s">
        <v>884</v>
      </c>
      <c r="AT130" s="24" t="e">
        <f>VLOOKUP(W130,[1]Sheet1!$F:$F,1,FALSE)</f>
        <v>#N/A</v>
      </c>
      <c r="AU130" s="24" t="e">
        <f>VLOOKUP(D130,[1]Sheet1!$A:$A,1,FALSE)</f>
        <v>#N/A</v>
      </c>
    </row>
    <row r="131" spans="1:47" ht="13.5" hidden="1" customHeight="1" x14ac:dyDescent="0.3">
      <c r="A131" s="54" t="s">
        <v>893</v>
      </c>
      <c r="B131" s="54" t="s">
        <v>894</v>
      </c>
      <c r="C131" s="88" t="s">
        <v>895</v>
      </c>
      <c r="D131" s="41">
        <v>13061</v>
      </c>
      <c r="E131" s="70" t="s">
        <v>292</v>
      </c>
      <c r="F131" s="70" t="s">
        <v>139</v>
      </c>
      <c r="G131" s="56" t="s">
        <v>58</v>
      </c>
      <c r="H131" s="71" t="s">
        <v>896</v>
      </c>
      <c r="I131" s="71">
        <v>365140</v>
      </c>
      <c r="J131" s="71">
        <v>152858</v>
      </c>
      <c r="K131" s="57" t="s">
        <v>75</v>
      </c>
      <c r="L131" s="72" t="s">
        <v>60</v>
      </c>
      <c r="M131" s="59">
        <v>32.6</v>
      </c>
      <c r="N131" s="57"/>
      <c r="O131" s="60" t="s">
        <v>117</v>
      </c>
      <c r="P131" s="60" t="s">
        <v>77</v>
      </c>
      <c r="Q131" s="62" t="s">
        <v>78</v>
      </c>
      <c r="R131" s="61">
        <v>43410</v>
      </c>
      <c r="S131" s="62" t="s">
        <v>111</v>
      </c>
      <c r="T131" s="62" t="s">
        <v>65</v>
      </c>
      <c r="U131" s="53">
        <v>220</v>
      </c>
      <c r="V131" s="53">
        <v>198</v>
      </c>
      <c r="W131" s="63" t="s">
        <v>897</v>
      </c>
      <c r="X131" s="63" t="s">
        <v>81</v>
      </c>
      <c r="Y131" s="63" t="s">
        <v>61</v>
      </c>
      <c r="Z131" s="63" t="s">
        <v>61</v>
      </c>
      <c r="AA131" s="63" t="s">
        <v>61</v>
      </c>
      <c r="AB131" s="63" t="s">
        <v>61</v>
      </c>
      <c r="AC131" s="63" t="s">
        <v>61</v>
      </c>
      <c r="AD131" s="63" t="s">
        <v>61</v>
      </c>
      <c r="AE131" s="64"/>
      <c r="AF131" s="65" t="s">
        <v>82</v>
      </c>
      <c r="AG131" s="65">
        <v>13061</v>
      </c>
      <c r="AH131" s="65" t="s">
        <v>140</v>
      </c>
      <c r="AI131" s="65" t="s">
        <v>53</v>
      </c>
      <c r="AJ131" s="65" t="s">
        <v>53</v>
      </c>
      <c r="AK131" s="65" t="s">
        <v>898</v>
      </c>
      <c r="AL131" s="65"/>
      <c r="AM131" s="65"/>
      <c r="AN131" s="99">
        <v>45370</v>
      </c>
      <c r="AO131" s="18" t="s">
        <v>899</v>
      </c>
      <c r="AP131" s="24" t="e">
        <v>#N/A</v>
      </c>
      <c r="AS131" s="24" t="s">
        <v>893</v>
      </c>
      <c r="AT131" s="24" t="str">
        <f>VLOOKUP(W131,[1]Sheet1!$F:$F,1,FALSE)</f>
        <v>E5382</v>
      </c>
      <c r="AU131" s="24">
        <f>VLOOKUP(D131,[1]Sheet1!$A:$A,1,FALSE)</f>
        <v>13061</v>
      </c>
    </row>
    <row r="132" spans="1:47" ht="13.5" hidden="1" customHeight="1" x14ac:dyDescent="0.3">
      <c r="A132" s="9" t="s">
        <v>900</v>
      </c>
      <c r="B132" s="9" t="s">
        <v>894</v>
      </c>
      <c r="C132" s="75" t="s">
        <v>901</v>
      </c>
      <c r="D132" s="2">
        <v>13061</v>
      </c>
      <c r="E132" s="6" t="s">
        <v>292</v>
      </c>
      <c r="F132" s="6"/>
      <c r="G132" s="10" t="s">
        <v>58</v>
      </c>
      <c r="H132" s="3" t="s">
        <v>896</v>
      </c>
      <c r="I132" s="3">
        <v>365140</v>
      </c>
      <c r="J132" s="3">
        <v>152858</v>
      </c>
      <c r="K132" s="17" t="s">
        <v>75</v>
      </c>
      <c r="L132" s="16" t="s">
        <v>60</v>
      </c>
      <c r="M132" s="22">
        <v>32.6</v>
      </c>
      <c r="N132" s="17"/>
      <c r="O132" s="4" t="s">
        <v>117</v>
      </c>
      <c r="P132" s="4" t="s">
        <v>77</v>
      </c>
      <c r="Q132" s="11" t="s">
        <v>225</v>
      </c>
      <c r="R132" s="13">
        <v>45279</v>
      </c>
      <c r="S132" s="11" t="s">
        <v>79</v>
      </c>
      <c r="T132" s="11" t="s">
        <v>65</v>
      </c>
      <c r="U132" s="20">
        <v>200</v>
      </c>
      <c r="V132" s="20">
        <v>180</v>
      </c>
      <c r="W132" s="5" t="s">
        <v>902</v>
      </c>
      <c r="X132" s="5" t="s">
        <v>119</v>
      </c>
      <c r="Y132" s="5" t="s">
        <v>903</v>
      </c>
      <c r="Z132" s="5" t="s">
        <v>119</v>
      </c>
      <c r="AA132" s="5"/>
      <c r="AB132" s="5" t="s">
        <v>119</v>
      </c>
      <c r="AC132" s="5"/>
      <c r="AD132" s="5" t="s">
        <v>119</v>
      </c>
      <c r="AE132" s="19"/>
      <c r="AF132" s="36" t="s">
        <v>65</v>
      </c>
      <c r="AG132" s="36"/>
      <c r="AH132" s="36"/>
      <c r="AI132" s="36"/>
      <c r="AJ132" s="36"/>
      <c r="AK132" s="36"/>
      <c r="AL132" s="36"/>
      <c r="AM132" s="36"/>
      <c r="AN132" s="18"/>
      <c r="AO132" s="18" t="s">
        <v>904</v>
      </c>
    </row>
    <row r="133" spans="1:47" ht="13.5" hidden="1" customHeight="1" x14ac:dyDescent="0.3">
      <c r="A133" s="121" t="s">
        <v>905</v>
      </c>
      <c r="B133" s="121" t="s">
        <v>906</v>
      </c>
      <c r="C133" s="136" t="s">
        <v>907</v>
      </c>
      <c r="D133" s="121">
        <v>13061</v>
      </c>
      <c r="E133" s="122" t="s">
        <v>292</v>
      </c>
      <c r="F133" s="122"/>
      <c r="G133" s="123" t="s">
        <v>58</v>
      </c>
      <c r="H133" s="124" t="s">
        <v>896</v>
      </c>
      <c r="I133" s="124">
        <v>365140</v>
      </c>
      <c r="J133" s="124">
        <v>152858</v>
      </c>
      <c r="K133" s="125" t="s">
        <v>75</v>
      </c>
      <c r="L133" s="126" t="s">
        <v>294</v>
      </c>
      <c r="M133" s="127">
        <v>15</v>
      </c>
      <c r="N133" s="125"/>
      <c r="O133" s="128"/>
      <c r="P133" s="128"/>
      <c r="Q133" s="129" t="s">
        <v>225</v>
      </c>
      <c r="R133" s="129"/>
      <c r="S133" s="130" t="s">
        <v>79</v>
      </c>
      <c r="T133" s="129" t="s">
        <v>65</v>
      </c>
      <c r="U133" s="131">
        <v>155</v>
      </c>
      <c r="V133" s="131">
        <v>140</v>
      </c>
      <c r="W133" s="133" t="s">
        <v>908</v>
      </c>
      <c r="X133" s="133" t="s">
        <v>119</v>
      </c>
      <c r="Y133" s="133" t="s">
        <v>909</v>
      </c>
      <c r="Z133" s="133" t="s">
        <v>119</v>
      </c>
      <c r="AA133" s="133" t="s">
        <v>910</v>
      </c>
      <c r="AB133" s="133" t="s">
        <v>119</v>
      </c>
      <c r="AC133" s="133" t="s">
        <v>911</v>
      </c>
      <c r="AD133" s="133" t="s">
        <v>119</v>
      </c>
      <c r="AE133" s="134"/>
      <c r="AF133" s="135" t="s">
        <v>65</v>
      </c>
      <c r="AG133" s="135" t="s">
        <v>67</v>
      </c>
      <c r="AH133" s="135" t="s">
        <v>67</v>
      </c>
      <c r="AI133" s="135" t="s">
        <v>67</v>
      </c>
      <c r="AJ133" s="135" t="s">
        <v>67</v>
      </c>
      <c r="AK133" s="135" t="s">
        <v>67</v>
      </c>
      <c r="AL133" s="135" t="s">
        <v>67</v>
      </c>
      <c r="AM133" s="135" t="s">
        <v>67</v>
      </c>
      <c r="AN133" s="18"/>
      <c r="AO133" s="18"/>
      <c r="AP133" s="24" t="e">
        <v>#N/A</v>
      </c>
      <c r="AS133" s="24" t="s">
        <v>99</v>
      </c>
      <c r="AT133" s="24" t="e">
        <f>VLOOKUP(W133,[1]Sheet1!$F:$F,1,FALSE)</f>
        <v>#N/A</v>
      </c>
      <c r="AU133" s="24">
        <f>VLOOKUP(D133,[1]Sheet1!$A:$A,1,FALSE)</f>
        <v>13061</v>
      </c>
    </row>
    <row r="134" spans="1:47" ht="13.5" hidden="1" customHeight="1" x14ac:dyDescent="0.3">
      <c r="A134" s="9" t="s">
        <v>912</v>
      </c>
      <c r="B134" s="9" t="s">
        <v>913</v>
      </c>
      <c r="C134" s="75" t="s">
        <v>914</v>
      </c>
      <c r="D134" s="2">
        <v>13061</v>
      </c>
      <c r="E134" s="6" t="s">
        <v>292</v>
      </c>
      <c r="F134" s="6"/>
      <c r="G134" s="10" t="s">
        <v>58</v>
      </c>
      <c r="H134" s="3" t="s">
        <v>896</v>
      </c>
      <c r="I134" s="3">
        <v>365140</v>
      </c>
      <c r="J134" s="3">
        <v>152858</v>
      </c>
      <c r="K134" s="17" t="s">
        <v>75</v>
      </c>
      <c r="L134" s="16" t="s">
        <v>302</v>
      </c>
      <c r="M134" s="22">
        <v>15</v>
      </c>
      <c r="N134" s="17"/>
      <c r="O134" s="4" t="s">
        <v>117</v>
      </c>
      <c r="P134" s="4" t="s">
        <v>77</v>
      </c>
      <c r="Q134" s="11" t="s">
        <v>78</v>
      </c>
      <c r="R134" s="13">
        <v>43284</v>
      </c>
      <c r="S134" s="11" t="s">
        <v>111</v>
      </c>
      <c r="T134" s="11" t="s">
        <v>65</v>
      </c>
      <c r="U134" s="20">
        <v>1820</v>
      </c>
      <c r="V134" s="20">
        <v>1638</v>
      </c>
      <c r="W134" s="5" t="s">
        <v>915</v>
      </c>
      <c r="X134" s="5" t="s">
        <v>81</v>
      </c>
      <c r="Y134" s="5" t="s">
        <v>61</v>
      </c>
      <c r="Z134" s="5" t="s">
        <v>61</v>
      </c>
      <c r="AA134" s="5" t="s">
        <v>61</v>
      </c>
      <c r="AB134" s="5" t="s">
        <v>61</v>
      </c>
      <c r="AC134" s="5" t="s">
        <v>61</v>
      </c>
      <c r="AD134" s="5" t="s">
        <v>61</v>
      </c>
      <c r="AE134" s="19"/>
      <c r="AF134" s="36" t="s">
        <v>82</v>
      </c>
      <c r="AG134" s="36">
        <v>43061</v>
      </c>
      <c r="AH134" s="36" t="s">
        <v>140</v>
      </c>
      <c r="AI134" s="36" t="s">
        <v>53</v>
      </c>
      <c r="AJ134" s="36" t="s">
        <v>53</v>
      </c>
      <c r="AK134" s="36" t="s">
        <v>151</v>
      </c>
      <c r="AL134" s="36"/>
      <c r="AM134" s="36"/>
      <c r="AN134" s="18"/>
      <c r="AO134" s="18"/>
      <c r="AP134" s="24" t="e">
        <v>#N/A</v>
      </c>
      <c r="AS134" s="24" t="s">
        <v>912</v>
      </c>
      <c r="AT134" s="24" t="str">
        <f>VLOOKUP(W134,[1]Sheet1!$F:$F,1,FALSE)</f>
        <v>E5451</v>
      </c>
      <c r="AU134" s="24">
        <f>VLOOKUP(D134,[1]Sheet1!$A:$A,1,FALSE)</f>
        <v>13061</v>
      </c>
    </row>
    <row r="135" spans="1:47" s="74" customFormat="1" ht="13.5" hidden="1" customHeight="1" x14ac:dyDescent="0.3">
      <c r="A135" s="9" t="s">
        <v>916</v>
      </c>
      <c r="B135" s="9" t="s">
        <v>913</v>
      </c>
      <c r="C135" s="75" t="s">
        <v>917</v>
      </c>
      <c r="D135" s="2">
        <v>13061</v>
      </c>
      <c r="E135" s="6" t="s">
        <v>292</v>
      </c>
      <c r="F135" s="6"/>
      <c r="G135" s="10" t="s">
        <v>58</v>
      </c>
      <c r="H135" s="3" t="s">
        <v>896</v>
      </c>
      <c r="I135" s="3">
        <v>365140</v>
      </c>
      <c r="J135" s="3">
        <v>152858</v>
      </c>
      <c r="K135" s="17" t="s">
        <v>75</v>
      </c>
      <c r="L135" s="16" t="s">
        <v>302</v>
      </c>
      <c r="M135" s="22">
        <v>15</v>
      </c>
      <c r="N135" s="17"/>
      <c r="O135" s="4" t="s">
        <v>117</v>
      </c>
      <c r="P135" s="4" t="s">
        <v>77</v>
      </c>
      <c r="Q135" s="11" t="s">
        <v>225</v>
      </c>
      <c r="R135" s="13">
        <v>43140</v>
      </c>
      <c r="S135" s="11" t="s">
        <v>111</v>
      </c>
      <c r="T135" s="11" t="s">
        <v>65</v>
      </c>
      <c r="U135" s="20">
        <v>1700</v>
      </c>
      <c r="V135" s="20">
        <v>1530</v>
      </c>
      <c r="W135" s="5" t="s">
        <v>918</v>
      </c>
      <c r="X135" s="5" t="s">
        <v>119</v>
      </c>
      <c r="Y135" s="5" t="s">
        <v>919</v>
      </c>
      <c r="Z135" s="5" t="s">
        <v>119</v>
      </c>
      <c r="AA135" s="5" t="s">
        <v>920</v>
      </c>
      <c r="AB135" s="5" t="s">
        <v>119</v>
      </c>
      <c r="AC135" s="5" t="s">
        <v>921</v>
      </c>
      <c r="AD135" s="5" t="s">
        <v>119</v>
      </c>
      <c r="AE135" s="19"/>
      <c r="AF135" s="36" t="s">
        <v>65</v>
      </c>
      <c r="AG135" s="36" t="s">
        <v>67</v>
      </c>
      <c r="AH135" s="36" t="s">
        <v>67</v>
      </c>
      <c r="AI135" s="36" t="s">
        <v>67</v>
      </c>
      <c r="AJ135" s="36" t="s">
        <v>67</v>
      </c>
      <c r="AK135" s="36" t="s">
        <v>67</v>
      </c>
      <c r="AL135" s="36" t="s">
        <v>67</v>
      </c>
      <c r="AM135" s="36" t="s">
        <v>67</v>
      </c>
      <c r="AN135" s="99">
        <v>45372</v>
      </c>
      <c r="AO135" s="18" t="s">
        <v>922</v>
      </c>
      <c r="AP135" s="24" t="e">
        <v>#N/A</v>
      </c>
      <c r="AQ135" s="24"/>
      <c r="AR135" s="24"/>
      <c r="AS135" s="24" t="s">
        <v>99</v>
      </c>
      <c r="AT135" s="24" t="str">
        <f>VLOOKUP(W135,[1]Sheet1!$F:$F,1,FALSE)</f>
        <v>E54049</v>
      </c>
      <c r="AU135" s="24">
        <f>VLOOKUP(D135,[1]Sheet1!$A:$A,1,FALSE)</f>
        <v>13061</v>
      </c>
    </row>
    <row r="136" spans="1:47" ht="13.5" hidden="1" customHeight="1" x14ac:dyDescent="0.3">
      <c r="A136" s="9" t="s">
        <v>923</v>
      </c>
      <c r="B136" s="9" t="s">
        <v>924</v>
      </c>
      <c r="C136" s="75" t="s">
        <v>925</v>
      </c>
      <c r="D136" s="2">
        <v>13062</v>
      </c>
      <c r="E136" s="6" t="s">
        <v>292</v>
      </c>
      <c r="F136" s="6"/>
      <c r="G136" s="10" t="s">
        <v>94</v>
      </c>
      <c r="H136" s="3" t="s">
        <v>926</v>
      </c>
      <c r="I136" s="3">
        <v>352833</v>
      </c>
      <c r="J136" s="3">
        <v>119212</v>
      </c>
      <c r="K136" s="17"/>
      <c r="L136" s="16" t="s">
        <v>60</v>
      </c>
      <c r="M136" s="22">
        <v>8.9</v>
      </c>
      <c r="N136" s="17"/>
      <c r="O136" s="4" t="s">
        <v>319</v>
      </c>
      <c r="P136" s="4" t="s">
        <v>62</v>
      </c>
      <c r="Q136" s="11" t="s">
        <v>225</v>
      </c>
      <c r="R136" s="13">
        <v>44147</v>
      </c>
      <c r="S136" s="11" t="s">
        <v>79</v>
      </c>
      <c r="T136" s="11" t="s">
        <v>65</v>
      </c>
      <c r="U136" s="20">
        <v>118</v>
      </c>
      <c r="V136" s="23">
        <v>107</v>
      </c>
      <c r="W136" s="5" t="s">
        <v>927</v>
      </c>
      <c r="X136" s="5" t="s">
        <v>119</v>
      </c>
      <c r="Y136" s="5" t="s">
        <v>928</v>
      </c>
      <c r="Z136" s="5" t="s">
        <v>119</v>
      </c>
      <c r="AA136" s="5" t="s">
        <v>929</v>
      </c>
      <c r="AB136" s="5" t="s">
        <v>119</v>
      </c>
      <c r="AC136" s="5" t="s">
        <v>930</v>
      </c>
      <c r="AD136" s="5" t="s">
        <v>119</v>
      </c>
      <c r="AE136" s="19"/>
      <c r="AF136" s="36" t="s">
        <v>65</v>
      </c>
      <c r="AG136" s="36" t="s">
        <v>67</v>
      </c>
      <c r="AH136" s="36" t="s">
        <v>67</v>
      </c>
      <c r="AI136" s="36" t="s">
        <v>67</v>
      </c>
      <c r="AJ136" s="36" t="s">
        <v>67</v>
      </c>
      <c r="AK136" s="36" t="s">
        <v>67</v>
      </c>
      <c r="AL136" s="36" t="s">
        <v>67</v>
      </c>
      <c r="AM136" s="36" t="s">
        <v>67</v>
      </c>
      <c r="AN136" s="18"/>
      <c r="AO136" s="18" t="s">
        <v>370</v>
      </c>
      <c r="AP136" s="24">
        <v>13062</v>
      </c>
      <c r="AS136" s="24" t="s">
        <v>923</v>
      </c>
      <c r="AT136" s="24" t="e">
        <f>VLOOKUP(W136,[1]Sheet1!$F:$F,1,FALSE)</f>
        <v>#N/A</v>
      </c>
      <c r="AU136" s="24" t="e">
        <f>VLOOKUP(D136,[1]Sheet1!$A:$A,1,FALSE)</f>
        <v>#N/A</v>
      </c>
    </row>
    <row r="137" spans="1:47" ht="13.5" hidden="1" customHeight="1" x14ac:dyDescent="0.3">
      <c r="A137" s="103" t="s">
        <v>931</v>
      </c>
      <c r="B137" s="103" t="s">
        <v>932</v>
      </c>
      <c r="C137" s="104" t="s">
        <v>933</v>
      </c>
      <c r="D137" s="103">
        <v>13062</v>
      </c>
      <c r="E137" s="105" t="s">
        <v>292</v>
      </c>
      <c r="F137" s="105" t="s">
        <v>139</v>
      </c>
      <c r="G137" s="106" t="s">
        <v>94</v>
      </c>
      <c r="H137" s="107" t="s">
        <v>926</v>
      </c>
      <c r="I137" s="107">
        <v>352833</v>
      </c>
      <c r="J137" s="107">
        <v>119212</v>
      </c>
      <c r="K137" s="108" t="s">
        <v>75</v>
      </c>
      <c r="L137" s="109" t="s">
        <v>294</v>
      </c>
      <c r="M137" s="110">
        <v>8.9</v>
      </c>
      <c r="N137" s="108"/>
      <c r="O137" s="111"/>
      <c r="P137" s="111"/>
      <c r="Q137" s="112" t="s">
        <v>225</v>
      </c>
      <c r="R137" s="112">
        <v>44310</v>
      </c>
      <c r="S137" s="113" t="s">
        <v>79</v>
      </c>
      <c r="T137" s="112" t="s">
        <v>65</v>
      </c>
      <c r="U137" s="114" t="s">
        <v>61</v>
      </c>
      <c r="V137" s="114" t="s">
        <v>61</v>
      </c>
      <c r="W137" s="115" t="s">
        <v>61</v>
      </c>
      <c r="X137" s="115" t="s">
        <v>61</v>
      </c>
      <c r="Y137" s="115" t="s">
        <v>61</v>
      </c>
      <c r="Z137" s="115" t="s">
        <v>61</v>
      </c>
      <c r="AA137" s="115" t="s">
        <v>61</v>
      </c>
      <c r="AB137" s="115" t="s">
        <v>61</v>
      </c>
      <c r="AC137" s="115" t="s">
        <v>61</v>
      </c>
      <c r="AD137" s="115" t="s">
        <v>61</v>
      </c>
      <c r="AE137" s="116"/>
      <c r="AF137" s="117" t="s">
        <v>65</v>
      </c>
      <c r="AG137" s="117" t="s">
        <v>67</v>
      </c>
      <c r="AH137" s="117" t="s">
        <v>67</v>
      </c>
      <c r="AI137" s="117" t="s">
        <v>67</v>
      </c>
      <c r="AJ137" s="117" t="s">
        <v>67</v>
      </c>
      <c r="AK137" s="117" t="s">
        <v>67</v>
      </c>
      <c r="AL137" s="117" t="s">
        <v>67</v>
      </c>
      <c r="AM137" s="117" t="s">
        <v>67</v>
      </c>
      <c r="AN137" s="39"/>
      <c r="AO137" s="39" t="s">
        <v>370</v>
      </c>
      <c r="AP137" s="74">
        <v>13062</v>
      </c>
      <c r="AQ137" s="74"/>
      <c r="AR137" s="74"/>
      <c r="AS137" s="74" t="s">
        <v>99</v>
      </c>
      <c r="AT137" s="74" t="e">
        <f>VLOOKUP(W137,[1]Sheet1!$F:$F,1,FALSE)</f>
        <v>#N/A</v>
      </c>
      <c r="AU137" s="74" t="e">
        <f>VLOOKUP(D137,[1]Sheet1!$A:$A,1,FALSE)</f>
        <v>#N/A</v>
      </c>
    </row>
    <row r="138" spans="1:47" ht="13.5" hidden="1" customHeight="1" x14ac:dyDescent="0.3">
      <c r="A138" s="9" t="s">
        <v>934</v>
      </c>
      <c r="B138" s="9" t="s">
        <v>935</v>
      </c>
      <c r="C138" s="75" t="s">
        <v>936</v>
      </c>
      <c r="D138" s="2">
        <v>13064</v>
      </c>
      <c r="E138" s="6" t="s">
        <v>292</v>
      </c>
      <c r="F138" s="6"/>
      <c r="G138" s="10" t="s">
        <v>58</v>
      </c>
      <c r="H138" s="3" t="s">
        <v>937</v>
      </c>
      <c r="I138" s="3">
        <v>391816</v>
      </c>
      <c r="J138" s="3">
        <v>171302</v>
      </c>
      <c r="K138" s="17" t="s">
        <v>75</v>
      </c>
      <c r="L138" s="16" t="s">
        <v>60</v>
      </c>
      <c r="M138" s="22">
        <v>550</v>
      </c>
      <c r="N138" s="17"/>
      <c r="O138" s="4" t="s">
        <v>117</v>
      </c>
      <c r="P138" s="4" t="s">
        <v>77</v>
      </c>
      <c r="Q138" s="11" t="s">
        <v>78</v>
      </c>
      <c r="R138" s="13">
        <v>43291</v>
      </c>
      <c r="S138" s="11" t="s">
        <v>111</v>
      </c>
      <c r="T138" s="11" t="s">
        <v>65</v>
      </c>
      <c r="U138" s="20">
        <v>1055</v>
      </c>
      <c r="V138" s="20">
        <v>950</v>
      </c>
      <c r="W138" s="5" t="s">
        <v>938</v>
      </c>
      <c r="X138" s="7" t="s">
        <v>81</v>
      </c>
      <c r="Y138" s="5" t="s">
        <v>61</v>
      </c>
      <c r="Z138" s="5" t="s">
        <v>61</v>
      </c>
      <c r="AA138" s="5" t="s">
        <v>61</v>
      </c>
      <c r="AB138" s="5" t="s">
        <v>61</v>
      </c>
      <c r="AC138" s="5" t="s">
        <v>61</v>
      </c>
      <c r="AD138" s="5" t="s">
        <v>61</v>
      </c>
      <c r="AE138" s="19"/>
      <c r="AF138" s="36" t="s">
        <v>82</v>
      </c>
      <c r="AG138" s="36">
        <v>43064</v>
      </c>
      <c r="AH138" s="36" t="s">
        <v>140</v>
      </c>
      <c r="AI138" s="36" t="s">
        <v>53</v>
      </c>
      <c r="AJ138" s="36" t="s">
        <v>53</v>
      </c>
      <c r="AK138" s="36" t="s">
        <v>898</v>
      </c>
      <c r="AL138" s="36"/>
      <c r="AM138" s="36"/>
      <c r="AN138" s="18"/>
      <c r="AO138" s="18"/>
      <c r="AP138" s="24" t="e">
        <v>#N/A</v>
      </c>
      <c r="AS138" s="24" t="s">
        <v>934</v>
      </c>
      <c r="AT138" s="24" t="e">
        <f>VLOOKUP(W138,[1]Sheet1!$F:$F,1,FALSE)</f>
        <v>#N/A</v>
      </c>
      <c r="AU138" s="24" t="e">
        <f>VLOOKUP(D138,[1]Sheet1!$A:$A,1,FALSE)</f>
        <v>#N/A</v>
      </c>
    </row>
    <row r="139" spans="1:47" ht="13.5" hidden="1" customHeight="1" x14ac:dyDescent="0.3">
      <c r="A139" s="121" t="s">
        <v>939</v>
      </c>
      <c r="B139" s="121" t="s">
        <v>940</v>
      </c>
      <c r="C139" s="136" t="s">
        <v>941</v>
      </c>
      <c r="D139" s="121">
        <v>13064</v>
      </c>
      <c r="E139" s="122" t="s">
        <v>292</v>
      </c>
      <c r="F139" s="122"/>
      <c r="G139" s="123" t="s">
        <v>58</v>
      </c>
      <c r="H139" s="124" t="s">
        <v>937</v>
      </c>
      <c r="I139" s="124">
        <v>391816</v>
      </c>
      <c r="J139" s="124">
        <v>171302</v>
      </c>
      <c r="K139" s="125" t="s">
        <v>75</v>
      </c>
      <c r="L139" s="126" t="s">
        <v>294</v>
      </c>
      <c r="M139" s="127">
        <v>266</v>
      </c>
      <c r="N139" s="125"/>
      <c r="O139" s="128"/>
      <c r="P139" s="128"/>
      <c r="Q139" s="129" t="s">
        <v>225</v>
      </c>
      <c r="R139" s="129">
        <v>44209</v>
      </c>
      <c r="S139" s="130" t="s">
        <v>79</v>
      </c>
      <c r="T139" s="129" t="s">
        <v>65</v>
      </c>
      <c r="U139" s="131">
        <v>572</v>
      </c>
      <c r="V139" s="132">
        <v>514.80000000000007</v>
      </c>
      <c r="W139" s="133" t="s">
        <v>942</v>
      </c>
      <c r="X139" s="133" t="s">
        <v>119</v>
      </c>
      <c r="Y139" s="133" t="s">
        <v>943</v>
      </c>
      <c r="Z139" s="133" t="s">
        <v>119</v>
      </c>
      <c r="AA139" s="133" t="s">
        <v>944</v>
      </c>
      <c r="AB139" s="133" t="s">
        <v>119</v>
      </c>
      <c r="AC139" s="133" t="s">
        <v>945</v>
      </c>
      <c r="AD139" s="133" t="s">
        <v>119</v>
      </c>
      <c r="AE139" s="134"/>
      <c r="AF139" s="135" t="s">
        <v>65</v>
      </c>
      <c r="AG139" s="135" t="s">
        <v>67</v>
      </c>
      <c r="AH139" s="135" t="s">
        <v>67</v>
      </c>
      <c r="AI139" s="135" t="s">
        <v>67</v>
      </c>
      <c r="AJ139" s="135" t="s">
        <v>67</v>
      </c>
      <c r="AK139" s="135" t="s">
        <v>67</v>
      </c>
      <c r="AL139" s="135" t="s">
        <v>67</v>
      </c>
      <c r="AM139" s="135" t="s">
        <v>67</v>
      </c>
      <c r="AN139" s="18"/>
      <c r="AO139" s="18"/>
      <c r="AP139" s="24" t="e">
        <v>#N/A</v>
      </c>
      <c r="AS139" s="24" t="s">
        <v>99</v>
      </c>
      <c r="AT139" s="24" t="e">
        <f>VLOOKUP(W139,[1]Sheet1!$F:$F,1,FALSE)</f>
        <v>#N/A</v>
      </c>
      <c r="AU139" s="24" t="e">
        <f>VLOOKUP(D139,[1]Sheet1!$A:$A,1,FALSE)</f>
        <v>#N/A</v>
      </c>
    </row>
    <row r="140" spans="1:47" ht="13.5" hidden="1" customHeight="1" x14ac:dyDescent="0.3">
      <c r="A140" s="9" t="s">
        <v>946</v>
      </c>
      <c r="B140" s="9" t="s">
        <v>947</v>
      </c>
      <c r="C140" s="75" t="s">
        <v>948</v>
      </c>
      <c r="D140" s="2">
        <v>13064</v>
      </c>
      <c r="E140" s="6" t="s">
        <v>292</v>
      </c>
      <c r="F140" s="6"/>
      <c r="G140" s="10" t="s">
        <v>58</v>
      </c>
      <c r="H140" s="3" t="s">
        <v>937</v>
      </c>
      <c r="I140" s="3">
        <v>391816</v>
      </c>
      <c r="J140" s="3">
        <v>171302</v>
      </c>
      <c r="K140" s="17" t="s">
        <v>75</v>
      </c>
      <c r="L140" s="16" t="s">
        <v>302</v>
      </c>
      <c r="M140" s="22">
        <v>266</v>
      </c>
      <c r="N140" s="17"/>
      <c r="O140" s="4" t="s">
        <v>117</v>
      </c>
      <c r="P140" s="4" t="s">
        <v>77</v>
      </c>
      <c r="Q140" s="11" t="s">
        <v>78</v>
      </c>
      <c r="R140" s="13">
        <v>43627</v>
      </c>
      <c r="S140" s="11" t="s">
        <v>111</v>
      </c>
      <c r="T140" s="11" t="s">
        <v>65</v>
      </c>
      <c r="U140" s="20">
        <v>60</v>
      </c>
      <c r="V140" s="20">
        <v>54</v>
      </c>
      <c r="W140" s="5" t="s">
        <v>662</v>
      </c>
      <c r="X140" s="5" t="s">
        <v>81</v>
      </c>
      <c r="Y140" s="5" t="s">
        <v>61</v>
      </c>
      <c r="Z140" s="5" t="s">
        <v>61</v>
      </c>
      <c r="AA140" s="5" t="s">
        <v>61</v>
      </c>
      <c r="AB140" s="5" t="s">
        <v>61</v>
      </c>
      <c r="AC140" s="5" t="s">
        <v>61</v>
      </c>
      <c r="AD140" s="5" t="s">
        <v>61</v>
      </c>
      <c r="AE140" s="19"/>
      <c r="AF140" s="36" t="s">
        <v>82</v>
      </c>
      <c r="AG140" s="36">
        <v>13064</v>
      </c>
      <c r="AH140" s="36" t="s">
        <v>140</v>
      </c>
      <c r="AI140" s="36" t="s">
        <v>53</v>
      </c>
      <c r="AJ140" s="36" t="s">
        <v>53</v>
      </c>
      <c r="AK140" s="36" t="s">
        <v>369</v>
      </c>
      <c r="AL140" s="36"/>
      <c r="AM140" s="36"/>
      <c r="AN140" s="18"/>
      <c r="AO140" s="18"/>
      <c r="AP140" s="24" t="e">
        <v>#N/A</v>
      </c>
      <c r="AS140" s="24" t="s">
        <v>946</v>
      </c>
      <c r="AT140" s="24" t="e">
        <f>VLOOKUP(W140,[1]Sheet1!$F:$F,1,FALSE)</f>
        <v>#N/A</v>
      </c>
      <c r="AU140" s="24" t="e">
        <f>VLOOKUP(D140,[1]Sheet1!$A:$A,1,FALSE)</f>
        <v>#N/A</v>
      </c>
    </row>
    <row r="141" spans="1:47" ht="13.5" hidden="1" customHeight="1" x14ac:dyDescent="0.3">
      <c r="A141" s="121" t="s">
        <v>949</v>
      </c>
      <c r="B141" s="121" t="s">
        <v>950</v>
      </c>
      <c r="C141" s="136" t="s">
        <v>951</v>
      </c>
      <c r="D141" s="121">
        <v>13066</v>
      </c>
      <c r="E141" s="122" t="s">
        <v>292</v>
      </c>
      <c r="F141" s="122"/>
      <c r="G141" s="123" t="s">
        <v>123</v>
      </c>
      <c r="H141" s="124" t="s">
        <v>952</v>
      </c>
      <c r="I141" s="124">
        <v>416563</v>
      </c>
      <c r="J141" s="124">
        <v>93648</v>
      </c>
      <c r="K141" s="125" t="s">
        <v>75</v>
      </c>
      <c r="L141" s="126" t="s">
        <v>294</v>
      </c>
      <c r="M141" s="127">
        <v>490</v>
      </c>
      <c r="N141" s="125"/>
      <c r="O141" s="128"/>
      <c r="P141" s="128"/>
      <c r="Q141" s="129" t="s">
        <v>225</v>
      </c>
      <c r="R141" s="129">
        <v>44350</v>
      </c>
      <c r="S141" s="130" t="s">
        <v>79</v>
      </c>
      <c r="T141" s="129" t="s">
        <v>65</v>
      </c>
      <c r="U141" s="131">
        <v>597</v>
      </c>
      <c r="V141" s="132">
        <v>537.30000000000007</v>
      </c>
      <c r="W141" s="133" t="s">
        <v>953</v>
      </c>
      <c r="X141" s="133" t="s">
        <v>119</v>
      </c>
      <c r="Y141" s="133" t="s">
        <v>954</v>
      </c>
      <c r="Z141" s="133" t="s">
        <v>119</v>
      </c>
      <c r="AA141" s="133" t="s">
        <v>955</v>
      </c>
      <c r="AB141" s="133" t="s">
        <v>119</v>
      </c>
      <c r="AC141" s="133" t="s">
        <v>956</v>
      </c>
      <c r="AD141" s="133" t="s">
        <v>119</v>
      </c>
      <c r="AE141" s="134"/>
      <c r="AF141" s="135" t="s">
        <v>65</v>
      </c>
      <c r="AG141" s="135" t="s">
        <v>67</v>
      </c>
      <c r="AH141" s="135" t="s">
        <v>67</v>
      </c>
      <c r="AI141" s="135" t="s">
        <v>67</v>
      </c>
      <c r="AJ141" s="135" t="s">
        <v>67</v>
      </c>
      <c r="AK141" s="135" t="s">
        <v>67</v>
      </c>
      <c r="AL141" s="135" t="s">
        <v>67</v>
      </c>
      <c r="AM141" s="135" t="s">
        <v>67</v>
      </c>
      <c r="AN141" s="18"/>
      <c r="AO141" s="18"/>
      <c r="AP141" s="24">
        <v>13066</v>
      </c>
      <c r="AS141" s="24" t="s">
        <v>99</v>
      </c>
      <c r="AT141" s="24" t="e">
        <f>VLOOKUP(W141,[1]Sheet1!$F:$F,1,FALSE)</f>
        <v>#N/A</v>
      </c>
      <c r="AU141" s="24" t="e">
        <f>VLOOKUP(D141,[1]Sheet1!$A:$A,1,FALSE)</f>
        <v>#N/A</v>
      </c>
    </row>
    <row r="142" spans="1:47" ht="13.5" hidden="1" customHeight="1" x14ac:dyDescent="0.3">
      <c r="A142" s="9" t="s">
        <v>957</v>
      </c>
      <c r="B142" s="9" t="s">
        <v>958</v>
      </c>
      <c r="C142" s="75" t="s">
        <v>959</v>
      </c>
      <c r="D142" s="2">
        <v>13066</v>
      </c>
      <c r="E142" s="6" t="s">
        <v>292</v>
      </c>
      <c r="F142" s="6"/>
      <c r="G142" s="10" t="s">
        <v>123</v>
      </c>
      <c r="H142" s="3" t="s">
        <v>952</v>
      </c>
      <c r="I142" s="3">
        <v>416563</v>
      </c>
      <c r="J142" s="3">
        <v>93648</v>
      </c>
      <c r="K142" s="17" t="s">
        <v>75</v>
      </c>
      <c r="L142" s="16" t="s">
        <v>302</v>
      </c>
      <c r="M142" s="22">
        <v>490</v>
      </c>
      <c r="N142" s="17"/>
      <c r="O142" s="4" t="s">
        <v>360</v>
      </c>
      <c r="P142" s="4" t="s">
        <v>77</v>
      </c>
      <c r="Q142" s="11" t="s">
        <v>225</v>
      </c>
      <c r="R142" s="13">
        <v>40632</v>
      </c>
      <c r="S142" s="11" t="s">
        <v>819</v>
      </c>
      <c r="T142" s="11" t="s">
        <v>65</v>
      </c>
      <c r="U142" s="20">
        <v>1936</v>
      </c>
      <c r="V142" s="20">
        <v>1742</v>
      </c>
      <c r="W142" s="5" t="s">
        <v>960</v>
      </c>
      <c r="X142" s="5" t="s">
        <v>119</v>
      </c>
      <c r="Y142" s="5" t="s">
        <v>961</v>
      </c>
      <c r="Z142" s="5" t="s">
        <v>119</v>
      </c>
      <c r="AA142" s="5" t="s">
        <v>962</v>
      </c>
      <c r="AB142" s="5" t="s">
        <v>119</v>
      </c>
      <c r="AC142" s="5" t="s">
        <v>963</v>
      </c>
      <c r="AD142" s="5" t="s">
        <v>119</v>
      </c>
      <c r="AE142" s="19"/>
      <c r="AF142" s="36" t="s">
        <v>65</v>
      </c>
      <c r="AG142" s="36" t="s">
        <v>67</v>
      </c>
      <c r="AH142" s="36" t="s">
        <v>67</v>
      </c>
      <c r="AI142" s="36" t="s">
        <v>67</v>
      </c>
      <c r="AJ142" s="36" t="s">
        <v>67</v>
      </c>
      <c r="AK142" s="36" t="s">
        <v>67</v>
      </c>
      <c r="AL142" s="36" t="s">
        <v>67</v>
      </c>
      <c r="AM142" s="36" t="s">
        <v>67</v>
      </c>
      <c r="AN142" s="18"/>
      <c r="AO142" s="18" t="s">
        <v>964</v>
      </c>
      <c r="AP142" s="24">
        <v>13066</v>
      </c>
      <c r="AS142" s="24" t="s">
        <v>957</v>
      </c>
      <c r="AT142" s="24" t="e">
        <f>VLOOKUP(W142,[1]Sheet1!$F:$F,1,FALSE)</f>
        <v>#N/A</v>
      </c>
      <c r="AU142" s="24" t="e">
        <f>VLOOKUP(D142,[1]Sheet1!$A:$A,1,FALSE)</f>
        <v>#N/A</v>
      </c>
    </row>
    <row r="143" spans="1:47" ht="13.5" hidden="1" customHeight="1" x14ac:dyDescent="0.3">
      <c r="A143" s="9" t="s">
        <v>965</v>
      </c>
      <c r="B143" s="9" t="s">
        <v>958</v>
      </c>
      <c r="C143" s="75" t="s">
        <v>966</v>
      </c>
      <c r="D143" s="2">
        <v>13066</v>
      </c>
      <c r="E143" s="6" t="s">
        <v>292</v>
      </c>
      <c r="F143" s="6"/>
      <c r="G143" s="10" t="s">
        <v>123</v>
      </c>
      <c r="H143" s="3" t="s">
        <v>952</v>
      </c>
      <c r="I143" s="3">
        <v>416563</v>
      </c>
      <c r="J143" s="3">
        <v>93648</v>
      </c>
      <c r="K143" s="17" t="s">
        <v>75</v>
      </c>
      <c r="L143" s="16" t="s">
        <v>302</v>
      </c>
      <c r="M143" s="22">
        <v>490</v>
      </c>
      <c r="N143" s="17"/>
      <c r="O143" s="4" t="s">
        <v>360</v>
      </c>
      <c r="P143" s="4" t="s">
        <v>77</v>
      </c>
      <c r="Q143" s="11" t="s">
        <v>78</v>
      </c>
      <c r="R143" s="13">
        <v>44910</v>
      </c>
      <c r="S143" s="11" t="s">
        <v>79</v>
      </c>
      <c r="T143" s="11" t="s">
        <v>65</v>
      </c>
      <c r="U143" s="20">
        <v>2665</v>
      </c>
      <c r="V143" s="20">
        <v>2398</v>
      </c>
      <c r="W143" s="5" t="s">
        <v>967</v>
      </c>
      <c r="X143" s="5" t="s">
        <v>81</v>
      </c>
      <c r="Y143" s="5" t="s">
        <v>61</v>
      </c>
      <c r="Z143" s="5" t="s">
        <v>61</v>
      </c>
      <c r="AA143" s="5" t="s">
        <v>61</v>
      </c>
      <c r="AB143" s="5" t="s">
        <v>61</v>
      </c>
      <c r="AC143" s="5" t="s">
        <v>61</v>
      </c>
      <c r="AD143" s="5" t="s">
        <v>61</v>
      </c>
      <c r="AE143" s="19"/>
      <c r="AF143" s="36" t="s">
        <v>82</v>
      </c>
      <c r="AG143" s="36">
        <v>13066</v>
      </c>
      <c r="AH143" s="36"/>
      <c r="AI143" s="36"/>
      <c r="AJ143" s="36"/>
      <c r="AK143" s="36"/>
      <c r="AL143" s="36"/>
      <c r="AM143" s="36"/>
      <c r="AN143" s="18"/>
      <c r="AO143" s="18" t="s">
        <v>968</v>
      </c>
      <c r="AP143" s="24" t="s">
        <v>88</v>
      </c>
      <c r="AS143" s="24" t="s">
        <v>99</v>
      </c>
      <c r="AT143" s="24" t="e">
        <f>VLOOKUP(W143,[1]Sheet1!$F:$F,1,FALSE)</f>
        <v>#N/A</v>
      </c>
      <c r="AU143" s="24" t="e">
        <f>VLOOKUP(D143,[1]Sheet1!$A:$A,1,FALSE)</f>
        <v>#N/A</v>
      </c>
    </row>
    <row r="144" spans="1:47" ht="13.5" hidden="1" customHeight="1" x14ac:dyDescent="0.3">
      <c r="A144" s="9" t="s">
        <v>969</v>
      </c>
      <c r="B144" s="9" t="s">
        <v>970</v>
      </c>
      <c r="C144" s="75" t="s">
        <v>971</v>
      </c>
      <c r="D144" s="2">
        <v>13069</v>
      </c>
      <c r="E144" s="6" t="s">
        <v>292</v>
      </c>
      <c r="F144" s="6"/>
      <c r="G144" s="10" t="s">
        <v>94</v>
      </c>
      <c r="H144" s="3" t="s">
        <v>972</v>
      </c>
      <c r="I144" s="3">
        <v>369125</v>
      </c>
      <c r="J144" s="3">
        <v>148919</v>
      </c>
      <c r="K144" s="17" t="s">
        <v>75</v>
      </c>
      <c r="L144" s="16" t="s">
        <v>60</v>
      </c>
      <c r="M144" s="22">
        <v>36</v>
      </c>
      <c r="N144" s="17"/>
      <c r="O144" s="4" t="s">
        <v>117</v>
      </c>
      <c r="P144" s="4" t="s">
        <v>77</v>
      </c>
      <c r="Q144" s="11" t="s">
        <v>225</v>
      </c>
      <c r="R144" s="13">
        <v>42976</v>
      </c>
      <c r="S144" s="11" t="s">
        <v>111</v>
      </c>
      <c r="T144" s="11" t="s">
        <v>65</v>
      </c>
      <c r="U144" s="20">
        <v>220</v>
      </c>
      <c r="V144" s="20">
        <v>198</v>
      </c>
      <c r="W144" s="5" t="s">
        <v>973</v>
      </c>
      <c r="X144" s="5" t="s">
        <v>81</v>
      </c>
      <c r="Y144" s="5"/>
      <c r="Z144" s="5"/>
      <c r="AA144" s="5"/>
      <c r="AB144" s="5"/>
      <c r="AC144" s="5"/>
      <c r="AD144" s="5"/>
      <c r="AE144" s="19"/>
      <c r="AF144" s="36" t="s">
        <v>65</v>
      </c>
      <c r="AG144" s="36" t="s">
        <v>67</v>
      </c>
      <c r="AH144" s="36" t="s">
        <v>67</v>
      </c>
      <c r="AI144" s="36" t="s">
        <v>67</v>
      </c>
      <c r="AJ144" s="36" t="s">
        <v>67</v>
      </c>
      <c r="AK144" s="36" t="s">
        <v>67</v>
      </c>
      <c r="AL144" s="36" t="s">
        <v>67</v>
      </c>
      <c r="AM144" s="36" t="s">
        <v>67</v>
      </c>
      <c r="AN144" s="18"/>
      <c r="AO144" s="18"/>
      <c r="AP144" s="24" t="e">
        <v>#N/A</v>
      </c>
      <c r="AS144" s="24" t="s">
        <v>969</v>
      </c>
      <c r="AT144" s="24" t="e">
        <f>VLOOKUP(W144,[1]Sheet1!$F:$F,1,FALSE)</f>
        <v>#N/A</v>
      </c>
      <c r="AU144" s="24" t="e">
        <f>VLOOKUP(D144,[1]Sheet1!$A:$A,1,FALSE)</f>
        <v>#N/A</v>
      </c>
    </row>
    <row r="145" spans="1:47" ht="13.5" hidden="1" customHeight="1" x14ac:dyDescent="0.3">
      <c r="A145" s="121" t="s">
        <v>974</v>
      </c>
      <c r="B145" s="121" t="s">
        <v>975</v>
      </c>
      <c r="C145" s="136" t="s">
        <v>976</v>
      </c>
      <c r="D145" s="121">
        <v>13069</v>
      </c>
      <c r="E145" s="122" t="s">
        <v>292</v>
      </c>
      <c r="F145" s="122"/>
      <c r="G145" s="123" t="s">
        <v>94</v>
      </c>
      <c r="H145" s="124" t="s">
        <v>972</v>
      </c>
      <c r="I145" s="124">
        <v>369125</v>
      </c>
      <c r="J145" s="124">
        <v>148919</v>
      </c>
      <c r="K145" s="125" t="s">
        <v>75</v>
      </c>
      <c r="L145" s="126" t="s">
        <v>294</v>
      </c>
      <c r="M145" s="127">
        <v>18</v>
      </c>
      <c r="N145" s="125"/>
      <c r="O145" s="128"/>
      <c r="P145" s="128"/>
      <c r="Q145" s="129" t="s">
        <v>225</v>
      </c>
      <c r="R145" s="129" t="s">
        <v>63</v>
      </c>
      <c r="S145" s="130" t="s">
        <v>79</v>
      </c>
      <c r="T145" s="129" t="s">
        <v>65</v>
      </c>
      <c r="U145" s="131">
        <v>157</v>
      </c>
      <c r="V145" s="131">
        <v>141</v>
      </c>
      <c r="W145" s="133" t="s">
        <v>977</v>
      </c>
      <c r="X145" s="133" t="s">
        <v>119</v>
      </c>
      <c r="Y145" s="133" t="s">
        <v>978</v>
      </c>
      <c r="Z145" s="133" t="s">
        <v>119</v>
      </c>
      <c r="AA145" s="133" t="s">
        <v>979</v>
      </c>
      <c r="AB145" s="133" t="s">
        <v>119</v>
      </c>
      <c r="AC145" s="133" t="s">
        <v>980</v>
      </c>
      <c r="AD145" s="133" t="s">
        <v>119</v>
      </c>
      <c r="AE145" s="134"/>
      <c r="AF145" s="135" t="s">
        <v>65</v>
      </c>
      <c r="AG145" s="135" t="s">
        <v>67</v>
      </c>
      <c r="AH145" s="135" t="s">
        <v>67</v>
      </c>
      <c r="AI145" s="135" t="s">
        <v>67</v>
      </c>
      <c r="AJ145" s="135" t="s">
        <v>67</v>
      </c>
      <c r="AK145" s="135" t="s">
        <v>67</v>
      </c>
      <c r="AL145" s="135" t="s">
        <v>67</v>
      </c>
      <c r="AM145" s="135" t="s">
        <v>67</v>
      </c>
      <c r="AN145" s="18"/>
      <c r="AO145" s="18"/>
      <c r="AP145" s="24" t="e">
        <v>#N/A</v>
      </c>
      <c r="AS145" s="24" t="s">
        <v>99</v>
      </c>
      <c r="AT145" s="24" t="e">
        <f>VLOOKUP(W145,[1]Sheet1!$F:$F,1,FALSE)</f>
        <v>#N/A</v>
      </c>
      <c r="AU145" s="24" t="e">
        <f>VLOOKUP(D145,[1]Sheet1!$A:$A,1,FALSE)</f>
        <v>#N/A</v>
      </c>
    </row>
    <row r="146" spans="1:47" ht="13.5" hidden="1" customHeight="1" x14ac:dyDescent="0.3">
      <c r="A146" s="9" t="s">
        <v>981</v>
      </c>
      <c r="B146" s="9" t="s">
        <v>982</v>
      </c>
      <c r="C146" s="75" t="s">
        <v>983</v>
      </c>
      <c r="D146" s="2">
        <v>13069</v>
      </c>
      <c r="E146" s="6" t="s">
        <v>292</v>
      </c>
      <c r="F146" s="6"/>
      <c r="G146" s="10" t="s">
        <v>94</v>
      </c>
      <c r="H146" s="3" t="s">
        <v>972</v>
      </c>
      <c r="I146" s="3">
        <v>369125</v>
      </c>
      <c r="J146" s="3">
        <v>148919</v>
      </c>
      <c r="K146" s="17" t="s">
        <v>75</v>
      </c>
      <c r="L146" s="16" t="s">
        <v>302</v>
      </c>
      <c r="M146" s="22">
        <v>18</v>
      </c>
      <c r="N146" s="17"/>
      <c r="O146" s="4" t="s">
        <v>117</v>
      </c>
      <c r="P146" s="4" t="s">
        <v>77</v>
      </c>
      <c r="Q146" s="11" t="s">
        <v>225</v>
      </c>
      <c r="R146" s="13">
        <v>42976</v>
      </c>
      <c r="S146" s="11" t="s">
        <v>111</v>
      </c>
      <c r="T146" s="11" t="s">
        <v>65</v>
      </c>
      <c r="U146" s="20">
        <v>2142</v>
      </c>
      <c r="V146" s="20">
        <v>1928</v>
      </c>
      <c r="W146" s="5" t="s">
        <v>984</v>
      </c>
      <c r="X146" s="5" t="s">
        <v>119</v>
      </c>
      <c r="Y146" s="5" t="s">
        <v>985</v>
      </c>
      <c r="Z146" s="5" t="s">
        <v>119</v>
      </c>
      <c r="AA146" s="5" t="s">
        <v>986</v>
      </c>
      <c r="AB146" s="5" t="s">
        <v>119</v>
      </c>
      <c r="AC146" s="5" t="s">
        <v>987</v>
      </c>
      <c r="AD146" s="5" t="s">
        <v>119</v>
      </c>
      <c r="AE146" s="19"/>
      <c r="AF146" s="36" t="s">
        <v>65</v>
      </c>
      <c r="AG146" s="36" t="s">
        <v>67</v>
      </c>
      <c r="AH146" s="36" t="s">
        <v>67</v>
      </c>
      <c r="AI146" s="36" t="s">
        <v>67</v>
      </c>
      <c r="AJ146" s="36" t="s">
        <v>67</v>
      </c>
      <c r="AK146" s="36" t="s">
        <v>67</v>
      </c>
      <c r="AL146" s="36" t="s">
        <v>67</v>
      </c>
      <c r="AM146" s="36" t="s">
        <v>67</v>
      </c>
      <c r="AN146" s="18"/>
      <c r="AO146" s="18"/>
      <c r="AP146" s="24" t="e">
        <v>#N/A</v>
      </c>
      <c r="AS146" s="24" t="s">
        <v>981</v>
      </c>
      <c r="AT146" s="24" t="e">
        <f>VLOOKUP(W146,[1]Sheet1!$F:$F,1,FALSE)</f>
        <v>#N/A</v>
      </c>
      <c r="AU146" s="24" t="e">
        <f>VLOOKUP(D146,[1]Sheet1!$A:$A,1,FALSE)</f>
        <v>#N/A</v>
      </c>
    </row>
    <row r="147" spans="1:47" ht="13.5" hidden="1" customHeight="1" x14ac:dyDescent="0.3">
      <c r="A147" s="121" t="s">
        <v>988</v>
      </c>
      <c r="B147" s="121" t="s">
        <v>989</v>
      </c>
      <c r="C147" s="136" t="s">
        <v>990</v>
      </c>
      <c r="D147" s="121">
        <v>13070</v>
      </c>
      <c r="E147" s="122" t="s">
        <v>292</v>
      </c>
      <c r="F147" s="122"/>
      <c r="G147" s="123" t="s">
        <v>58</v>
      </c>
      <c r="H147" s="124" t="s">
        <v>991</v>
      </c>
      <c r="I147" s="124">
        <v>382300</v>
      </c>
      <c r="J147" s="124">
        <v>170663</v>
      </c>
      <c r="K147" s="125" t="s">
        <v>75</v>
      </c>
      <c r="L147" s="126" t="s">
        <v>294</v>
      </c>
      <c r="M147" s="127">
        <v>18.3</v>
      </c>
      <c r="N147" s="125"/>
      <c r="O147" s="128"/>
      <c r="P147" s="128"/>
      <c r="Q147" s="129" t="s">
        <v>225</v>
      </c>
      <c r="R147" s="129">
        <v>44725</v>
      </c>
      <c r="S147" s="130" t="s">
        <v>79</v>
      </c>
      <c r="T147" s="129" t="s">
        <v>65</v>
      </c>
      <c r="U147" s="131">
        <v>1100</v>
      </c>
      <c r="V147" s="132">
        <v>990</v>
      </c>
      <c r="W147" s="133" t="s">
        <v>992</v>
      </c>
      <c r="X147" s="133" t="s">
        <v>119</v>
      </c>
      <c r="Y147" s="133" t="s">
        <v>993</v>
      </c>
      <c r="Z147" s="133" t="s">
        <v>119</v>
      </c>
      <c r="AA147" s="133" t="s">
        <v>994</v>
      </c>
      <c r="AB147" s="133" t="s">
        <v>119</v>
      </c>
      <c r="AC147" s="133" t="s">
        <v>995</v>
      </c>
      <c r="AD147" s="133" t="s">
        <v>119</v>
      </c>
      <c r="AE147" s="134"/>
      <c r="AF147" s="135" t="s">
        <v>65</v>
      </c>
      <c r="AG147" s="135" t="s">
        <v>67</v>
      </c>
      <c r="AH147" s="135" t="s">
        <v>67</v>
      </c>
      <c r="AI147" s="135" t="s">
        <v>67</v>
      </c>
      <c r="AJ147" s="135" t="s">
        <v>67</v>
      </c>
      <c r="AK147" s="135" t="s">
        <v>67</v>
      </c>
      <c r="AL147" s="135" t="s">
        <v>67</v>
      </c>
      <c r="AM147" s="135" t="s">
        <v>67</v>
      </c>
      <c r="AN147" s="18"/>
      <c r="AO147" s="18"/>
      <c r="AP147" s="24" t="e">
        <v>#N/A</v>
      </c>
      <c r="AS147" s="24" t="s">
        <v>99</v>
      </c>
      <c r="AT147" s="24" t="e">
        <f>VLOOKUP(W147,[1]Sheet1!$F:$F,1,FALSE)</f>
        <v>#N/A</v>
      </c>
      <c r="AU147" s="24" t="e">
        <f>VLOOKUP(D147,[1]Sheet1!$A:$A,1,FALSE)</f>
        <v>#N/A</v>
      </c>
    </row>
    <row r="148" spans="1:47" ht="13.5" hidden="1" customHeight="1" x14ac:dyDescent="0.3">
      <c r="A148" s="9" t="s">
        <v>996</v>
      </c>
      <c r="B148" s="9" t="s">
        <v>997</v>
      </c>
      <c r="C148" s="75" t="s">
        <v>998</v>
      </c>
      <c r="D148" s="2">
        <v>13070</v>
      </c>
      <c r="E148" s="6" t="s">
        <v>292</v>
      </c>
      <c r="F148" s="6"/>
      <c r="G148" s="10" t="s">
        <v>58</v>
      </c>
      <c r="H148" s="3" t="s">
        <v>991</v>
      </c>
      <c r="I148" s="3">
        <v>382300</v>
      </c>
      <c r="J148" s="3">
        <v>170663</v>
      </c>
      <c r="K148" s="17" t="s">
        <v>75</v>
      </c>
      <c r="L148" s="16" t="s">
        <v>302</v>
      </c>
      <c r="M148" s="22">
        <v>18.3</v>
      </c>
      <c r="N148" s="17"/>
      <c r="O148" s="4" t="s">
        <v>76</v>
      </c>
      <c r="P148" s="4" t="s">
        <v>62</v>
      </c>
      <c r="Q148" s="11" t="s">
        <v>225</v>
      </c>
      <c r="R148" s="13">
        <v>43483</v>
      </c>
      <c r="S148" s="11" t="s">
        <v>111</v>
      </c>
      <c r="T148" s="11" t="s">
        <v>65</v>
      </c>
      <c r="U148" s="20">
        <v>2953</v>
      </c>
      <c r="V148" s="20">
        <v>2658</v>
      </c>
      <c r="W148" s="5" t="s">
        <v>999</v>
      </c>
      <c r="X148" s="5" t="s">
        <v>119</v>
      </c>
      <c r="Y148" s="5" t="s">
        <v>1000</v>
      </c>
      <c r="Z148" s="5" t="s">
        <v>119</v>
      </c>
      <c r="AA148" s="5" t="s">
        <v>1001</v>
      </c>
      <c r="AB148" s="5" t="s">
        <v>119</v>
      </c>
      <c r="AC148" s="5" t="s">
        <v>61</v>
      </c>
      <c r="AD148" s="5" t="s">
        <v>119</v>
      </c>
      <c r="AE148" s="19"/>
      <c r="AF148" s="36" t="s">
        <v>65</v>
      </c>
      <c r="AG148" s="36" t="s">
        <v>67</v>
      </c>
      <c r="AH148" s="36" t="s">
        <v>67</v>
      </c>
      <c r="AI148" s="36" t="s">
        <v>67</v>
      </c>
      <c r="AJ148" s="36" t="s">
        <v>67</v>
      </c>
      <c r="AK148" s="36" t="s">
        <v>67</v>
      </c>
      <c r="AL148" s="36" t="s">
        <v>67</v>
      </c>
      <c r="AM148" s="36" t="s">
        <v>67</v>
      </c>
      <c r="AN148" s="18"/>
      <c r="AO148" s="18"/>
      <c r="AP148" s="24" t="e">
        <v>#N/A</v>
      </c>
      <c r="AS148" s="24" t="s">
        <v>996</v>
      </c>
      <c r="AT148" s="24" t="e">
        <f>VLOOKUP(W148,[1]Sheet1!$F:$F,1,FALSE)</f>
        <v>#N/A</v>
      </c>
      <c r="AU148" s="24" t="e">
        <f>VLOOKUP(D148,[1]Sheet1!$A:$A,1,FALSE)</f>
        <v>#N/A</v>
      </c>
    </row>
    <row r="149" spans="1:47" ht="13.5" hidden="1" customHeight="1" x14ac:dyDescent="0.3">
      <c r="A149" s="2" t="s">
        <v>1002</v>
      </c>
      <c r="B149" s="2" t="s">
        <v>1003</v>
      </c>
      <c r="C149" s="75" t="s">
        <v>1004</v>
      </c>
      <c r="D149" s="2">
        <v>13072</v>
      </c>
      <c r="E149" s="6" t="s">
        <v>292</v>
      </c>
      <c r="F149" s="6"/>
      <c r="G149" s="10" t="s">
        <v>94</v>
      </c>
      <c r="H149" s="185" t="s">
        <v>1005</v>
      </c>
      <c r="I149" s="185">
        <v>315273</v>
      </c>
      <c r="J149" s="185">
        <v>131276</v>
      </c>
      <c r="K149" s="17"/>
      <c r="L149" s="16" t="s">
        <v>302</v>
      </c>
      <c r="M149" s="22">
        <v>1.3</v>
      </c>
      <c r="N149" s="17"/>
      <c r="O149" s="4"/>
      <c r="P149" s="4" t="s">
        <v>62</v>
      </c>
      <c r="Q149" s="13" t="s">
        <v>225</v>
      </c>
      <c r="R149" s="13"/>
      <c r="S149" s="13" t="s">
        <v>79</v>
      </c>
      <c r="T149" s="13" t="s">
        <v>65</v>
      </c>
      <c r="U149" s="20">
        <v>1190</v>
      </c>
      <c r="V149" s="20">
        <v>1071</v>
      </c>
      <c r="W149" s="5" t="s">
        <v>1006</v>
      </c>
      <c r="X149" s="5" t="s">
        <v>119</v>
      </c>
      <c r="Y149" s="5" t="s">
        <v>1007</v>
      </c>
      <c r="Z149" s="5" t="s">
        <v>119</v>
      </c>
      <c r="AA149" s="5" t="s">
        <v>1008</v>
      </c>
      <c r="AB149" s="5" t="s">
        <v>119</v>
      </c>
      <c r="AC149" s="5" t="s">
        <v>1009</v>
      </c>
      <c r="AD149" s="5" t="s">
        <v>119</v>
      </c>
      <c r="AE149" s="19"/>
      <c r="AF149" s="36" t="s">
        <v>65</v>
      </c>
      <c r="AG149" s="36"/>
      <c r="AH149" s="36"/>
      <c r="AI149" s="36"/>
      <c r="AJ149" s="36"/>
      <c r="AK149" s="36"/>
      <c r="AL149" s="36"/>
      <c r="AM149" s="36"/>
      <c r="AN149" s="99">
        <v>45559</v>
      </c>
      <c r="AO149" s="18" t="s">
        <v>12158</v>
      </c>
      <c r="AP149" s="24" t="s">
        <v>135</v>
      </c>
      <c r="AS149" s="24" t="s">
        <v>1002</v>
      </c>
      <c r="AT149" s="24" t="e">
        <f>VLOOKUP(W149,[1]Sheet1!$F:$F,1,FALSE)</f>
        <v>#N/A</v>
      </c>
      <c r="AU149" s="24" t="e">
        <f>VLOOKUP(D149,[1]Sheet1!$A:$A,1,FALSE)</f>
        <v>#N/A</v>
      </c>
    </row>
    <row r="150" spans="1:47" ht="13.5" hidden="1" customHeight="1" x14ac:dyDescent="0.3">
      <c r="A150" s="121" t="s">
        <v>1010</v>
      </c>
      <c r="B150" s="121" t="s">
        <v>1011</v>
      </c>
      <c r="C150" s="136" t="s">
        <v>1012</v>
      </c>
      <c r="D150" s="121">
        <v>13073</v>
      </c>
      <c r="E150" s="122" t="s">
        <v>292</v>
      </c>
      <c r="F150" s="122"/>
      <c r="G150" s="123" t="s">
        <v>94</v>
      </c>
      <c r="H150" s="124" t="s">
        <v>1013</v>
      </c>
      <c r="I150" s="124">
        <v>331982</v>
      </c>
      <c r="J150" s="124">
        <v>110934</v>
      </c>
      <c r="K150" s="125" t="s">
        <v>75</v>
      </c>
      <c r="L150" s="126" t="s">
        <v>294</v>
      </c>
      <c r="M150" s="127">
        <v>12</v>
      </c>
      <c r="N150" s="125"/>
      <c r="O150" s="128"/>
      <c r="P150" s="128"/>
      <c r="Q150" s="129" t="s">
        <v>225</v>
      </c>
      <c r="R150" s="129">
        <v>44433</v>
      </c>
      <c r="S150" s="130" t="s">
        <v>79</v>
      </c>
      <c r="T150" s="129" t="s">
        <v>65</v>
      </c>
      <c r="U150" s="131">
        <v>218</v>
      </c>
      <c r="V150" s="132">
        <v>196.20000000000002</v>
      </c>
      <c r="W150" s="133" t="s">
        <v>1014</v>
      </c>
      <c r="X150" s="133" t="s">
        <v>119</v>
      </c>
      <c r="Y150" s="133" t="s">
        <v>1015</v>
      </c>
      <c r="Z150" s="133" t="s">
        <v>119</v>
      </c>
      <c r="AA150" s="133" t="s">
        <v>1016</v>
      </c>
      <c r="AB150" s="133" t="s">
        <v>119</v>
      </c>
      <c r="AC150" s="133" t="s">
        <v>1017</v>
      </c>
      <c r="AD150" s="133" t="s">
        <v>119</v>
      </c>
      <c r="AE150" s="134"/>
      <c r="AF150" s="135" t="s">
        <v>65</v>
      </c>
      <c r="AG150" s="135" t="s">
        <v>67</v>
      </c>
      <c r="AH150" s="135" t="s">
        <v>67</v>
      </c>
      <c r="AI150" s="135" t="s">
        <v>67</v>
      </c>
      <c r="AJ150" s="135" t="s">
        <v>67</v>
      </c>
      <c r="AK150" s="135" t="s">
        <v>67</v>
      </c>
      <c r="AL150" s="135" t="s">
        <v>67</v>
      </c>
      <c r="AM150" s="135" t="s">
        <v>67</v>
      </c>
      <c r="AN150" s="18"/>
      <c r="AO150" s="18"/>
      <c r="AP150" s="24" t="e">
        <v>#N/A</v>
      </c>
      <c r="AS150" s="24" t="s">
        <v>99</v>
      </c>
      <c r="AT150" s="24" t="e">
        <f>VLOOKUP(W150,[1]Sheet1!$F:$F,1,FALSE)</f>
        <v>#N/A</v>
      </c>
      <c r="AU150" s="24" t="e">
        <f>VLOOKUP(D150,[1]Sheet1!$A:$A,1,FALSE)</f>
        <v>#N/A</v>
      </c>
    </row>
    <row r="151" spans="1:47" ht="13.5" hidden="1" customHeight="1" x14ac:dyDescent="0.3">
      <c r="A151" s="9" t="s">
        <v>1018</v>
      </c>
      <c r="B151" s="9" t="s">
        <v>1019</v>
      </c>
      <c r="C151" s="75" t="s">
        <v>1020</v>
      </c>
      <c r="D151" s="2">
        <v>13073</v>
      </c>
      <c r="E151" s="6" t="s">
        <v>292</v>
      </c>
      <c r="F151" s="6"/>
      <c r="G151" s="10" t="s">
        <v>94</v>
      </c>
      <c r="H151" s="3" t="s">
        <v>1013</v>
      </c>
      <c r="I151" s="3">
        <v>331982</v>
      </c>
      <c r="J151" s="3">
        <v>110934</v>
      </c>
      <c r="K151" s="17" t="s">
        <v>75</v>
      </c>
      <c r="L151" s="16" t="s">
        <v>302</v>
      </c>
      <c r="M151" s="22">
        <v>12</v>
      </c>
      <c r="N151" s="17"/>
      <c r="O151" s="4" t="s">
        <v>117</v>
      </c>
      <c r="P151" s="4" t="s">
        <v>77</v>
      </c>
      <c r="Q151" s="11" t="s">
        <v>225</v>
      </c>
      <c r="R151" s="13">
        <v>42923</v>
      </c>
      <c r="S151" s="11" t="s">
        <v>111</v>
      </c>
      <c r="T151" s="11" t="s">
        <v>65</v>
      </c>
      <c r="U151" s="20">
        <v>420</v>
      </c>
      <c r="V151" s="20">
        <v>380</v>
      </c>
      <c r="W151" s="5" t="s">
        <v>1021</v>
      </c>
      <c r="X151" s="5" t="s">
        <v>119</v>
      </c>
      <c r="Y151" s="5"/>
      <c r="Z151" s="5"/>
      <c r="AA151" s="5"/>
      <c r="AB151" s="5"/>
      <c r="AC151" s="5"/>
      <c r="AD151" s="5"/>
      <c r="AE151" s="19"/>
      <c r="AF151" s="36" t="s">
        <v>65</v>
      </c>
      <c r="AG151" s="36" t="s">
        <v>67</v>
      </c>
      <c r="AH151" s="36" t="s">
        <v>67</v>
      </c>
      <c r="AI151" s="36" t="s">
        <v>67</v>
      </c>
      <c r="AJ151" s="36" t="s">
        <v>67</v>
      </c>
      <c r="AK151" s="36" t="s">
        <v>67</v>
      </c>
      <c r="AL151" s="36" t="s">
        <v>67</v>
      </c>
      <c r="AM151" s="36" t="s">
        <v>67</v>
      </c>
      <c r="AN151" s="18"/>
      <c r="AO151" s="18"/>
      <c r="AP151" s="24" t="e">
        <v>#N/A</v>
      </c>
      <c r="AS151" s="24" t="s">
        <v>1018</v>
      </c>
      <c r="AT151" s="24" t="e">
        <f>VLOOKUP(W151,[1]Sheet1!$F:$F,1,FALSE)</f>
        <v>#N/A</v>
      </c>
      <c r="AU151" s="24" t="e">
        <f>VLOOKUP(D151,[1]Sheet1!$A:$A,1,FALSE)</f>
        <v>#N/A</v>
      </c>
    </row>
    <row r="152" spans="1:47" ht="13.5" hidden="1" customHeight="1" x14ac:dyDescent="0.3">
      <c r="A152" s="9" t="s">
        <v>1022</v>
      </c>
      <c r="B152" s="9" t="s">
        <v>1023</v>
      </c>
      <c r="C152" s="75" t="s">
        <v>1024</v>
      </c>
      <c r="D152" s="2">
        <v>13074</v>
      </c>
      <c r="E152" s="6" t="s">
        <v>179</v>
      </c>
      <c r="F152" s="6"/>
      <c r="G152" s="10" t="s">
        <v>94</v>
      </c>
      <c r="H152" s="3" t="s">
        <v>1025</v>
      </c>
      <c r="I152" s="3">
        <v>326183</v>
      </c>
      <c r="J152" s="3">
        <v>142174</v>
      </c>
      <c r="K152" s="17" t="s">
        <v>75</v>
      </c>
      <c r="L152" s="16" t="s">
        <v>240</v>
      </c>
      <c r="M152" s="22">
        <v>4.9000000000000004</v>
      </c>
      <c r="N152" s="17"/>
      <c r="O152" s="4" t="s">
        <v>117</v>
      </c>
      <c r="P152" s="4" t="s">
        <v>77</v>
      </c>
      <c r="Q152" s="11" t="s">
        <v>225</v>
      </c>
      <c r="R152" s="13">
        <v>42825</v>
      </c>
      <c r="S152" s="11" t="s">
        <v>111</v>
      </c>
      <c r="T152" s="11" t="s">
        <v>82</v>
      </c>
      <c r="U152" s="20">
        <v>4010</v>
      </c>
      <c r="V152" s="20">
        <v>3609</v>
      </c>
      <c r="W152" s="5" t="s">
        <v>1026</v>
      </c>
      <c r="X152" s="5" t="s">
        <v>119</v>
      </c>
      <c r="Y152" s="5" t="s">
        <v>1027</v>
      </c>
      <c r="Z152" s="5" t="s">
        <v>119</v>
      </c>
      <c r="AA152" s="5" t="s">
        <v>1028</v>
      </c>
      <c r="AB152" s="5" t="s">
        <v>119</v>
      </c>
      <c r="AC152" s="5" t="s">
        <v>1029</v>
      </c>
      <c r="AD152" s="5" t="s">
        <v>119</v>
      </c>
      <c r="AE152" s="19"/>
      <c r="AF152" s="36" t="s">
        <v>65</v>
      </c>
      <c r="AG152" s="36" t="s">
        <v>67</v>
      </c>
      <c r="AH152" s="36" t="s">
        <v>67</v>
      </c>
      <c r="AI152" s="36" t="s">
        <v>67</v>
      </c>
      <c r="AJ152" s="36" t="s">
        <v>67</v>
      </c>
      <c r="AK152" s="36" t="s">
        <v>67</v>
      </c>
      <c r="AL152" s="36" t="s">
        <v>67</v>
      </c>
      <c r="AM152" s="36" t="s">
        <v>67</v>
      </c>
      <c r="AN152" s="99">
        <v>45471</v>
      </c>
      <c r="AO152" s="18" t="s">
        <v>1030</v>
      </c>
      <c r="AP152" s="24">
        <v>13074</v>
      </c>
      <c r="AS152" s="24" t="s">
        <v>1031</v>
      </c>
      <c r="AT152" s="24" t="e">
        <f>VLOOKUP(W152,[1]Sheet1!$F:$F,1,FALSE)</f>
        <v>#N/A</v>
      </c>
      <c r="AU152" s="24" t="e">
        <f>VLOOKUP(D152,[1]Sheet1!$A:$A,1,FALSE)</f>
        <v>#N/A</v>
      </c>
    </row>
    <row r="153" spans="1:47" ht="13.5" hidden="1" customHeight="1" x14ac:dyDescent="0.3">
      <c r="A153" s="121" t="s">
        <v>1032</v>
      </c>
      <c r="B153" s="121" t="s">
        <v>1033</v>
      </c>
      <c r="C153" s="136" t="s">
        <v>1034</v>
      </c>
      <c r="D153" s="121">
        <v>13075</v>
      </c>
      <c r="E153" s="122" t="s">
        <v>292</v>
      </c>
      <c r="F153" s="122"/>
      <c r="G153" s="123" t="s">
        <v>58</v>
      </c>
      <c r="H153" s="124" t="s">
        <v>1035</v>
      </c>
      <c r="I153" s="124"/>
      <c r="J153" s="124"/>
      <c r="K153" s="125" t="s">
        <v>75</v>
      </c>
      <c r="L153" s="126" t="s">
        <v>294</v>
      </c>
      <c r="M153" s="127">
        <v>17.5</v>
      </c>
      <c r="N153" s="125"/>
      <c r="O153" s="128"/>
      <c r="P153" s="128"/>
      <c r="Q153" s="129" t="s">
        <v>225</v>
      </c>
      <c r="R153" s="129">
        <v>45007</v>
      </c>
      <c r="S153" s="130" t="s">
        <v>79</v>
      </c>
      <c r="T153" s="129" t="s">
        <v>65</v>
      </c>
      <c r="U153" s="131">
        <v>2628</v>
      </c>
      <c r="V153" s="131">
        <v>2365</v>
      </c>
      <c r="W153" s="133" t="s">
        <v>1036</v>
      </c>
      <c r="X153" s="133" t="s">
        <v>119</v>
      </c>
      <c r="Y153" s="133" t="s">
        <v>1037</v>
      </c>
      <c r="Z153" s="133" t="s">
        <v>119</v>
      </c>
      <c r="AA153" s="133" t="s">
        <v>1038</v>
      </c>
      <c r="AB153" s="133" t="s">
        <v>119</v>
      </c>
      <c r="AC153" s="133" t="s">
        <v>1039</v>
      </c>
      <c r="AD153" s="133" t="s">
        <v>119</v>
      </c>
      <c r="AE153" s="134"/>
      <c r="AF153" s="135" t="s">
        <v>65</v>
      </c>
      <c r="AG153" s="135" t="s">
        <v>67</v>
      </c>
      <c r="AH153" s="135" t="s">
        <v>67</v>
      </c>
      <c r="AI153" s="135" t="s">
        <v>67</v>
      </c>
      <c r="AJ153" s="135" t="s">
        <v>67</v>
      </c>
      <c r="AK153" s="135" t="s">
        <v>67</v>
      </c>
      <c r="AL153" s="135" t="s">
        <v>67</v>
      </c>
      <c r="AM153" s="135" t="s">
        <v>67</v>
      </c>
      <c r="AN153" s="18"/>
      <c r="AO153" s="18"/>
      <c r="AP153" s="24">
        <v>13075</v>
      </c>
      <c r="AS153" s="24" t="s">
        <v>99</v>
      </c>
      <c r="AT153" s="24" t="e">
        <f>VLOOKUP(W153,[1]Sheet1!$F:$F,1,FALSE)</f>
        <v>#N/A</v>
      </c>
      <c r="AU153" s="24" t="e">
        <f>VLOOKUP(D153,[1]Sheet1!$A:$A,1,FALSE)</f>
        <v>#N/A</v>
      </c>
    </row>
    <row r="154" spans="1:47" ht="13.5" hidden="1" customHeight="1" x14ac:dyDescent="0.3">
      <c r="A154" s="9" t="s">
        <v>1040</v>
      </c>
      <c r="B154" s="9" t="s">
        <v>1041</v>
      </c>
      <c r="C154" s="75" t="s">
        <v>1042</v>
      </c>
      <c r="D154" s="2">
        <v>13075</v>
      </c>
      <c r="E154" s="6" t="s">
        <v>292</v>
      </c>
      <c r="F154" s="6"/>
      <c r="G154" s="10" t="s">
        <v>58</v>
      </c>
      <c r="H154" s="3" t="s">
        <v>1035</v>
      </c>
      <c r="I154" s="3"/>
      <c r="J154" s="3"/>
      <c r="K154" s="17"/>
      <c r="L154" s="16" t="s">
        <v>302</v>
      </c>
      <c r="M154" s="22">
        <v>17.5</v>
      </c>
      <c r="N154" s="17"/>
      <c r="O154" s="4"/>
      <c r="P154" s="4"/>
      <c r="Q154" s="11" t="s">
        <v>225</v>
      </c>
      <c r="R154" s="13">
        <v>45013</v>
      </c>
      <c r="S154" s="11" t="s">
        <v>79</v>
      </c>
      <c r="T154" s="11" t="s">
        <v>65</v>
      </c>
      <c r="U154" s="20">
        <v>4660</v>
      </c>
      <c r="V154" s="20">
        <v>4194</v>
      </c>
      <c r="W154" s="5" t="s">
        <v>1043</v>
      </c>
      <c r="X154" s="5" t="s">
        <v>119</v>
      </c>
      <c r="Y154" s="63" t="s">
        <v>1044</v>
      </c>
      <c r="Z154" s="63" t="s">
        <v>119</v>
      </c>
      <c r="AA154" s="63" t="s">
        <v>1045</v>
      </c>
      <c r="AB154" s="63" t="s">
        <v>119</v>
      </c>
      <c r="AC154" s="63" t="s">
        <v>1046</v>
      </c>
      <c r="AD154" s="63" t="s">
        <v>119</v>
      </c>
      <c r="AE154" s="64"/>
      <c r="AF154" s="36" t="s">
        <v>65</v>
      </c>
      <c r="AG154" s="36" t="s">
        <v>67</v>
      </c>
      <c r="AH154" s="36" t="s">
        <v>67</v>
      </c>
      <c r="AI154" s="36" t="s">
        <v>67</v>
      </c>
      <c r="AJ154" s="36" t="s">
        <v>67</v>
      </c>
      <c r="AK154" s="36" t="s">
        <v>67</v>
      </c>
      <c r="AL154" s="36" t="s">
        <v>67</v>
      </c>
      <c r="AM154" s="36" t="s">
        <v>67</v>
      </c>
      <c r="AN154" s="18"/>
      <c r="AO154" s="18" t="s">
        <v>1047</v>
      </c>
      <c r="AP154" s="24">
        <v>13075</v>
      </c>
      <c r="AR154" s="24" t="s">
        <v>69</v>
      </c>
      <c r="AS154" s="24" t="s">
        <v>1040</v>
      </c>
      <c r="AT154" s="24" t="e">
        <f>VLOOKUP(W154,[1]Sheet1!$F:$F,1,FALSE)</f>
        <v>#N/A</v>
      </c>
      <c r="AU154" s="24" t="e">
        <f>VLOOKUP(D154,[1]Sheet1!$A:$A,1,FALSE)</f>
        <v>#N/A</v>
      </c>
    </row>
    <row r="155" spans="1:47" ht="13.5" hidden="1" customHeight="1" x14ac:dyDescent="0.3">
      <c r="A155" s="9" t="s">
        <v>1048</v>
      </c>
      <c r="B155" s="9" t="s">
        <v>1041</v>
      </c>
      <c r="C155" s="75" t="s">
        <v>1049</v>
      </c>
      <c r="D155" s="2">
        <v>13075</v>
      </c>
      <c r="E155" s="6" t="s">
        <v>292</v>
      </c>
      <c r="F155" s="6"/>
      <c r="G155" s="10" t="s">
        <v>58</v>
      </c>
      <c r="H155" s="3" t="s">
        <v>1035</v>
      </c>
      <c r="I155" s="3"/>
      <c r="J155" s="3"/>
      <c r="K155" s="17"/>
      <c r="L155" s="16" t="s">
        <v>302</v>
      </c>
      <c r="M155" s="22">
        <v>17.5</v>
      </c>
      <c r="N155" s="17"/>
      <c r="O155" s="4"/>
      <c r="P155" s="4"/>
      <c r="Q155" s="11" t="s">
        <v>225</v>
      </c>
      <c r="R155" s="13">
        <v>45013</v>
      </c>
      <c r="S155" s="11" t="s">
        <v>79</v>
      </c>
      <c r="T155" s="11" t="s">
        <v>65</v>
      </c>
      <c r="U155" s="20">
        <v>4640</v>
      </c>
      <c r="V155" s="20">
        <v>4176</v>
      </c>
      <c r="W155" s="5" t="s">
        <v>1050</v>
      </c>
      <c r="X155" s="5" t="s">
        <v>119</v>
      </c>
      <c r="Y155" s="63" t="s">
        <v>1051</v>
      </c>
      <c r="Z155" s="63" t="s">
        <v>119</v>
      </c>
      <c r="AA155" s="63" t="s">
        <v>1052</v>
      </c>
      <c r="AB155" s="63" t="s">
        <v>119</v>
      </c>
      <c r="AC155" s="63" t="s">
        <v>1053</v>
      </c>
      <c r="AD155" s="63" t="s">
        <v>119</v>
      </c>
      <c r="AE155" s="64"/>
      <c r="AF155" s="36" t="s">
        <v>65</v>
      </c>
      <c r="AG155" s="36" t="s">
        <v>67</v>
      </c>
      <c r="AH155" s="36" t="s">
        <v>67</v>
      </c>
      <c r="AI155" s="36" t="s">
        <v>67</v>
      </c>
      <c r="AJ155" s="36" t="s">
        <v>67</v>
      </c>
      <c r="AK155" s="36" t="s">
        <v>67</v>
      </c>
      <c r="AL155" s="36" t="s">
        <v>67</v>
      </c>
      <c r="AM155" s="36" t="s">
        <v>67</v>
      </c>
      <c r="AN155" s="18"/>
      <c r="AO155" s="18" t="s">
        <v>1047</v>
      </c>
      <c r="AS155" s="24" t="s">
        <v>99</v>
      </c>
      <c r="AT155" s="24" t="e">
        <f>VLOOKUP(W155,[1]Sheet1!$F:$F,1,FALSE)</f>
        <v>#N/A</v>
      </c>
      <c r="AU155" s="24" t="e">
        <f>VLOOKUP(D155,[1]Sheet1!$A:$A,1,FALSE)</f>
        <v>#N/A</v>
      </c>
    </row>
    <row r="156" spans="1:47" ht="13.5" hidden="1" customHeight="1" x14ac:dyDescent="0.3">
      <c r="A156" s="9" t="s">
        <v>1054</v>
      </c>
      <c r="B156" s="9" t="s">
        <v>1041</v>
      </c>
      <c r="C156" s="75" t="s">
        <v>1055</v>
      </c>
      <c r="D156" s="2">
        <v>13075</v>
      </c>
      <c r="E156" s="6" t="s">
        <v>292</v>
      </c>
      <c r="F156" s="6"/>
      <c r="G156" s="10" t="s">
        <v>58</v>
      </c>
      <c r="H156" s="3" t="s">
        <v>1035</v>
      </c>
      <c r="I156" s="3"/>
      <c r="J156" s="3"/>
      <c r="K156" s="17"/>
      <c r="L156" s="16" t="s">
        <v>302</v>
      </c>
      <c r="M156" s="22">
        <v>17.5</v>
      </c>
      <c r="N156" s="17"/>
      <c r="O156" s="4"/>
      <c r="P156" s="4"/>
      <c r="Q156" s="11" t="s">
        <v>225</v>
      </c>
      <c r="R156" s="13">
        <v>45013</v>
      </c>
      <c r="S156" s="11" t="s">
        <v>79</v>
      </c>
      <c r="T156" s="11" t="s">
        <v>65</v>
      </c>
      <c r="U156" s="20">
        <v>4640</v>
      </c>
      <c r="V156" s="20">
        <v>4176</v>
      </c>
      <c r="W156" s="5" t="s">
        <v>1056</v>
      </c>
      <c r="X156" s="5" t="s">
        <v>119</v>
      </c>
      <c r="Y156" s="63" t="s">
        <v>1057</v>
      </c>
      <c r="Z156" s="63" t="s">
        <v>119</v>
      </c>
      <c r="AA156" s="63" t="s">
        <v>1058</v>
      </c>
      <c r="AB156" s="63" t="s">
        <v>119</v>
      </c>
      <c r="AC156" s="63" t="s">
        <v>1059</v>
      </c>
      <c r="AD156" s="63" t="s">
        <v>119</v>
      </c>
      <c r="AE156" s="64"/>
      <c r="AF156" s="36" t="s">
        <v>65</v>
      </c>
      <c r="AG156" s="36" t="s">
        <v>67</v>
      </c>
      <c r="AH156" s="36" t="s">
        <v>67</v>
      </c>
      <c r="AI156" s="36" t="s">
        <v>67</v>
      </c>
      <c r="AJ156" s="36" t="s">
        <v>67</v>
      </c>
      <c r="AK156" s="36" t="s">
        <v>67</v>
      </c>
      <c r="AL156" s="36" t="s">
        <v>67</v>
      </c>
      <c r="AM156" s="36" t="s">
        <v>67</v>
      </c>
      <c r="AN156" s="18"/>
      <c r="AO156" s="18" t="s">
        <v>1047</v>
      </c>
      <c r="AS156" s="24" t="s">
        <v>99</v>
      </c>
      <c r="AT156" s="24" t="e">
        <f>VLOOKUP(W156,[1]Sheet1!$F:$F,1,FALSE)</f>
        <v>#N/A</v>
      </c>
      <c r="AU156" s="24" t="e">
        <f>VLOOKUP(D156,[1]Sheet1!$A:$A,1,FALSE)</f>
        <v>#N/A</v>
      </c>
    </row>
    <row r="157" spans="1:47" s="74" customFormat="1" ht="13.5" hidden="1" customHeight="1" x14ac:dyDescent="0.3">
      <c r="A157" s="9" t="s">
        <v>1060</v>
      </c>
      <c r="B157" s="9" t="s">
        <v>1041</v>
      </c>
      <c r="C157" s="75" t="s">
        <v>1061</v>
      </c>
      <c r="D157" s="2">
        <v>13075</v>
      </c>
      <c r="E157" s="6" t="s">
        <v>292</v>
      </c>
      <c r="F157" s="6"/>
      <c r="G157" s="10" t="s">
        <v>58</v>
      </c>
      <c r="H157" s="3" t="s">
        <v>1035</v>
      </c>
      <c r="I157" s="3"/>
      <c r="J157" s="3"/>
      <c r="K157" s="17"/>
      <c r="L157" s="16" t="s">
        <v>302</v>
      </c>
      <c r="M157" s="22">
        <v>17.5</v>
      </c>
      <c r="N157" s="17"/>
      <c r="O157" s="4"/>
      <c r="P157" s="4"/>
      <c r="Q157" s="11" t="s">
        <v>225</v>
      </c>
      <c r="R157" s="13">
        <v>45013</v>
      </c>
      <c r="S157" s="11" t="s">
        <v>79</v>
      </c>
      <c r="T157" s="11" t="s">
        <v>65</v>
      </c>
      <c r="U157" s="20">
        <v>4640</v>
      </c>
      <c r="V157" s="20">
        <v>4176</v>
      </c>
      <c r="W157" s="5" t="s">
        <v>1062</v>
      </c>
      <c r="X157" s="5" t="s">
        <v>119</v>
      </c>
      <c r="Y157" s="5" t="s">
        <v>1063</v>
      </c>
      <c r="Z157" s="5" t="s">
        <v>119</v>
      </c>
      <c r="AA157" s="5" t="s">
        <v>1064</v>
      </c>
      <c r="AB157" s="5" t="s">
        <v>119</v>
      </c>
      <c r="AC157" s="5" t="s">
        <v>1065</v>
      </c>
      <c r="AD157" s="5" t="s">
        <v>119</v>
      </c>
      <c r="AE157" s="19"/>
      <c r="AF157" s="36" t="s">
        <v>65</v>
      </c>
      <c r="AG157" s="36" t="s">
        <v>67</v>
      </c>
      <c r="AH157" s="36" t="s">
        <v>67</v>
      </c>
      <c r="AI157" s="36" t="s">
        <v>67</v>
      </c>
      <c r="AJ157" s="36" t="s">
        <v>67</v>
      </c>
      <c r="AK157" s="36" t="s">
        <v>67</v>
      </c>
      <c r="AL157" s="36" t="s">
        <v>67</v>
      </c>
      <c r="AM157" s="36" t="s">
        <v>67</v>
      </c>
      <c r="AN157" s="18"/>
      <c r="AO157" s="18" t="s">
        <v>1066</v>
      </c>
      <c r="AP157" s="24"/>
      <c r="AQ157" s="24"/>
      <c r="AR157" s="24"/>
      <c r="AS157" s="24" t="s">
        <v>99</v>
      </c>
      <c r="AT157" s="24" t="e">
        <f>VLOOKUP(W157,[1]Sheet1!$F:$F,1,FALSE)</f>
        <v>#N/A</v>
      </c>
      <c r="AU157" s="24" t="e">
        <f>VLOOKUP(D157,[1]Sheet1!$A:$A,1,FALSE)</f>
        <v>#N/A</v>
      </c>
    </row>
    <row r="158" spans="1:47" ht="13.5" hidden="1" customHeight="1" x14ac:dyDescent="0.3">
      <c r="A158" s="9" t="s">
        <v>1067</v>
      </c>
      <c r="B158" s="9" t="s">
        <v>1068</v>
      </c>
      <c r="C158" s="75" t="s">
        <v>1069</v>
      </c>
      <c r="D158" s="2">
        <v>13076</v>
      </c>
      <c r="E158" s="6" t="s">
        <v>292</v>
      </c>
      <c r="F158" s="6"/>
      <c r="G158" s="10" t="s">
        <v>58</v>
      </c>
      <c r="H158" s="3" t="s">
        <v>1070</v>
      </c>
      <c r="I158" s="3">
        <v>365351</v>
      </c>
      <c r="J158" s="3">
        <v>164532</v>
      </c>
      <c r="K158" s="17"/>
      <c r="L158" s="16" t="s">
        <v>60</v>
      </c>
      <c r="M158" s="22">
        <v>8.1</v>
      </c>
      <c r="N158" s="17"/>
      <c r="O158" s="4" t="s">
        <v>319</v>
      </c>
      <c r="P158" s="4" t="s">
        <v>62</v>
      </c>
      <c r="Q158" s="11" t="s">
        <v>225</v>
      </c>
      <c r="R158" s="13">
        <v>44391</v>
      </c>
      <c r="S158" s="11" t="s">
        <v>79</v>
      </c>
      <c r="T158" s="11" t="s">
        <v>65</v>
      </c>
      <c r="U158" s="20">
        <v>152</v>
      </c>
      <c r="V158" s="23">
        <v>137</v>
      </c>
      <c r="W158" s="5" t="s">
        <v>1071</v>
      </c>
      <c r="X158" s="5" t="s">
        <v>119</v>
      </c>
      <c r="Y158" s="5" t="s">
        <v>1072</v>
      </c>
      <c r="Z158" s="5" t="s">
        <v>119</v>
      </c>
      <c r="AA158" s="5" t="s">
        <v>1073</v>
      </c>
      <c r="AB158" s="5" t="s">
        <v>119</v>
      </c>
      <c r="AC158" s="5" t="s">
        <v>1074</v>
      </c>
      <c r="AD158" s="5" t="s">
        <v>119</v>
      </c>
      <c r="AE158" s="19"/>
      <c r="AF158" s="36" t="s">
        <v>65</v>
      </c>
      <c r="AG158" s="36" t="s">
        <v>67</v>
      </c>
      <c r="AH158" s="36" t="s">
        <v>67</v>
      </c>
      <c r="AI158" s="36" t="s">
        <v>67</v>
      </c>
      <c r="AJ158" s="36" t="s">
        <v>67</v>
      </c>
      <c r="AK158" s="36" t="s">
        <v>67</v>
      </c>
      <c r="AL158" s="36" t="s">
        <v>67</v>
      </c>
      <c r="AM158" s="36" t="s">
        <v>67</v>
      </c>
      <c r="AN158" s="18"/>
      <c r="AO158" s="18" t="s">
        <v>370</v>
      </c>
      <c r="AP158" s="24">
        <v>13076</v>
      </c>
      <c r="AS158" s="24" t="s">
        <v>1067</v>
      </c>
      <c r="AT158" s="24" t="e">
        <f>VLOOKUP(W158,[1]Sheet1!$F:$F,1,FALSE)</f>
        <v>#N/A</v>
      </c>
      <c r="AU158" s="24" t="e">
        <f>VLOOKUP(D158,[1]Sheet1!$A:$A,1,FALSE)</f>
        <v>#N/A</v>
      </c>
    </row>
    <row r="159" spans="1:47" ht="13.5" hidden="1" customHeight="1" x14ac:dyDescent="0.3">
      <c r="A159" s="103" t="s">
        <v>1075</v>
      </c>
      <c r="B159" s="103" t="s">
        <v>1076</v>
      </c>
      <c r="C159" s="104" t="s">
        <v>1077</v>
      </c>
      <c r="D159" s="103">
        <v>13076</v>
      </c>
      <c r="E159" s="105" t="s">
        <v>292</v>
      </c>
      <c r="F159" s="105" t="s">
        <v>139</v>
      </c>
      <c r="G159" s="106" t="s">
        <v>58</v>
      </c>
      <c r="H159" s="107" t="s">
        <v>1070</v>
      </c>
      <c r="I159" s="107">
        <v>365351</v>
      </c>
      <c r="J159" s="107">
        <v>164532</v>
      </c>
      <c r="K159" s="108" t="s">
        <v>75</v>
      </c>
      <c r="L159" s="109" t="s">
        <v>294</v>
      </c>
      <c r="M159" s="110">
        <v>8.1</v>
      </c>
      <c r="N159" s="108"/>
      <c r="O159" s="111"/>
      <c r="P159" s="111"/>
      <c r="Q159" s="112" t="s">
        <v>225</v>
      </c>
      <c r="R159" s="112" t="s">
        <v>63</v>
      </c>
      <c r="S159" s="113" t="s">
        <v>79</v>
      </c>
      <c r="T159" s="112" t="s">
        <v>65</v>
      </c>
      <c r="U159" s="114" t="s">
        <v>61</v>
      </c>
      <c r="V159" s="114" t="s">
        <v>61</v>
      </c>
      <c r="W159" s="115" t="s">
        <v>61</v>
      </c>
      <c r="X159" s="115" t="s">
        <v>61</v>
      </c>
      <c r="Y159" s="115" t="s">
        <v>61</v>
      </c>
      <c r="Z159" s="115" t="s">
        <v>61</v>
      </c>
      <c r="AA159" s="115" t="s">
        <v>61</v>
      </c>
      <c r="AB159" s="115" t="s">
        <v>61</v>
      </c>
      <c r="AC159" s="115" t="s">
        <v>61</v>
      </c>
      <c r="AD159" s="115" t="s">
        <v>61</v>
      </c>
      <c r="AE159" s="116"/>
      <c r="AF159" s="117" t="s">
        <v>65</v>
      </c>
      <c r="AG159" s="117" t="s">
        <v>67</v>
      </c>
      <c r="AH159" s="117" t="s">
        <v>67</v>
      </c>
      <c r="AI159" s="117" t="s">
        <v>67</v>
      </c>
      <c r="AJ159" s="117" t="s">
        <v>67</v>
      </c>
      <c r="AK159" s="117" t="s">
        <v>67</v>
      </c>
      <c r="AL159" s="117" t="s">
        <v>67</v>
      </c>
      <c r="AM159" s="117" t="s">
        <v>67</v>
      </c>
      <c r="AN159" s="39"/>
      <c r="AO159" s="39" t="s">
        <v>370</v>
      </c>
      <c r="AP159" s="74">
        <v>13076</v>
      </c>
      <c r="AQ159" s="74"/>
      <c r="AR159" s="74"/>
      <c r="AS159" s="74" t="s">
        <v>99</v>
      </c>
      <c r="AT159" s="74" t="e">
        <f>VLOOKUP(W159,[1]Sheet1!$F:$F,1,FALSE)</f>
        <v>#N/A</v>
      </c>
      <c r="AU159" s="74" t="e">
        <f>VLOOKUP(D159,[1]Sheet1!$A:$A,1,FALSE)</f>
        <v>#N/A</v>
      </c>
    </row>
    <row r="160" spans="1:47" ht="13.5" hidden="1" customHeight="1" x14ac:dyDescent="0.3">
      <c r="A160" s="121" t="s">
        <v>1078</v>
      </c>
      <c r="B160" s="121" t="s">
        <v>1079</v>
      </c>
      <c r="C160" s="136" t="s">
        <v>1080</v>
      </c>
      <c r="D160" s="121">
        <v>13077</v>
      </c>
      <c r="E160" s="122" t="s">
        <v>292</v>
      </c>
      <c r="F160" s="122"/>
      <c r="G160" s="123" t="s">
        <v>123</v>
      </c>
      <c r="H160" s="124" t="s">
        <v>1081</v>
      </c>
      <c r="I160" s="124">
        <v>396201</v>
      </c>
      <c r="J160" s="124">
        <v>83093</v>
      </c>
      <c r="K160" s="125" t="s">
        <v>75</v>
      </c>
      <c r="L160" s="126" t="s">
        <v>294</v>
      </c>
      <c r="M160" s="127">
        <v>12</v>
      </c>
      <c r="N160" s="125"/>
      <c r="O160" s="128"/>
      <c r="P160" s="128"/>
      <c r="Q160" s="129" t="s">
        <v>225</v>
      </c>
      <c r="R160" s="129">
        <v>44310</v>
      </c>
      <c r="S160" s="130" t="s">
        <v>79</v>
      </c>
      <c r="T160" s="129" t="s">
        <v>65</v>
      </c>
      <c r="U160" s="131">
        <v>482</v>
      </c>
      <c r="V160" s="132">
        <v>433.8</v>
      </c>
      <c r="W160" s="133" t="s">
        <v>1082</v>
      </c>
      <c r="X160" s="133" t="s">
        <v>81</v>
      </c>
      <c r="Y160" s="133" t="s">
        <v>1083</v>
      </c>
      <c r="Z160" s="133" t="s">
        <v>81</v>
      </c>
      <c r="AA160" s="133" t="s">
        <v>1084</v>
      </c>
      <c r="AB160" s="133" t="s">
        <v>81</v>
      </c>
      <c r="AC160" s="133" t="s">
        <v>1085</v>
      </c>
      <c r="AD160" s="133" t="s">
        <v>81</v>
      </c>
      <c r="AE160" s="134"/>
      <c r="AF160" s="135" t="s">
        <v>65</v>
      </c>
      <c r="AG160" s="135" t="s">
        <v>67</v>
      </c>
      <c r="AH160" s="135" t="s">
        <v>67</v>
      </c>
      <c r="AI160" s="135" t="s">
        <v>67</v>
      </c>
      <c r="AJ160" s="135" t="s">
        <v>67</v>
      </c>
      <c r="AK160" s="135" t="s">
        <v>67</v>
      </c>
      <c r="AL160" s="135" t="s">
        <v>67</v>
      </c>
      <c r="AM160" s="135" t="s">
        <v>67</v>
      </c>
      <c r="AN160" s="18"/>
      <c r="AO160" s="18"/>
      <c r="AP160" s="24" t="e">
        <v>#N/A</v>
      </c>
      <c r="AS160" s="24" t="s">
        <v>99</v>
      </c>
      <c r="AT160" s="24" t="e">
        <f>VLOOKUP(W160,[1]Sheet1!$F:$F,1,FALSE)</f>
        <v>#N/A</v>
      </c>
      <c r="AU160" s="24" t="e">
        <f>VLOOKUP(D160,[1]Sheet1!$A:$A,1,FALSE)</f>
        <v>#N/A</v>
      </c>
    </row>
    <row r="161" spans="1:47" ht="13.5" hidden="1" customHeight="1" x14ac:dyDescent="0.3">
      <c r="A161" s="9" t="s">
        <v>1086</v>
      </c>
      <c r="B161" s="9" t="s">
        <v>1087</v>
      </c>
      <c r="C161" s="75" t="s">
        <v>1088</v>
      </c>
      <c r="D161" s="2">
        <v>13077</v>
      </c>
      <c r="E161" s="6" t="s">
        <v>292</v>
      </c>
      <c r="F161" s="6"/>
      <c r="G161" s="10" t="s">
        <v>123</v>
      </c>
      <c r="H161" s="3" t="s">
        <v>1081</v>
      </c>
      <c r="I161" s="3">
        <v>396201</v>
      </c>
      <c r="J161" s="3">
        <v>83093</v>
      </c>
      <c r="K161" s="17" t="s">
        <v>75</v>
      </c>
      <c r="L161" s="16" t="s">
        <v>302</v>
      </c>
      <c r="M161" s="22">
        <v>12</v>
      </c>
      <c r="N161" s="17"/>
      <c r="O161" s="4" t="s">
        <v>117</v>
      </c>
      <c r="P161" s="4" t="s">
        <v>77</v>
      </c>
      <c r="Q161" s="11" t="s">
        <v>225</v>
      </c>
      <c r="R161" s="13">
        <v>42460</v>
      </c>
      <c r="S161" s="11" t="s">
        <v>111</v>
      </c>
      <c r="T161" s="11" t="s">
        <v>65</v>
      </c>
      <c r="U161" s="20">
        <v>256</v>
      </c>
      <c r="V161" s="20">
        <v>230</v>
      </c>
      <c r="W161" s="5" t="s">
        <v>1089</v>
      </c>
      <c r="X161" s="5" t="s">
        <v>81</v>
      </c>
      <c r="Y161" s="5" t="s">
        <v>1090</v>
      </c>
      <c r="Z161" s="5" t="s">
        <v>81</v>
      </c>
      <c r="AA161" s="5" t="s">
        <v>1090</v>
      </c>
      <c r="AB161" s="5" t="s">
        <v>81</v>
      </c>
      <c r="AC161" s="5" t="s">
        <v>1091</v>
      </c>
      <c r="AD161" s="5" t="s">
        <v>81</v>
      </c>
      <c r="AE161" s="19"/>
      <c r="AF161" s="36" t="s">
        <v>65</v>
      </c>
      <c r="AG161" s="36" t="s">
        <v>67</v>
      </c>
      <c r="AH161" s="36" t="s">
        <v>67</v>
      </c>
      <c r="AI161" s="36" t="s">
        <v>67</v>
      </c>
      <c r="AJ161" s="36" t="s">
        <v>67</v>
      </c>
      <c r="AK161" s="36" t="s">
        <v>67</v>
      </c>
      <c r="AL161" s="36" t="s">
        <v>67</v>
      </c>
      <c r="AM161" s="36" t="s">
        <v>67</v>
      </c>
      <c r="AN161" s="18"/>
      <c r="AO161" s="18"/>
      <c r="AP161" s="24" t="e">
        <v>#N/A</v>
      </c>
      <c r="AS161" s="24" t="s">
        <v>1086</v>
      </c>
      <c r="AT161" s="24" t="e">
        <f>VLOOKUP(W161,[1]Sheet1!$F:$F,1,FALSE)</f>
        <v>#N/A</v>
      </c>
      <c r="AU161" s="24" t="e">
        <f>VLOOKUP(D161,[1]Sheet1!$A:$A,1,FALSE)</f>
        <v>#N/A</v>
      </c>
    </row>
    <row r="162" spans="1:47" ht="13.5" hidden="1" customHeight="1" x14ac:dyDescent="0.3">
      <c r="A162" s="121" t="s">
        <v>1092</v>
      </c>
      <c r="B162" s="121" t="s">
        <v>1093</v>
      </c>
      <c r="C162" s="136" t="s">
        <v>1094</v>
      </c>
      <c r="D162" s="121">
        <v>13078</v>
      </c>
      <c r="E162" s="122" t="s">
        <v>292</v>
      </c>
      <c r="F162" s="122"/>
      <c r="G162" s="123" t="s">
        <v>123</v>
      </c>
      <c r="H162" s="124" t="s">
        <v>1095</v>
      </c>
      <c r="I162" s="124">
        <v>399399</v>
      </c>
      <c r="J162" s="124">
        <v>98891</v>
      </c>
      <c r="K162" s="125" t="s">
        <v>75</v>
      </c>
      <c r="L162" s="126" t="s">
        <v>294</v>
      </c>
      <c r="M162" s="127">
        <v>52</v>
      </c>
      <c r="N162" s="125"/>
      <c r="O162" s="128"/>
      <c r="P162" s="128"/>
      <c r="Q162" s="129" t="s">
        <v>225</v>
      </c>
      <c r="R162" s="129">
        <v>44837</v>
      </c>
      <c r="S162" s="130" t="s">
        <v>79</v>
      </c>
      <c r="T162" s="129" t="s">
        <v>65</v>
      </c>
      <c r="U162" s="131">
        <v>542</v>
      </c>
      <c r="V162" s="132">
        <v>488</v>
      </c>
      <c r="W162" s="133" t="s">
        <v>1096</v>
      </c>
      <c r="X162" s="133" t="s">
        <v>119</v>
      </c>
      <c r="Y162" s="133" t="s">
        <v>1097</v>
      </c>
      <c r="Z162" s="133" t="s">
        <v>119</v>
      </c>
      <c r="AA162" s="133" t="s">
        <v>1098</v>
      </c>
      <c r="AB162" s="133" t="s">
        <v>119</v>
      </c>
      <c r="AC162" s="133" t="s">
        <v>1099</v>
      </c>
      <c r="AD162" s="133" t="s">
        <v>119</v>
      </c>
      <c r="AE162" s="134"/>
      <c r="AF162" s="135" t="s">
        <v>65</v>
      </c>
      <c r="AG162" s="135" t="s">
        <v>67</v>
      </c>
      <c r="AH162" s="135" t="s">
        <v>67</v>
      </c>
      <c r="AI162" s="135" t="s">
        <v>67</v>
      </c>
      <c r="AJ162" s="135" t="s">
        <v>67</v>
      </c>
      <c r="AK162" s="135" t="s">
        <v>67</v>
      </c>
      <c r="AL162" s="135" t="s">
        <v>67</v>
      </c>
      <c r="AM162" s="135" t="s">
        <v>67</v>
      </c>
      <c r="AN162" s="99">
        <v>45566</v>
      </c>
      <c r="AO162" s="18" t="s">
        <v>12183</v>
      </c>
      <c r="AP162" s="24" t="e">
        <v>#N/A</v>
      </c>
      <c r="AS162" s="24" t="s">
        <v>99</v>
      </c>
      <c r="AT162" s="24" t="e">
        <f>VLOOKUP(W162,[1]Sheet1!$F:$F,1,FALSE)</f>
        <v>#N/A</v>
      </c>
      <c r="AU162" s="24" t="e">
        <f>VLOOKUP(D162,[1]Sheet1!$A:$A,1,FALSE)</f>
        <v>#N/A</v>
      </c>
    </row>
    <row r="163" spans="1:47" ht="13.5" hidden="1" customHeight="1" x14ac:dyDescent="0.3">
      <c r="A163" s="9" t="s">
        <v>1100</v>
      </c>
      <c r="B163" s="9" t="s">
        <v>1101</v>
      </c>
      <c r="C163" s="75" t="s">
        <v>1102</v>
      </c>
      <c r="D163" s="2">
        <v>13078</v>
      </c>
      <c r="E163" s="6" t="s">
        <v>292</v>
      </c>
      <c r="F163" s="6"/>
      <c r="G163" s="10" t="s">
        <v>123</v>
      </c>
      <c r="H163" s="3" t="s">
        <v>1095</v>
      </c>
      <c r="I163" s="3">
        <v>399399</v>
      </c>
      <c r="J163" s="3">
        <v>98891</v>
      </c>
      <c r="K163" s="17" t="s">
        <v>75</v>
      </c>
      <c r="L163" s="16" t="s">
        <v>302</v>
      </c>
      <c r="M163" s="22">
        <v>52</v>
      </c>
      <c r="N163" s="17"/>
      <c r="O163" s="4" t="s">
        <v>117</v>
      </c>
      <c r="P163" s="4" t="s">
        <v>77</v>
      </c>
      <c r="Q163" s="11" t="s">
        <v>78</v>
      </c>
      <c r="R163" s="13">
        <v>43279</v>
      </c>
      <c r="S163" s="11" t="s">
        <v>111</v>
      </c>
      <c r="T163" s="11" t="s">
        <v>65</v>
      </c>
      <c r="U163" s="20">
        <v>2700</v>
      </c>
      <c r="V163" s="20">
        <v>2430</v>
      </c>
      <c r="W163" s="5" t="s">
        <v>1103</v>
      </c>
      <c r="X163" s="5" t="s">
        <v>81</v>
      </c>
      <c r="Y163" s="5" t="s">
        <v>61</v>
      </c>
      <c r="Z163" s="5" t="s">
        <v>61</v>
      </c>
      <c r="AA163" s="5" t="s">
        <v>61</v>
      </c>
      <c r="AB163" s="5" t="s">
        <v>61</v>
      </c>
      <c r="AC163" s="5" t="s">
        <v>61</v>
      </c>
      <c r="AD163" s="5" t="s">
        <v>61</v>
      </c>
      <c r="AE163" s="19"/>
      <c r="AF163" s="36" t="s">
        <v>82</v>
      </c>
      <c r="AG163" s="36">
        <v>13078</v>
      </c>
      <c r="AH163" s="36" t="s">
        <v>140</v>
      </c>
      <c r="AI163" s="36" t="s">
        <v>53</v>
      </c>
      <c r="AJ163" s="36" t="s">
        <v>53</v>
      </c>
      <c r="AK163" s="36" t="s">
        <v>151</v>
      </c>
      <c r="AL163" s="36"/>
      <c r="AM163" s="36"/>
      <c r="AN163" s="18"/>
      <c r="AO163" s="18"/>
      <c r="AP163" s="24" t="e">
        <v>#N/A</v>
      </c>
      <c r="AS163" s="24" t="s">
        <v>1100</v>
      </c>
      <c r="AT163" s="24" t="e">
        <f>VLOOKUP(W163,[1]Sheet1!$F:$F,1,FALSE)</f>
        <v>#N/A</v>
      </c>
      <c r="AU163" s="24" t="e">
        <f>VLOOKUP(D163,[1]Sheet1!$A:$A,1,FALSE)</f>
        <v>#N/A</v>
      </c>
    </row>
    <row r="164" spans="1:47" ht="13.5" hidden="1" customHeight="1" x14ac:dyDescent="0.3">
      <c r="A164" s="121" t="s">
        <v>1104</v>
      </c>
      <c r="B164" s="121" t="s">
        <v>1105</v>
      </c>
      <c r="C164" s="136" t="s">
        <v>1106</v>
      </c>
      <c r="D164" s="121">
        <v>13079</v>
      </c>
      <c r="E164" s="122" t="s">
        <v>292</v>
      </c>
      <c r="F164" s="122"/>
      <c r="G164" s="123" t="s">
        <v>94</v>
      </c>
      <c r="H164" s="124" t="s">
        <v>1107</v>
      </c>
      <c r="I164" s="124">
        <v>352052</v>
      </c>
      <c r="J164" s="124">
        <v>105655</v>
      </c>
      <c r="K164" s="125" t="s">
        <v>75</v>
      </c>
      <c r="L164" s="126" t="s">
        <v>294</v>
      </c>
      <c r="M164" s="127">
        <v>6.6</v>
      </c>
      <c r="N164" s="125"/>
      <c r="O164" s="128"/>
      <c r="P164" s="128"/>
      <c r="Q164" s="129" t="s">
        <v>225</v>
      </c>
      <c r="R164" s="129">
        <v>45118</v>
      </c>
      <c r="S164" s="130" t="s">
        <v>79</v>
      </c>
      <c r="T164" s="129" t="s">
        <v>65</v>
      </c>
      <c r="U164" s="131">
        <v>112</v>
      </c>
      <c r="V164" s="131">
        <v>101</v>
      </c>
      <c r="W164" s="133" t="s">
        <v>1108</v>
      </c>
      <c r="X164" s="133" t="s">
        <v>119</v>
      </c>
      <c r="Y164" s="133" t="s">
        <v>1109</v>
      </c>
      <c r="Z164" s="133" t="s">
        <v>61</v>
      </c>
      <c r="AA164" s="133" t="s">
        <v>1110</v>
      </c>
      <c r="AB164" s="133" t="s">
        <v>61</v>
      </c>
      <c r="AC164" s="133" t="s">
        <v>61</v>
      </c>
      <c r="AD164" s="133" t="s">
        <v>61</v>
      </c>
      <c r="AE164" s="134"/>
      <c r="AF164" s="135" t="s">
        <v>65</v>
      </c>
      <c r="AG164" s="135" t="s">
        <v>67</v>
      </c>
      <c r="AH164" s="135" t="s">
        <v>67</v>
      </c>
      <c r="AI164" s="135" t="s">
        <v>67</v>
      </c>
      <c r="AJ164" s="135" t="s">
        <v>67</v>
      </c>
      <c r="AK164" s="135" t="s">
        <v>67</v>
      </c>
      <c r="AL164" s="135" t="s">
        <v>67</v>
      </c>
      <c r="AM164" s="135" t="s">
        <v>67</v>
      </c>
      <c r="AN164" s="18"/>
      <c r="AO164" s="18"/>
      <c r="AP164" s="24" t="e">
        <v>#N/A</v>
      </c>
      <c r="AS164" s="24" t="s">
        <v>99</v>
      </c>
      <c r="AT164" s="24" t="e">
        <f>VLOOKUP(W164,[1]Sheet1!$F:$F,1,FALSE)</f>
        <v>#N/A</v>
      </c>
      <c r="AU164" s="24" t="e">
        <f>VLOOKUP(D164,[1]Sheet1!$A:$A,1,FALSE)</f>
        <v>#N/A</v>
      </c>
    </row>
    <row r="165" spans="1:47" ht="13.5" hidden="1" customHeight="1" x14ac:dyDescent="0.3">
      <c r="A165" s="9" t="s">
        <v>1111</v>
      </c>
      <c r="B165" s="9" t="s">
        <v>1112</v>
      </c>
      <c r="C165" s="75" t="s">
        <v>1113</v>
      </c>
      <c r="D165" s="2">
        <v>13079</v>
      </c>
      <c r="E165" s="6" t="s">
        <v>292</v>
      </c>
      <c r="F165" s="6"/>
      <c r="G165" s="10" t="s">
        <v>94</v>
      </c>
      <c r="H165" s="3" t="s">
        <v>1107</v>
      </c>
      <c r="I165" s="3">
        <v>352052</v>
      </c>
      <c r="J165" s="3">
        <v>105655</v>
      </c>
      <c r="K165" s="17" t="s">
        <v>75</v>
      </c>
      <c r="L165" s="16" t="s">
        <v>302</v>
      </c>
      <c r="M165" s="22">
        <v>6.6</v>
      </c>
      <c r="N165" s="17"/>
      <c r="O165" s="4" t="s">
        <v>117</v>
      </c>
      <c r="P165" s="4" t="s">
        <v>77</v>
      </c>
      <c r="Q165" s="11" t="s">
        <v>78</v>
      </c>
      <c r="R165" s="13">
        <v>43346</v>
      </c>
      <c r="S165" s="11" t="s">
        <v>111</v>
      </c>
      <c r="T165" s="11" t="s">
        <v>65</v>
      </c>
      <c r="U165" s="20">
        <v>2420</v>
      </c>
      <c r="V165" s="20">
        <v>2178</v>
      </c>
      <c r="W165" s="5" t="s">
        <v>1114</v>
      </c>
      <c r="X165" s="7" t="s">
        <v>81</v>
      </c>
      <c r="Y165" s="5" t="s">
        <v>61</v>
      </c>
      <c r="Z165" s="5" t="s">
        <v>61</v>
      </c>
      <c r="AA165" s="5" t="s">
        <v>61</v>
      </c>
      <c r="AB165" s="5" t="s">
        <v>61</v>
      </c>
      <c r="AC165" s="5" t="s">
        <v>61</v>
      </c>
      <c r="AD165" s="5" t="s">
        <v>61</v>
      </c>
      <c r="AE165" s="19"/>
      <c r="AF165" s="36" t="s">
        <v>82</v>
      </c>
      <c r="AG165" s="36">
        <v>43079</v>
      </c>
      <c r="AH165" s="36" t="s">
        <v>140</v>
      </c>
      <c r="AI165" s="36" t="s">
        <v>53</v>
      </c>
      <c r="AJ165" s="36" t="s">
        <v>53</v>
      </c>
      <c r="AK165" s="36" t="s">
        <v>151</v>
      </c>
      <c r="AL165" s="36"/>
      <c r="AM165" s="36"/>
      <c r="AN165" s="18"/>
      <c r="AO165" s="18"/>
      <c r="AP165" s="24" t="e">
        <v>#N/A</v>
      </c>
      <c r="AS165" s="24" t="s">
        <v>1111</v>
      </c>
      <c r="AT165" s="24" t="e">
        <f>VLOOKUP(W165,[1]Sheet1!$F:$F,1,FALSE)</f>
        <v>#N/A</v>
      </c>
      <c r="AU165" s="24" t="e">
        <f>VLOOKUP(D165,[1]Sheet1!$A:$A,1,FALSE)</f>
        <v>#N/A</v>
      </c>
    </row>
    <row r="166" spans="1:47" ht="13.5" hidden="1" customHeight="1" x14ac:dyDescent="0.3">
      <c r="A166" s="9" t="s">
        <v>1115</v>
      </c>
      <c r="B166" s="9" t="s">
        <v>1112</v>
      </c>
      <c r="C166" s="75" t="s">
        <v>1116</v>
      </c>
      <c r="D166" s="2">
        <v>13079</v>
      </c>
      <c r="E166" s="6" t="s">
        <v>292</v>
      </c>
      <c r="F166" s="6"/>
      <c r="G166" s="10" t="s">
        <v>94</v>
      </c>
      <c r="H166" s="3" t="s">
        <v>1107</v>
      </c>
      <c r="I166" s="3">
        <v>352052</v>
      </c>
      <c r="J166" s="3">
        <v>105655</v>
      </c>
      <c r="K166" s="17" t="s">
        <v>75</v>
      </c>
      <c r="L166" s="16" t="s">
        <v>302</v>
      </c>
      <c r="M166" s="22">
        <v>6.6</v>
      </c>
      <c r="N166" s="17"/>
      <c r="O166" s="4" t="s">
        <v>117</v>
      </c>
      <c r="P166" s="4" t="s">
        <v>77</v>
      </c>
      <c r="Q166" s="11" t="s">
        <v>78</v>
      </c>
      <c r="R166" s="13">
        <v>43346</v>
      </c>
      <c r="S166" s="11" t="s">
        <v>111</v>
      </c>
      <c r="T166" s="11" t="s">
        <v>65</v>
      </c>
      <c r="U166" s="20">
        <v>2420</v>
      </c>
      <c r="V166" s="20">
        <v>2178</v>
      </c>
      <c r="W166" s="5" t="s">
        <v>1117</v>
      </c>
      <c r="X166" s="7" t="s">
        <v>81</v>
      </c>
      <c r="Y166" s="5" t="s">
        <v>61</v>
      </c>
      <c r="Z166" s="5" t="s">
        <v>61</v>
      </c>
      <c r="AA166" s="5" t="s">
        <v>61</v>
      </c>
      <c r="AB166" s="5" t="s">
        <v>61</v>
      </c>
      <c r="AC166" s="5" t="s">
        <v>61</v>
      </c>
      <c r="AD166" s="5" t="s">
        <v>61</v>
      </c>
      <c r="AE166" s="19"/>
      <c r="AF166" s="36" t="s">
        <v>82</v>
      </c>
      <c r="AG166" s="36">
        <v>13079</v>
      </c>
      <c r="AH166" s="36" t="s">
        <v>140</v>
      </c>
      <c r="AI166" s="36" t="s">
        <v>53</v>
      </c>
      <c r="AJ166" s="36" t="s">
        <v>53</v>
      </c>
      <c r="AK166" s="36" t="s">
        <v>151</v>
      </c>
      <c r="AL166" s="36"/>
      <c r="AM166" s="36"/>
      <c r="AN166" s="18"/>
      <c r="AO166" s="18"/>
      <c r="AP166" s="24" t="e">
        <v>#N/A</v>
      </c>
      <c r="AS166" s="24" t="s">
        <v>99</v>
      </c>
      <c r="AT166" s="24" t="e">
        <f>VLOOKUP(W166,[1]Sheet1!$F:$F,1,FALSE)</f>
        <v>#N/A</v>
      </c>
      <c r="AU166" s="24" t="e">
        <f>VLOOKUP(D166,[1]Sheet1!$A:$A,1,FALSE)</f>
        <v>#N/A</v>
      </c>
    </row>
    <row r="167" spans="1:47" ht="13.5" hidden="1" customHeight="1" x14ac:dyDescent="0.3">
      <c r="A167" s="121" t="s">
        <v>1118</v>
      </c>
      <c r="B167" s="121" t="s">
        <v>1119</v>
      </c>
      <c r="C167" s="136" t="s">
        <v>1120</v>
      </c>
      <c r="D167" s="121">
        <v>13082</v>
      </c>
      <c r="E167" s="122" t="s">
        <v>292</v>
      </c>
      <c r="F167" s="122"/>
      <c r="G167" s="123" t="s">
        <v>123</v>
      </c>
      <c r="H167" s="124" t="s">
        <v>1121</v>
      </c>
      <c r="I167" s="124"/>
      <c r="J167" s="124"/>
      <c r="K167" s="125" t="s">
        <v>75</v>
      </c>
      <c r="L167" s="126" t="s">
        <v>294</v>
      </c>
      <c r="M167" s="127">
        <v>9.1</v>
      </c>
      <c r="N167" s="125"/>
      <c r="O167" s="128"/>
      <c r="P167" s="128"/>
      <c r="Q167" s="129" t="s">
        <v>225</v>
      </c>
      <c r="R167" s="129" t="s">
        <v>63</v>
      </c>
      <c r="S167" s="130" t="s">
        <v>79</v>
      </c>
      <c r="T167" s="129" t="s">
        <v>65</v>
      </c>
      <c r="U167" s="131" t="s">
        <v>61</v>
      </c>
      <c r="V167" s="131" t="s">
        <v>61</v>
      </c>
      <c r="W167" s="133" t="s">
        <v>61</v>
      </c>
      <c r="X167" s="133" t="s">
        <v>61</v>
      </c>
      <c r="Y167" s="133" t="s">
        <v>61</v>
      </c>
      <c r="Z167" s="133" t="s">
        <v>61</v>
      </c>
      <c r="AA167" s="133" t="s">
        <v>61</v>
      </c>
      <c r="AB167" s="133" t="s">
        <v>61</v>
      </c>
      <c r="AC167" s="133" t="s">
        <v>61</v>
      </c>
      <c r="AD167" s="133" t="s">
        <v>61</v>
      </c>
      <c r="AE167" s="134"/>
      <c r="AF167" s="135" t="s">
        <v>65</v>
      </c>
      <c r="AG167" s="135" t="s">
        <v>67</v>
      </c>
      <c r="AH167" s="135" t="s">
        <v>67</v>
      </c>
      <c r="AI167" s="135" t="s">
        <v>67</v>
      </c>
      <c r="AJ167" s="135" t="s">
        <v>67</v>
      </c>
      <c r="AK167" s="135" t="s">
        <v>67</v>
      </c>
      <c r="AL167" s="135" t="s">
        <v>67</v>
      </c>
      <c r="AM167" s="135" t="s">
        <v>67</v>
      </c>
      <c r="AN167" s="18"/>
      <c r="AO167" s="18" t="s">
        <v>1122</v>
      </c>
      <c r="AP167" s="24">
        <v>13082</v>
      </c>
      <c r="AS167" s="24" t="s">
        <v>99</v>
      </c>
      <c r="AT167" s="24" t="e">
        <f>VLOOKUP(W167,[1]Sheet1!$F:$F,1,FALSE)</f>
        <v>#N/A</v>
      </c>
      <c r="AU167" s="24" t="e">
        <f>VLOOKUP(D167,[1]Sheet1!$A:$A,1,FALSE)</f>
        <v>#N/A</v>
      </c>
    </row>
    <row r="168" spans="1:47" ht="13.5" hidden="1" customHeight="1" x14ac:dyDescent="0.3">
      <c r="A168" s="9" t="s">
        <v>1123</v>
      </c>
      <c r="B168" s="9" t="s">
        <v>1124</v>
      </c>
      <c r="C168" s="75" t="s">
        <v>1125</v>
      </c>
      <c r="D168" s="2">
        <v>13082</v>
      </c>
      <c r="E168" s="6" t="s">
        <v>292</v>
      </c>
      <c r="F168" s="6"/>
      <c r="G168" s="10" t="s">
        <v>123</v>
      </c>
      <c r="H168" s="3" t="s">
        <v>1121</v>
      </c>
      <c r="I168" s="3"/>
      <c r="J168" s="3"/>
      <c r="K168" s="17"/>
      <c r="L168" s="16" t="s">
        <v>302</v>
      </c>
      <c r="M168" s="22">
        <v>9.1</v>
      </c>
      <c r="N168" s="17"/>
      <c r="O168" s="4"/>
      <c r="P168" s="4"/>
      <c r="Q168" s="11" t="s">
        <v>225</v>
      </c>
      <c r="R168" s="13">
        <v>44207</v>
      </c>
      <c r="S168" s="11" t="s">
        <v>79</v>
      </c>
      <c r="T168" s="11" t="s">
        <v>65</v>
      </c>
      <c r="U168" s="20">
        <v>6010</v>
      </c>
      <c r="V168" s="23">
        <v>5409</v>
      </c>
      <c r="W168" s="5" t="s">
        <v>1126</v>
      </c>
      <c r="X168" s="5" t="s">
        <v>119</v>
      </c>
      <c r="Y168" s="5" t="s">
        <v>1127</v>
      </c>
      <c r="Z168" s="5" t="s">
        <v>119</v>
      </c>
      <c r="AA168" s="5" t="s">
        <v>1128</v>
      </c>
      <c r="AB168" s="5" t="s">
        <v>119</v>
      </c>
      <c r="AC168" s="5" t="s">
        <v>1129</v>
      </c>
      <c r="AD168" s="5" t="s">
        <v>119</v>
      </c>
      <c r="AE168" s="19"/>
      <c r="AF168" s="36" t="s">
        <v>65</v>
      </c>
      <c r="AG168" s="36" t="s">
        <v>67</v>
      </c>
      <c r="AH168" s="36" t="s">
        <v>67</v>
      </c>
      <c r="AI168" s="36" t="s">
        <v>67</v>
      </c>
      <c r="AJ168" s="36" t="s">
        <v>67</v>
      </c>
      <c r="AK168" s="36" t="s">
        <v>67</v>
      </c>
      <c r="AL168" s="36" t="s">
        <v>67</v>
      </c>
      <c r="AM168" s="36" t="s">
        <v>67</v>
      </c>
      <c r="AN168" s="18"/>
      <c r="AO168" s="18" t="s">
        <v>1130</v>
      </c>
      <c r="AP168" s="24">
        <v>13082</v>
      </c>
      <c r="AS168" s="24" t="s">
        <v>1123</v>
      </c>
      <c r="AT168" s="24" t="e">
        <f>VLOOKUP(W168,[1]Sheet1!$F:$F,1,FALSE)</f>
        <v>#N/A</v>
      </c>
      <c r="AU168" s="24" t="e">
        <f>VLOOKUP(D168,[1]Sheet1!$A:$A,1,FALSE)</f>
        <v>#N/A</v>
      </c>
    </row>
    <row r="169" spans="1:47" ht="13.5" hidden="1" customHeight="1" x14ac:dyDescent="0.3">
      <c r="A169" s="9" t="s">
        <v>1131</v>
      </c>
      <c r="B169" s="9" t="s">
        <v>1132</v>
      </c>
      <c r="C169" s="75" t="s">
        <v>1133</v>
      </c>
      <c r="D169" s="2">
        <v>13083</v>
      </c>
      <c r="E169" s="6" t="s">
        <v>292</v>
      </c>
      <c r="F169" s="6"/>
      <c r="G169" s="10" t="s">
        <v>94</v>
      </c>
      <c r="H169" s="3" t="s">
        <v>1134</v>
      </c>
      <c r="I169" s="3">
        <v>369319</v>
      </c>
      <c r="J169" s="3">
        <v>143490</v>
      </c>
      <c r="K169" s="17" t="s">
        <v>385</v>
      </c>
      <c r="L169" s="16" t="s">
        <v>60</v>
      </c>
      <c r="M169" s="22">
        <v>6</v>
      </c>
      <c r="N169" s="17"/>
      <c r="O169" s="4" t="s">
        <v>76</v>
      </c>
      <c r="P169" s="4" t="s">
        <v>62</v>
      </c>
      <c r="Q169" s="11" t="s">
        <v>225</v>
      </c>
      <c r="R169" s="13">
        <v>43427</v>
      </c>
      <c r="S169" s="11" t="s">
        <v>111</v>
      </c>
      <c r="T169" s="11" t="s">
        <v>65</v>
      </c>
      <c r="U169" s="20">
        <v>700</v>
      </c>
      <c r="V169" s="20">
        <v>630</v>
      </c>
      <c r="W169" s="5" t="s">
        <v>1135</v>
      </c>
      <c r="X169" s="5" t="s">
        <v>119</v>
      </c>
      <c r="Y169" s="7" t="s">
        <v>1136</v>
      </c>
      <c r="Z169" s="5" t="s">
        <v>119</v>
      </c>
      <c r="AA169" s="5" t="s">
        <v>1137</v>
      </c>
      <c r="AB169" s="5" t="s">
        <v>119</v>
      </c>
      <c r="AC169" s="5" t="s">
        <v>1138</v>
      </c>
      <c r="AD169" s="5" t="s">
        <v>119</v>
      </c>
      <c r="AE169" s="19"/>
      <c r="AF169" s="36" t="s">
        <v>65</v>
      </c>
      <c r="AG169" s="36" t="s">
        <v>67</v>
      </c>
      <c r="AH169" s="36" t="s">
        <v>67</v>
      </c>
      <c r="AI169" s="36" t="s">
        <v>67</v>
      </c>
      <c r="AJ169" s="36" t="s">
        <v>67</v>
      </c>
      <c r="AK169" s="36" t="s">
        <v>67</v>
      </c>
      <c r="AL169" s="36" t="s">
        <v>67</v>
      </c>
      <c r="AM169" s="36" t="s">
        <v>67</v>
      </c>
      <c r="AN169" s="99">
        <v>45471</v>
      </c>
      <c r="AO169" s="18" t="s">
        <v>1139</v>
      </c>
      <c r="AP169" s="24">
        <v>13083</v>
      </c>
      <c r="AS169" s="24" t="s">
        <v>1131</v>
      </c>
      <c r="AT169" s="24" t="e">
        <f>VLOOKUP(W169,[1]Sheet1!$F:$F,1,FALSE)</f>
        <v>#N/A</v>
      </c>
      <c r="AU169" s="24" t="e">
        <f>VLOOKUP(D169,[1]Sheet1!$A:$A,1,FALSE)</f>
        <v>#N/A</v>
      </c>
    </row>
    <row r="170" spans="1:47" ht="14.5" hidden="1" x14ac:dyDescent="0.3">
      <c r="A170" s="121" t="s">
        <v>1140</v>
      </c>
      <c r="B170" s="121" t="s">
        <v>1141</v>
      </c>
      <c r="C170" s="136" t="s">
        <v>1142</v>
      </c>
      <c r="D170" s="121">
        <v>13083</v>
      </c>
      <c r="E170" s="122" t="s">
        <v>292</v>
      </c>
      <c r="F170" s="122"/>
      <c r="G170" s="123" t="s">
        <v>94</v>
      </c>
      <c r="H170" s="124" t="s">
        <v>1134</v>
      </c>
      <c r="I170" s="124">
        <v>369319</v>
      </c>
      <c r="J170" s="124">
        <v>143490</v>
      </c>
      <c r="K170" s="125" t="s">
        <v>75</v>
      </c>
      <c r="L170" s="126" t="s">
        <v>294</v>
      </c>
      <c r="M170" s="127">
        <v>6</v>
      </c>
      <c r="N170" s="125"/>
      <c r="O170" s="128"/>
      <c r="P170" s="128"/>
      <c r="Q170" s="129" t="s">
        <v>225</v>
      </c>
      <c r="R170" s="129">
        <v>45162</v>
      </c>
      <c r="S170" s="130" t="s">
        <v>79</v>
      </c>
      <c r="T170" s="129" t="s">
        <v>65</v>
      </c>
      <c r="U170" s="131">
        <v>705</v>
      </c>
      <c r="V170" s="131">
        <v>635</v>
      </c>
      <c r="W170" s="133" t="s">
        <v>1143</v>
      </c>
      <c r="X170" s="133" t="s">
        <v>119</v>
      </c>
      <c r="Y170" s="133" t="s">
        <v>1144</v>
      </c>
      <c r="Z170" s="133" t="s">
        <v>119</v>
      </c>
      <c r="AA170" s="133" t="s">
        <v>1145</v>
      </c>
      <c r="AB170" s="133" t="s">
        <v>119</v>
      </c>
      <c r="AC170" s="133" t="s">
        <v>1146</v>
      </c>
      <c r="AD170" s="133" t="s">
        <v>119</v>
      </c>
      <c r="AE170" s="134"/>
      <c r="AF170" s="135" t="s">
        <v>65</v>
      </c>
      <c r="AG170" s="135" t="s">
        <v>67</v>
      </c>
      <c r="AH170" s="135" t="s">
        <v>67</v>
      </c>
      <c r="AI170" s="135" t="s">
        <v>67</v>
      </c>
      <c r="AJ170" s="135" t="s">
        <v>67</v>
      </c>
      <c r="AK170" s="135" t="s">
        <v>67</v>
      </c>
      <c r="AL170" s="135" t="s">
        <v>67</v>
      </c>
      <c r="AM170" s="135" t="s">
        <v>67</v>
      </c>
      <c r="AN170" s="99">
        <v>45377</v>
      </c>
      <c r="AO170" s="18" t="s">
        <v>1147</v>
      </c>
      <c r="AP170" s="24">
        <v>13083</v>
      </c>
      <c r="AS170" s="24" t="s">
        <v>99</v>
      </c>
      <c r="AT170" s="24" t="e">
        <f>VLOOKUP(W170,[1]Sheet1!$F:$F,1,FALSE)</f>
        <v>#N/A</v>
      </c>
      <c r="AU170" s="24" t="e">
        <f>VLOOKUP(D170,[1]Sheet1!$A:$A,1,FALSE)</f>
        <v>#N/A</v>
      </c>
    </row>
    <row r="171" spans="1:47" s="74" customFormat="1" ht="13.5" hidden="1" customHeight="1" x14ac:dyDescent="0.3">
      <c r="A171" s="54" t="s">
        <v>1148</v>
      </c>
      <c r="B171" s="54" t="s">
        <v>1149</v>
      </c>
      <c r="C171" s="88" t="s">
        <v>1150</v>
      </c>
      <c r="D171" s="41">
        <v>13083</v>
      </c>
      <c r="E171" s="70" t="s">
        <v>292</v>
      </c>
      <c r="F171" s="70" t="s">
        <v>139</v>
      </c>
      <c r="G171" s="56" t="s">
        <v>94</v>
      </c>
      <c r="H171" s="71" t="s">
        <v>1134</v>
      </c>
      <c r="I171" s="71">
        <v>369319</v>
      </c>
      <c r="J171" s="71">
        <v>143490</v>
      </c>
      <c r="K171" s="57" t="s">
        <v>75</v>
      </c>
      <c r="L171" s="72" t="s">
        <v>302</v>
      </c>
      <c r="M171" s="59">
        <v>6</v>
      </c>
      <c r="N171" s="57"/>
      <c r="O171" s="60" t="s">
        <v>76</v>
      </c>
      <c r="P171" s="60" t="s">
        <v>62</v>
      </c>
      <c r="Q171" s="62" t="s">
        <v>225</v>
      </c>
      <c r="R171" s="61"/>
      <c r="S171" s="62" t="s">
        <v>79</v>
      </c>
      <c r="T171" s="62" t="s">
        <v>65</v>
      </c>
      <c r="U171" s="53">
        <v>700</v>
      </c>
      <c r="V171" s="94">
        <v>630</v>
      </c>
      <c r="W171" s="63" t="s">
        <v>1135</v>
      </c>
      <c r="X171" s="63" t="s">
        <v>119</v>
      </c>
      <c r="Y171" s="63" t="s">
        <v>1136</v>
      </c>
      <c r="Z171" s="63" t="s">
        <v>119</v>
      </c>
      <c r="AA171" s="63" t="s">
        <v>1137</v>
      </c>
      <c r="AB171" s="63" t="s">
        <v>119</v>
      </c>
      <c r="AC171" s="63" t="s">
        <v>1138</v>
      </c>
      <c r="AD171" s="63" t="s">
        <v>119</v>
      </c>
      <c r="AE171" s="64"/>
      <c r="AF171" s="65" t="s">
        <v>65</v>
      </c>
      <c r="AG171" s="65" t="s">
        <v>67</v>
      </c>
      <c r="AH171" s="65" t="s">
        <v>67</v>
      </c>
      <c r="AI171" s="65" t="s">
        <v>67</v>
      </c>
      <c r="AJ171" s="65" t="s">
        <v>67</v>
      </c>
      <c r="AK171" s="65" t="s">
        <v>67</v>
      </c>
      <c r="AL171" s="65" t="s">
        <v>67</v>
      </c>
      <c r="AM171" s="65" t="s">
        <v>67</v>
      </c>
      <c r="AN171" s="39"/>
      <c r="AO171" s="39" t="s">
        <v>1151</v>
      </c>
      <c r="AP171" s="74">
        <v>13083</v>
      </c>
      <c r="AS171" s="74" t="s">
        <v>1152</v>
      </c>
      <c r="AT171" s="74" t="e">
        <f>VLOOKUP(W171,[1]Sheet1!$F:$F,1,FALSE)</f>
        <v>#N/A</v>
      </c>
      <c r="AU171" s="74" t="e">
        <f>VLOOKUP(D171,[1]Sheet1!$A:$A,1,FALSE)</f>
        <v>#N/A</v>
      </c>
    </row>
    <row r="172" spans="1:47" ht="13.5" hidden="1" customHeight="1" x14ac:dyDescent="0.3">
      <c r="A172" s="9" t="s">
        <v>1153</v>
      </c>
      <c r="B172" s="9" t="s">
        <v>1154</v>
      </c>
      <c r="C172" s="75" t="s">
        <v>1155</v>
      </c>
      <c r="D172" s="2">
        <v>13084</v>
      </c>
      <c r="E172" s="6" t="s">
        <v>292</v>
      </c>
      <c r="F172" s="6"/>
      <c r="G172" s="10" t="s">
        <v>94</v>
      </c>
      <c r="H172" s="3" t="s">
        <v>1156</v>
      </c>
      <c r="I172" s="3">
        <v>345079</v>
      </c>
      <c r="J172" s="3">
        <v>109609</v>
      </c>
      <c r="K172" s="17" t="s">
        <v>75</v>
      </c>
      <c r="L172" s="16" t="s">
        <v>60</v>
      </c>
      <c r="M172" s="22">
        <v>94</v>
      </c>
      <c r="N172" s="17"/>
      <c r="O172" s="4" t="s">
        <v>117</v>
      </c>
      <c r="P172" s="4" t="s">
        <v>77</v>
      </c>
      <c r="Q172" s="11"/>
      <c r="R172" s="13">
        <v>45224</v>
      </c>
      <c r="S172" s="11" t="s">
        <v>79</v>
      </c>
      <c r="T172" s="11" t="s">
        <v>65</v>
      </c>
      <c r="U172" s="20">
        <v>492</v>
      </c>
      <c r="V172" s="23">
        <v>443</v>
      </c>
      <c r="W172" s="5" t="s">
        <v>1157</v>
      </c>
      <c r="X172" s="5" t="s">
        <v>119</v>
      </c>
      <c r="Y172" s="5" t="s">
        <v>1158</v>
      </c>
      <c r="Z172" s="5" t="s">
        <v>430</v>
      </c>
      <c r="AA172" s="5" t="s">
        <v>61</v>
      </c>
      <c r="AB172" s="5" t="s">
        <v>61</v>
      </c>
      <c r="AC172" s="5" t="s">
        <v>1159</v>
      </c>
      <c r="AD172" s="5" t="s">
        <v>430</v>
      </c>
      <c r="AE172" s="19"/>
      <c r="AF172" s="36"/>
      <c r="AG172" s="36"/>
      <c r="AH172" s="36"/>
      <c r="AI172" s="36"/>
      <c r="AJ172" s="36"/>
      <c r="AK172" s="36"/>
      <c r="AL172" s="36"/>
      <c r="AM172" s="36"/>
      <c r="AN172" s="99">
        <v>45484</v>
      </c>
      <c r="AO172" s="18" t="s">
        <v>1160</v>
      </c>
      <c r="AP172" s="24">
        <v>13084</v>
      </c>
      <c r="AS172" s="24" t="s">
        <v>1153</v>
      </c>
      <c r="AT172" s="24" t="e">
        <f>VLOOKUP(W172,[1]Sheet1!$F:$F,1,FALSE)</f>
        <v>#N/A</v>
      </c>
      <c r="AU172" s="24">
        <f>VLOOKUP(D172,[1]Sheet1!$A:$A,1,FALSE)</f>
        <v>13084</v>
      </c>
    </row>
    <row r="173" spans="1:47" ht="13.5" hidden="1" customHeight="1" x14ac:dyDescent="0.3">
      <c r="A173" s="119" t="s">
        <v>1161</v>
      </c>
      <c r="B173" s="119" t="s">
        <v>1162</v>
      </c>
      <c r="C173" s="136" t="s">
        <v>1163</v>
      </c>
      <c r="D173" s="122">
        <v>13084</v>
      </c>
      <c r="E173" s="122" t="s">
        <v>292</v>
      </c>
      <c r="F173" s="122"/>
      <c r="G173" s="123" t="s">
        <v>94</v>
      </c>
      <c r="H173" s="124" t="s">
        <v>1156</v>
      </c>
      <c r="I173" s="124">
        <v>345079</v>
      </c>
      <c r="J173" s="124">
        <v>109609</v>
      </c>
      <c r="K173" s="125" t="s">
        <v>75</v>
      </c>
      <c r="L173" s="126" t="s">
        <v>294</v>
      </c>
      <c r="M173" s="127">
        <v>64</v>
      </c>
      <c r="N173" s="125"/>
      <c r="O173" s="128"/>
      <c r="P173" s="128"/>
      <c r="Q173" s="130" t="s">
        <v>225</v>
      </c>
      <c r="R173" s="129">
        <v>44371</v>
      </c>
      <c r="S173" s="130" t="s">
        <v>79</v>
      </c>
      <c r="T173" s="130" t="s">
        <v>65</v>
      </c>
      <c r="U173" s="131">
        <v>352</v>
      </c>
      <c r="V173" s="132">
        <v>317</v>
      </c>
      <c r="W173" s="133" t="s">
        <v>1164</v>
      </c>
      <c r="X173" s="133" t="s">
        <v>119</v>
      </c>
      <c r="Y173" s="133" t="s">
        <v>1165</v>
      </c>
      <c r="Z173" s="133" t="s">
        <v>119</v>
      </c>
      <c r="AA173" s="133" t="s">
        <v>1166</v>
      </c>
      <c r="AB173" s="133" t="s">
        <v>119</v>
      </c>
      <c r="AC173" s="133" t="s">
        <v>1167</v>
      </c>
      <c r="AD173" s="133" t="s">
        <v>119</v>
      </c>
      <c r="AE173" s="134"/>
      <c r="AF173" s="135" t="s">
        <v>65</v>
      </c>
      <c r="AG173" s="135" t="s">
        <v>67</v>
      </c>
      <c r="AH173" s="135" t="s">
        <v>67</v>
      </c>
      <c r="AI173" s="135" t="s">
        <v>67</v>
      </c>
      <c r="AJ173" s="135" t="s">
        <v>67</v>
      </c>
      <c r="AK173" s="135" t="s">
        <v>67</v>
      </c>
      <c r="AL173" s="135" t="s">
        <v>67</v>
      </c>
      <c r="AM173" s="135" t="s">
        <v>67</v>
      </c>
      <c r="AN173" s="18"/>
      <c r="AO173" s="18"/>
      <c r="AP173" s="24">
        <v>13084</v>
      </c>
      <c r="AS173" s="24" t="s">
        <v>99</v>
      </c>
      <c r="AT173" s="24" t="str">
        <f>VLOOKUP(W173,[1]Sheet1!$F:$F,1,FALSE)</f>
        <v>E1901</v>
      </c>
      <c r="AU173" s="24">
        <f>VLOOKUP(D173,[1]Sheet1!$A:$A,1,FALSE)</f>
        <v>13084</v>
      </c>
    </row>
    <row r="174" spans="1:47" ht="13.5" hidden="1" customHeight="1" x14ac:dyDescent="0.3">
      <c r="A174" s="9" t="s">
        <v>1168</v>
      </c>
      <c r="B174" s="9" t="s">
        <v>1169</v>
      </c>
      <c r="C174" s="75" t="s">
        <v>1170</v>
      </c>
      <c r="D174" s="2">
        <v>13084</v>
      </c>
      <c r="E174" s="6" t="s">
        <v>292</v>
      </c>
      <c r="F174" s="6"/>
      <c r="G174" s="10" t="s">
        <v>94</v>
      </c>
      <c r="H174" s="3" t="s">
        <v>1156</v>
      </c>
      <c r="I174" s="3">
        <v>345079</v>
      </c>
      <c r="J174" s="3">
        <v>109609</v>
      </c>
      <c r="K174" s="17" t="s">
        <v>75</v>
      </c>
      <c r="L174" s="16" t="s">
        <v>302</v>
      </c>
      <c r="M174" s="22">
        <v>64</v>
      </c>
      <c r="N174" s="17"/>
      <c r="O174" s="4" t="s">
        <v>117</v>
      </c>
      <c r="P174" s="4" t="s">
        <v>77</v>
      </c>
      <c r="Q174" s="11" t="s">
        <v>78</v>
      </c>
      <c r="R174" s="13">
        <v>43440</v>
      </c>
      <c r="S174" s="11" t="s">
        <v>111</v>
      </c>
      <c r="T174" s="11" t="s">
        <v>65</v>
      </c>
      <c r="U174" s="20">
        <v>2470</v>
      </c>
      <c r="V174" s="20">
        <v>2223</v>
      </c>
      <c r="W174" s="5" t="s">
        <v>1171</v>
      </c>
      <c r="X174" s="5" t="s">
        <v>81</v>
      </c>
      <c r="Y174" s="5" t="s">
        <v>61</v>
      </c>
      <c r="Z174" s="5" t="s">
        <v>61</v>
      </c>
      <c r="AA174" s="5" t="s">
        <v>61</v>
      </c>
      <c r="AB174" s="5" t="s">
        <v>61</v>
      </c>
      <c r="AC174" s="5" t="s">
        <v>61</v>
      </c>
      <c r="AD174" s="5" t="s">
        <v>61</v>
      </c>
      <c r="AE174" s="19"/>
      <c r="AF174" s="36" t="s">
        <v>82</v>
      </c>
      <c r="AG174" s="36">
        <v>13084</v>
      </c>
      <c r="AH174" s="36" t="s">
        <v>140</v>
      </c>
      <c r="AI174" s="36" t="s">
        <v>53</v>
      </c>
      <c r="AJ174" s="36" t="s">
        <v>53</v>
      </c>
      <c r="AK174" s="36" t="s">
        <v>151</v>
      </c>
      <c r="AL174" s="36"/>
      <c r="AM174" s="36"/>
      <c r="AN174" s="18"/>
      <c r="AO174" s="18"/>
      <c r="AP174" s="24">
        <v>13084</v>
      </c>
      <c r="AS174" s="24" t="s">
        <v>1168</v>
      </c>
      <c r="AT174" s="24" t="str">
        <f>VLOOKUP(W174,[1]Sheet1!$F:$F,1,FALSE)</f>
        <v>E5396</v>
      </c>
      <c r="AU174" s="24">
        <f>VLOOKUP(D174,[1]Sheet1!$A:$A,1,FALSE)</f>
        <v>13084</v>
      </c>
    </row>
    <row r="175" spans="1:47" ht="13.5" hidden="1" customHeight="1" x14ac:dyDescent="0.3">
      <c r="A175" s="9" t="s">
        <v>1172</v>
      </c>
      <c r="B175" s="9" t="s">
        <v>1169</v>
      </c>
      <c r="C175" s="75" t="s">
        <v>1173</v>
      </c>
      <c r="D175" s="2">
        <v>13084</v>
      </c>
      <c r="E175" s="6" t="s">
        <v>292</v>
      </c>
      <c r="F175" s="6"/>
      <c r="G175" s="10" t="s">
        <v>94</v>
      </c>
      <c r="H175" s="3" t="s">
        <v>1156</v>
      </c>
      <c r="I175" s="3">
        <v>345079</v>
      </c>
      <c r="J175" s="3">
        <v>109609</v>
      </c>
      <c r="K175" s="17" t="s">
        <v>75</v>
      </c>
      <c r="L175" s="16" t="s">
        <v>302</v>
      </c>
      <c r="M175" s="22">
        <v>64</v>
      </c>
      <c r="N175" s="17"/>
      <c r="O175" s="4" t="s">
        <v>117</v>
      </c>
      <c r="P175" s="4" t="s">
        <v>77</v>
      </c>
      <c r="Q175" s="11" t="s">
        <v>78</v>
      </c>
      <c r="R175" s="13">
        <v>43440</v>
      </c>
      <c r="S175" s="11" t="s">
        <v>111</v>
      </c>
      <c r="T175" s="11" t="s">
        <v>65</v>
      </c>
      <c r="U175" s="20">
        <v>2470</v>
      </c>
      <c r="V175" s="20">
        <v>2223</v>
      </c>
      <c r="W175" s="5" t="s">
        <v>1174</v>
      </c>
      <c r="X175" s="5" t="s">
        <v>81</v>
      </c>
      <c r="Y175" s="5" t="s">
        <v>61</v>
      </c>
      <c r="Z175" s="5" t="s">
        <v>61</v>
      </c>
      <c r="AA175" s="5" t="s">
        <v>61</v>
      </c>
      <c r="AB175" s="5" t="s">
        <v>61</v>
      </c>
      <c r="AC175" s="5" t="s">
        <v>61</v>
      </c>
      <c r="AD175" s="5" t="s">
        <v>61</v>
      </c>
      <c r="AE175" s="19"/>
      <c r="AF175" s="36" t="s">
        <v>82</v>
      </c>
      <c r="AG175" s="36">
        <v>43084</v>
      </c>
      <c r="AH175" s="36" t="s">
        <v>140</v>
      </c>
      <c r="AI175" s="36" t="s">
        <v>53</v>
      </c>
      <c r="AJ175" s="36" t="s">
        <v>53</v>
      </c>
      <c r="AK175" s="36" t="s">
        <v>151</v>
      </c>
      <c r="AL175" s="36"/>
      <c r="AM175" s="36"/>
      <c r="AN175" s="18"/>
      <c r="AO175" s="18"/>
      <c r="AP175" s="24">
        <v>13084</v>
      </c>
      <c r="AS175" s="24" t="s">
        <v>99</v>
      </c>
      <c r="AT175" s="24" t="str">
        <f>VLOOKUP(W175,[1]Sheet1!$F:$F,1,FALSE)</f>
        <v>E5397</v>
      </c>
      <c r="AU175" s="24">
        <f>VLOOKUP(D175,[1]Sheet1!$A:$A,1,FALSE)</f>
        <v>13084</v>
      </c>
    </row>
    <row r="176" spans="1:47" ht="13.5" hidden="1" customHeight="1" x14ac:dyDescent="0.3">
      <c r="A176" s="9" t="s">
        <v>1175</v>
      </c>
      <c r="B176" s="9" t="s">
        <v>1169</v>
      </c>
      <c r="C176" s="75" t="s">
        <v>1176</v>
      </c>
      <c r="D176" s="2">
        <v>13084</v>
      </c>
      <c r="E176" s="6" t="s">
        <v>292</v>
      </c>
      <c r="F176" s="6"/>
      <c r="G176" s="10" t="s">
        <v>94</v>
      </c>
      <c r="H176" s="3" t="s">
        <v>1156</v>
      </c>
      <c r="I176" s="3">
        <v>345079</v>
      </c>
      <c r="J176" s="3">
        <v>109609</v>
      </c>
      <c r="K176" s="17" t="s">
        <v>75</v>
      </c>
      <c r="L176" s="16" t="s">
        <v>302</v>
      </c>
      <c r="M176" s="22">
        <v>64</v>
      </c>
      <c r="N176" s="17"/>
      <c r="O176" s="4" t="s">
        <v>117</v>
      </c>
      <c r="P176" s="4" t="s">
        <v>77</v>
      </c>
      <c r="Q176" s="11" t="s">
        <v>78</v>
      </c>
      <c r="R176" s="13">
        <v>43440</v>
      </c>
      <c r="S176" s="11" t="s">
        <v>111</v>
      </c>
      <c r="T176" s="11" t="s">
        <v>65</v>
      </c>
      <c r="U176" s="20">
        <v>2120</v>
      </c>
      <c r="V176" s="20">
        <v>1908</v>
      </c>
      <c r="W176" s="5" t="s">
        <v>1177</v>
      </c>
      <c r="X176" s="5" t="s">
        <v>81</v>
      </c>
      <c r="Y176" s="5" t="s">
        <v>61</v>
      </c>
      <c r="Z176" s="5" t="s">
        <v>61</v>
      </c>
      <c r="AA176" s="5" t="s">
        <v>61</v>
      </c>
      <c r="AB176" s="5" t="s">
        <v>61</v>
      </c>
      <c r="AC176" s="5" t="s">
        <v>61</v>
      </c>
      <c r="AD176" s="5" t="s">
        <v>61</v>
      </c>
      <c r="AE176" s="19"/>
      <c r="AF176" s="36" t="s">
        <v>82</v>
      </c>
      <c r="AG176" s="36">
        <v>33084</v>
      </c>
      <c r="AH176" s="36" t="s">
        <v>140</v>
      </c>
      <c r="AI176" s="36" t="s">
        <v>53</v>
      </c>
      <c r="AJ176" s="36" t="s">
        <v>53</v>
      </c>
      <c r="AK176" s="36" t="s">
        <v>151</v>
      </c>
      <c r="AL176" s="36"/>
      <c r="AM176" s="36"/>
      <c r="AN176" s="18"/>
      <c r="AO176" s="18"/>
      <c r="AP176" s="24">
        <v>13084</v>
      </c>
      <c r="AS176" s="24" t="s">
        <v>99</v>
      </c>
      <c r="AT176" s="24" t="str">
        <f>VLOOKUP(W176,[1]Sheet1!$F:$F,1,FALSE)</f>
        <v>E5398</v>
      </c>
      <c r="AU176" s="24">
        <f>VLOOKUP(D176,[1]Sheet1!$A:$A,1,FALSE)</f>
        <v>13084</v>
      </c>
    </row>
    <row r="177" spans="1:47" ht="13.5" hidden="1" customHeight="1" x14ac:dyDescent="0.3">
      <c r="A177" s="122" t="s">
        <v>1178</v>
      </c>
      <c r="B177" s="122" t="s">
        <v>1179</v>
      </c>
      <c r="C177" s="136" t="s">
        <v>1180</v>
      </c>
      <c r="D177" s="122">
        <v>13087</v>
      </c>
      <c r="E177" s="122" t="s">
        <v>292</v>
      </c>
      <c r="F177" s="122"/>
      <c r="G177" s="123" t="s">
        <v>58</v>
      </c>
      <c r="H177" s="124" t="s">
        <v>1181</v>
      </c>
      <c r="I177" s="124">
        <v>358336</v>
      </c>
      <c r="J177" s="124">
        <v>144486</v>
      </c>
      <c r="K177" s="125" t="s">
        <v>75</v>
      </c>
      <c r="L177" s="126" t="s">
        <v>294</v>
      </c>
      <c r="M177" s="127">
        <v>9.1</v>
      </c>
      <c r="N177" s="125"/>
      <c r="O177" s="128"/>
      <c r="P177" s="128"/>
      <c r="Q177" s="129" t="s">
        <v>225</v>
      </c>
      <c r="R177" s="129">
        <v>45382</v>
      </c>
      <c r="S177" s="130" t="s">
        <v>79</v>
      </c>
      <c r="T177" s="129" t="s">
        <v>65</v>
      </c>
      <c r="U177" s="131">
        <v>1050</v>
      </c>
      <c r="V177" s="131">
        <v>945</v>
      </c>
      <c r="W177" s="133" t="s">
        <v>1182</v>
      </c>
      <c r="X177" s="133" t="s">
        <v>119</v>
      </c>
      <c r="Y177" s="133" t="s">
        <v>1183</v>
      </c>
      <c r="Z177" s="133" t="s">
        <v>119</v>
      </c>
      <c r="AA177" s="133" t="s">
        <v>1184</v>
      </c>
      <c r="AB177" s="133" t="s">
        <v>119</v>
      </c>
      <c r="AC177" s="133" t="s">
        <v>1185</v>
      </c>
      <c r="AD177" s="133" t="s">
        <v>119</v>
      </c>
      <c r="AE177" s="134"/>
      <c r="AF177" s="135" t="s">
        <v>65</v>
      </c>
      <c r="AG177" s="135" t="s">
        <v>67</v>
      </c>
      <c r="AH177" s="135" t="s">
        <v>67</v>
      </c>
      <c r="AI177" s="135" t="s">
        <v>67</v>
      </c>
      <c r="AJ177" s="135" t="s">
        <v>67</v>
      </c>
      <c r="AK177" s="135" t="s">
        <v>67</v>
      </c>
      <c r="AL177" s="135" t="s">
        <v>67</v>
      </c>
      <c r="AM177" s="135" t="s">
        <v>67</v>
      </c>
      <c r="AN177" s="18"/>
      <c r="AO177" s="18"/>
      <c r="AP177" s="24" t="s">
        <v>175</v>
      </c>
      <c r="AS177" s="24" t="s">
        <v>99</v>
      </c>
      <c r="AT177" s="24" t="e">
        <f>VLOOKUP(W177,[1]Sheet1!$F:$F,1,FALSE)</f>
        <v>#N/A</v>
      </c>
      <c r="AU177" s="24" t="e">
        <f>VLOOKUP(D177,[1]Sheet1!$A:$A,1,FALSE)</f>
        <v>#N/A</v>
      </c>
    </row>
    <row r="178" spans="1:47" ht="13.5" hidden="1" customHeight="1" x14ac:dyDescent="0.3">
      <c r="A178" s="2" t="s">
        <v>1186</v>
      </c>
      <c r="B178" s="2" t="s">
        <v>1187</v>
      </c>
      <c r="C178" s="75" t="s">
        <v>1188</v>
      </c>
      <c r="D178" s="6">
        <v>13087</v>
      </c>
      <c r="E178" s="6" t="s">
        <v>292</v>
      </c>
      <c r="F178" s="6"/>
      <c r="G178" s="10" t="s">
        <v>58</v>
      </c>
      <c r="H178" s="3" t="s">
        <v>1181</v>
      </c>
      <c r="I178" s="3">
        <v>358336</v>
      </c>
      <c r="J178" s="3">
        <v>144486</v>
      </c>
      <c r="K178" s="17" t="s">
        <v>75</v>
      </c>
      <c r="L178" s="16" t="s">
        <v>302</v>
      </c>
      <c r="M178" s="22">
        <v>9.1</v>
      </c>
      <c r="N178" s="17"/>
      <c r="O178" s="4" t="s">
        <v>64</v>
      </c>
      <c r="P178" s="4" t="s">
        <v>64</v>
      </c>
      <c r="Q178" s="13" t="s">
        <v>225</v>
      </c>
      <c r="R178" s="13">
        <v>44771</v>
      </c>
      <c r="S178" s="11" t="s">
        <v>79</v>
      </c>
      <c r="T178" s="13" t="s">
        <v>65</v>
      </c>
      <c r="U178" s="20">
        <v>1820</v>
      </c>
      <c r="V178" s="20">
        <v>1638</v>
      </c>
      <c r="W178" s="5" t="s">
        <v>1189</v>
      </c>
      <c r="X178" s="5" t="s">
        <v>119</v>
      </c>
      <c r="Y178" s="5" t="s">
        <v>1190</v>
      </c>
      <c r="Z178" s="5" t="s">
        <v>119</v>
      </c>
      <c r="AA178" s="5" t="s">
        <v>1191</v>
      </c>
      <c r="AB178" s="5" t="s">
        <v>119</v>
      </c>
      <c r="AC178" s="5" t="s">
        <v>1192</v>
      </c>
      <c r="AD178" s="5" t="s">
        <v>119</v>
      </c>
      <c r="AE178" s="19"/>
      <c r="AF178" s="36" t="s">
        <v>65</v>
      </c>
      <c r="AG178" s="36" t="s">
        <v>67</v>
      </c>
      <c r="AH178" s="36" t="s">
        <v>67</v>
      </c>
      <c r="AI178" s="36" t="s">
        <v>67</v>
      </c>
      <c r="AJ178" s="36" t="s">
        <v>67</v>
      </c>
      <c r="AK178" s="36" t="s">
        <v>67</v>
      </c>
      <c r="AL178" s="36" t="s">
        <v>67</v>
      </c>
      <c r="AM178" s="36" t="s">
        <v>67</v>
      </c>
      <c r="AN178" s="18"/>
      <c r="AO178" s="18" t="s">
        <v>1193</v>
      </c>
      <c r="AP178" s="24" t="s">
        <v>88</v>
      </c>
      <c r="AS178" s="24" t="s">
        <v>1186</v>
      </c>
      <c r="AT178" s="24" t="e">
        <f>VLOOKUP(W178,[1]Sheet1!$F:$F,1,FALSE)</f>
        <v>#N/A</v>
      </c>
      <c r="AU178" s="24" t="e">
        <f>VLOOKUP(D178,[1]Sheet1!$A:$A,1,FALSE)</f>
        <v>#N/A</v>
      </c>
    </row>
    <row r="179" spans="1:47" ht="13.5" hidden="1" customHeight="1" x14ac:dyDescent="0.3">
      <c r="A179" s="121" t="s">
        <v>1194</v>
      </c>
      <c r="B179" s="121" t="s">
        <v>1195</v>
      </c>
      <c r="C179" s="136" t="s">
        <v>1196</v>
      </c>
      <c r="D179" s="121">
        <v>13088</v>
      </c>
      <c r="E179" s="122" t="s">
        <v>292</v>
      </c>
      <c r="F179" s="122"/>
      <c r="G179" s="123" t="s">
        <v>94</v>
      </c>
      <c r="H179" s="124" t="s">
        <v>1197</v>
      </c>
      <c r="I179" s="124">
        <v>313867</v>
      </c>
      <c r="J179" s="124">
        <v>136566</v>
      </c>
      <c r="K179" s="125" t="s">
        <v>75</v>
      </c>
      <c r="L179" s="126" t="s">
        <v>294</v>
      </c>
      <c r="M179" s="127">
        <v>3.1</v>
      </c>
      <c r="N179" s="125"/>
      <c r="O179" s="128"/>
      <c r="P179" s="128"/>
      <c r="Q179" s="129" t="s">
        <v>225</v>
      </c>
      <c r="R179" s="129">
        <v>44210</v>
      </c>
      <c r="S179" s="130" t="s">
        <v>79</v>
      </c>
      <c r="T179" s="129" t="s">
        <v>65</v>
      </c>
      <c r="U179" s="131">
        <v>72</v>
      </c>
      <c r="V179" s="132">
        <v>64.8</v>
      </c>
      <c r="W179" s="133" t="s">
        <v>1198</v>
      </c>
      <c r="X179" s="133" t="s">
        <v>119</v>
      </c>
      <c r="Y179" s="133" t="s">
        <v>1199</v>
      </c>
      <c r="Z179" s="133" t="s">
        <v>119</v>
      </c>
      <c r="AA179" s="133" t="s">
        <v>1200</v>
      </c>
      <c r="AB179" s="133" t="s">
        <v>119</v>
      </c>
      <c r="AC179" s="133" t="s">
        <v>1201</v>
      </c>
      <c r="AD179" s="133" t="s">
        <v>119</v>
      </c>
      <c r="AE179" s="134"/>
      <c r="AF179" s="135" t="s">
        <v>65</v>
      </c>
      <c r="AG179" s="135" t="s">
        <v>67</v>
      </c>
      <c r="AH179" s="135" t="s">
        <v>67</v>
      </c>
      <c r="AI179" s="135" t="s">
        <v>67</v>
      </c>
      <c r="AJ179" s="135" t="s">
        <v>67</v>
      </c>
      <c r="AK179" s="135" t="s">
        <v>67</v>
      </c>
      <c r="AL179" s="135" t="s">
        <v>67</v>
      </c>
      <c r="AM179" s="135" t="s">
        <v>67</v>
      </c>
      <c r="AN179" s="18"/>
      <c r="AO179" s="18"/>
      <c r="AP179" s="24" t="e">
        <v>#N/A</v>
      </c>
      <c r="AS179" s="24" t="s">
        <v>99</v>
      </c>
      <c r="AT179" s="24" t="e">
        <f>VLOOKUP(W179,[1]Sheet1!$F:$F,1,FALSE)</f>
        <v>#N/A</v>
      </c>
      <c r="AU179" s="24" t="e">
        <f>VLOOKUP(D179,[1]Sheet1!$A:$A,1,FALSE)</f>
        <v>#N/A</v>
      </c>
    </row>
    <row r="180" spans="1:47" ht="13.5" hidden="1" customHeight="1" x14ac:dyDescent="0.3">
      <c r="A180" s="9" t="s">
        <v>1202</v>
      </c>
      <c r="B180" s="9" t="s">
        <v>1203</v>
      </c>
      <c r="C180" s="75" t="s">
        <v>1204</v>
      </c>
      <c r="D180" s="2">
        <v>13088</v>
      </c>
      <c r="E180" s="6" t="s">
        <v>292</v>
      </c>
      <c r="F180" s="6"/>
      <c r="G180" s="10" t="s">
        <v>94</v>
      </c>
      <c r="H180" s="3" t="s">
        <v>1197</v>
      </c>
      <c r="I180" s="3">
        <v>313867</v>
      </c>
      <c r="J180" s="3">
        <v>136566</v>
      </c>
      <c r="K180" s="17" t="s">
        <v>75</v>
      </c>
      <c r="L180" s="16" t="s">
        <v>302</v>
      </c>
      <c r="M180" s="22">
        <v>3.1</v>
      </c>
      <c r="N180" s="17"/>
      <c r="O180" s="4" t="s">
        <v>117</v>
      </c>
      <c r="P180" s="4" t="s">
        <v>77</v>
      </c>
      <c r="Q180" s="11" t="s">
        <v>225</v>
      </c>
      <c r="R180" s="13">
        <v>43567</v>
      </c>
      <c r="S180" s="11" t="s">
        <v>111</v>
      </c>
      <c r="T180" s="11" t="s">
        <v>65</v>
      </c>
      <c r="U180" s="20">
        <v>1920</v>
      </c>
      <c r="V180" s="20">
        <v>1728</v>
      </c>
      <c r="W180" s="5" t="s">
        <v>1205</v>
      </c>
      <c r="X180" s="5" t="s">
        <v>119</v>
      </c>
      <c r="Y180" s="5" t="s">
        <v>1206</v>
      </c>
      <c r="Z180" s="5" t="s">
        <v>119</v>
      </c>
      <c r="AA180" s="5" t="s">
        <v>1207</v>
      </c>
      <c r="AB180" s="5" t="s">
        <v>119</v>
      </c>
      <c r="AC180" s="5" t="s">
        <v>1208</v>
      </c>
      <c r="AD180" s="5" t="s">
        <v>119</v>
      </c>
      <c r="AE180" s="19"/>
      <c r="AF180" s="36" t="s">
        <v>65</v>
      </c>
      <c r="AG180" s="36" t="s">
        <v>67</v>
      </c>
      <c r="AH180" s="36" t="s">
        <v>67</v>
      </c>
      <c r="AI180" s="36" t="s">
        <v>67</v>
      </c>
      <c r="AJ180" s="36" t="s">
        <v>67</v>
      </c>
      <c r="AK180" s="36" t="s">
        <v>67</v>
      </c>
      <c r="AL180" s="36" t="s">
        <v>67</v>
      </c>
      <c r="AM180" s="36" t="s">
        <v>67</v>
      </c>
      <c r="AN180" s="18"/>
      <c r="AO180" s="18"/>
      <c r="AP180" s="24" t="e">
        <v>#N/A</v>
      </c>
      <c r="AS180" s="24" t="s">
        <v>1202</v>
      </c>
      <c r="AT180" s="24" t="e">
        <f>VLOOKUP(W180,[1]Sheet1!$F:$F,1,FALSE)</f>
        <v>#N/A</v>
      </c>
      <c r="AU180" s="24" t="e">
        <f>VLOOKUP(D180,[1]Sheet1!$A:$A,1,FALSE)</f>
        <v>#N/A</v>
      </c>
    </row>
    <row r="181" spans="1:47" s="74" customFormat="1" ht="13.5" hidden="1" customHeight="1" x14ac:dyDescent="0.3">
      <c r="A181" s="54" t="s">
        <v>1209</v>
      </c>
      <c r="B181" s="54" t="s">
        <v>1210</v>
      </c>
      <c r="C181" s="88" t="s">
        <v>1211</v>
      </c>
      <c r="D181" s="41">
        <v>13090</v>
      </c>
      <c r="E181" s="70" t="s">
        <v>292</v>
      </c>
      <c r="F181" s="70" t="s">
        <v>139</v>
      </c>
      <c r="G181" s="56" t="s">
        <v>58</v>
      </c>
      <c r="H181" s="71" t="s">
        <v>1212</v>
      </c>
      <c r="I181" s="71">
        <v>399505</v>
      </c>
      <c r="J181" s="71">
        <v>161214</v>
      </c>
      <c r="K181" s="57" t="s">
        <v>75</v>
      </c>
      <c r="L181" s="72" t="s">
        <v>253</v>
      </c>
      <c r="M181" s="59" t="s">
        <v>61</v>
      </c>
      <c r="N181" s="57"/>
      <c r="O181" s="60" t="s">
        <v>64</v>
      </c>
      <c r="P181" s="60" t="s">
        <v>64</v>
      </c>
      <c r="Q181" s="62" t="s">
        <v>225</v>
      </c>
      <c r="R181" s="61">
        <v>44974</v>
      </c>
      <c r="S181" s="62" t="s">
        <v>79</v>
      </c>
      <c r="T181" s="62" t="s">
        <v>65</v>
      </c>
      <c r="U181" s="53">
        <v>608</v>
      </c>
      <c r="V181" s="53">
        <v>547</v>
      </c>
      <c r="W181" s="63" t="s">
        <v>1213</v>
      </c>
      <c r="X181" s="63" t="s">
        <v>119</v>
      </c>
      <c r="Y181" s="73" t="s">
        <v>1214</v>
      </c>
      <c r="Z181" s="73" t="s">
        <v>119</v>
      </c>
      <c r="AA181" s="73" t="s">
        <v>1215</v>
      </c>
      <c r="AB181" s="73" t="s">
        <v>119</v>
      </c>
      <c r="AC181" s="73" t="s">
        <v>1216</v>
      </c>
      <c r="AD181" s="73" t="s">
        <v>119</v>
      </c>
      <c r="AE181" s="63"/>
      <c r="AF181" s="65" t="s">
        <v>65</v>
      </c>
      <c r="AG181" s="65" t="s">
        <v>67</v>
      </c>
      <c r="AH181" s="65" t="s">
        <v>67</v>
      </c>
      <c r="AI181" s="65" t="s">
        <v>67</v>
      </c>
      <c r="AJ181" s="65" t="s">
        <v>67</v>
      </c>
      <c r="AK181" s="65" t="s">
        <v>67</v>
      </c>
      <c r="AL181" s="65" t="s">
        <v>67</v>
      </c>
      <c r="AM181" s="65" t="s">
        <v>67</v>
      </c>
      <c r="AN181" s="39"/>
      <c r="AO181" s="39" t="s">
        <v>1217</v>
      </c>
      <c r="AP181" s="74">
        <v>13090</v>
      </c>
      <c r="AS181" s="74" t="s">
        <v>602</v>
      </c>
      <c r="AT181" s="74" t="e">
        <f>VLOOKUP(W181,[1]Sheet1!$F:$F,1,FALSE)</f>
        <v>#N/A</v>
      </c>
      <c r="AU181" s="74" t="e">
        <f>VLOOKUP(D181,[1]Sheet1!$A:$A,1,FALSE)</f>
        <v>#N/A</v>
      </c>
    </row>
    <row r="182" spans="1:47" ht="13.5" hidden="1" customHeight="1" x14ac:dyDescent="0.3">
      <c r="A182" s="121" t="s">
        <v>1218</v>
      </c>
      <c r="B182" s="121" t="s">
        <v>1219</v>
      </c>
      <c r="C182" s="136" t="s">
        <v>1220</v>
      </c>
      <c r="D182" s="121">
        <v>13090</v>
      </c>
      <c r="E182" s="122" t="s">
        <v>292</v>
      </c>
      <c r="F182" s="122"/>
      <c r="G182" s="123" t="s">
        <v>58</v>
      </c>
      <c r="H182" s="124" t="s">
        <v>1212</v>
      </c>
      <c r="I182" s="124">
        <v>399505</v>
      </c>
      <c r="J182" s="124">
        <v>161214</v>
      </c>
      <c r="K182" s="125" t="s">
        <v>75</v>
      </c>
      <c r="L182" s="126" t="s">
        <v>294</v>
      </c>
      <c r="M182" s="127">
        <v>87</v>
      </c>
      <c r="N182" s="125"/>
      <c r="O182" s="128"/>
      <c r="P182" s="128"/>
      <c r="Q182" s="129" t="s">
        <v>225</v>
      </c>
      <c r="R182" s="129">
        <v>44697</v>
      </c>
      <c r="S182" s="130" t="s">
        <v>79</v>
      </c>
      <c r="T182" s="129" t="s">
        <v>65</v>
      </c>
      <c r="U182" s="131">
        <v>400</v>
      </c>
      <c r="V182" s="131">
        <v>360</v>
      </c>
      <c r="W182" s="133" t="s">
        <v>1221</v>
      </c>
      <c r="X182" s="133" t="s">
        <v>119</v>
      </c>
      <c r="Y182" s="133" t="s">
        <v>1222</v>
      </c>
      <c r="Z182" s="133" t="s">
        <v>119</v>
      </c>
      <c r="AA182" s="133" t="s">
        <v>1223</v>
      </c>
      <c r="AB182" s="133" t="s">
        <v>119</v>
      </c>
      <c r="AC182" s="133" t="s">
        <v>1224</v>
      </c>
      <c r="AD182" s="133" t="s">
        <v>119</v>
      </c>
      <c r="AE182" s="133"/>
      <c r="AF182" s="135" t="s">
        <v>65</v>
      </c>
      <c r="AG182" s="135" t="s">
        <v>67</v>
      </c>
      <c r="AH182" s="135" t="s">
        <v>67</v>
      </c>
      <c r="AI182" s="135" t="s">
        <v>67</v>
      </c>
      <c r="AJ182" s="135" t="s">
        <v>67</v>
      </c>
      <c r="AK182" s="135" t="s">
        <v>67</v>
      </c>
      <c r="AL182" s="135" t="s">
        <v>67</v>
      </c>
      <c r="AM182" s="135" t="s">
        <v>67</v>
      </c>
      <c r="AN182" s="18"/>
      <c r="AO182" s="18"/>
      <c r="AP182" s="24">
        <v>13090</v>
      </c>
      <c r="AS182" s="24" t="s">
        <v>99</v>
      </c>
      <c r="AT182" s="24" t="e">
        <f>VLOOKUP(W182,[1]Sheet1!$F:$F,1,FALSE)</f>
        <v>#N/A</v>
      </c>
      <c r="AU182" s="24" t="e">
        <f>VLOOKUP(D182,[1]Sheet1!$A:$A,1,FALSE)</f>
        <v>#N/A</v>
      </c>
    </row>
    <row r="183" spans="1:47" ht="13.5" hidden="1" customHeight="1" x14ac:dyDescent="0.3">
      <c r="A183" s="121" t="s">
        <v>1225</v>
      </c>
      <c r="B183" s="121" t="s">
        <v>1219</v>
      </c>
      <c r="C183" s="136" t="s">
        <v>1226</v>
      </c>
      <c r="D183" s="121">
        <v>13090</v>
      </c>
      <c r="E183" s="122" t="s">
        <v>292</v>
      </c>
      <c r="F183" s="122"/>
      <c r="G183" s="123" t="s">
        <v>58</v>
      </c>
      <c r="H183" s="124" t="s">
        <v>1212</v>
      </c>
      <c r="I183" s="124">
        <v>399505</v>
      </c>
      <c r="J183" s="124">
        <v>161214</v>
      </c>
      <c r="K183" s="125" t="s">
        <v>75</v>
      </c>
      <c r="L183" s="126" t="s">
        <v>294</v>
      </c>
      <c r="M183" s="127">
        <v>87</v>
      </c>
      <c r="N183" s="125"/>
      <c r="O183" s="128"/>
      <c r="P183" s="128"/>
      <c r="Q183" s="129" t="s">
        <v>225</v>
      </c>
      <c r="R183" s="129">
        <v>44697</v>
      </c>
      <c r="S183" s="130" t="s">
        <v>79</v>
      </c>
      <c r="T183" s="129" t="s">
        <v>65</v>
      </c>
      <c r="U183" s="131">
        <v>628</v>
      </c>
      <c r="V183" s="131">
        <v>565</v>
      </c>
      <c r="W183" s="133" t="s">
        <v>1227</v>
      </c>
      <c r="X183" s="133" t="s">
        <v>119</v>
      </c>
      <c r="Y183" s="133" t="s">
        <v>1228</v>
      </c>
      <c r="Z183" s="133" t="s">
        <v>119</v>
      </c>
      <c r="AA183" s="133" t="s">
        <v>1229</v>
      </c>
      <c r="AB183" s="133" t="s">
        <v>119</v>
      </c>
      <c r="AC183" s="133" t="s">
        <v>1230</v>
      </c>
      <c r="AD183" s="133" t="s">
        <v>119</v>
      </c>
      <c r="AE183" s="134"/>
      <c r="AF183" s="135" t="s">
        <v>65</v>
      </c>
      <c r="AG183" s="135" t="s">
        <v>67</v>
      </c>
      <c r="AH183" s="135" t="s">
        <v>67</v>
      </c>
      <c r="AI183" s="135" t="s">
        <v>67</v>
      </c>
      <c r="AJ183" s="135" t="s">
        <v>67</v>
      </c>
      <c r="AK183" s="135" t="s">
        <v>67</v>
      </c>
      <c r="AL183" s="135" t="s">
        <v>67</v>
      </c>
      <c r="AM183" s="135" t="s">
        <v>67</v>
      </c>
      <c r="AN183" s="18"/>
      <c r="AO183" s="18"/>
      <c r="AS183" s="24" t="s">
        <v>99</v>
      </c>
      <c r="AT183" s="24" t="e">
        <f>VLOOKUP(W183,[1]Sheet1!$F:$F,1,FALSE)</f>
        <v>#N/A</v>
      </c>
      <c r="AU183" s="24" t="e">
        <f>VLOOKUP(D183,[1]Sheet1!$A:$A,1,FALSE)</f>
        <v>#N/A</v>
      </c>
    </row>
    <row r="184" spans="1:47" ht="13.5" hidden="1" customHeight="1" x14ac:dyDescent="0.3">
      <c r="A184" s="9" t="s">
        <v>1231</v>
      </c>
      <c r="B184" s="9" t="s">
        <v>1232</v>
      </c>
      <c r="C184" s="75" t="s">
        <v>1233</v>
      </c>
      <c r="D184" s="2">
        <v>13090</v>
      </c>
      <c r="E184" s="89" t="s">
        <v>292</v>
      </c>
      <c r="F184" s="89"/>
      <c r="G184" s="76" t="s">
        <v>58</v>
      </c>
      <c r="H184" s="90" t="s">
        <v>1212</v>
      </c>
      <c r="I184" s="90">
        <v>399505</v>
      </c>
      <c r="J184" s="90">
        <v>161214</v>
      </c>
      <c r="K184" s="77" t="s">
        <v>75</v>
      </c>
      <c r="L184" s="91" t="s">
        <v>302</v>
      </c>
      <c r="M184" s="78">
        <v>87</v>
      </c>
      <c r="N184" s="77"/>
      <c r="O184" s="79" t="s">
        <v>76</v>
      </c>
      <c r="P184" s="79" t="s">
        <v>62</v>
      </c>
      <c r="Q184" s="81" t="s">
        <v>78</v>
      </c>
      <c r="R184" s="80">
        <v>43293</v>
      </c>
      <c r="S184" s="81" t="s">
        <v>79</v>
      </c>
      <c r="T184" s="81" t="s">
        <v>65</v>
      </c>
      <c r="U184" s="82">
        <v>160</v>
      </c>
      <c r="V184" s="82">
        <v>144</v>
      </c>
      <c r="W184" s="83" t="s">
        <v>1234</v>
      </c>
      <c r="X184" s="83" t="s">
        <v>81</v>
      </c>
      <c r="Y184" s="83" t="s">
        <v>61</v>
      </c>
      <c r="Z184" s="83" t="s">
        <v>61</v>
      </c>
      <c r="AA184" s="83" t="s">
        <v>61</v>
      </c>
      <c r="AB184" s="83" t="s">
        <v>61</v>
      </c>
      <c r="AC184" s="83" t="s">
        <v>61</v>
      </c>
      <c r="AD184" s="83" t="s">
        <v>61</v>
      </c>
      <c r="AE184" s="84"/>
      <c r="AF184" s="85" t="s">
        <v>82</v>
      </c>
      <c r="AG184" s="85">
        <v>13090</v>
      </c>
      <c r="AH184" s="85" t="s">
        <v>140</v>
      </c>
      <c r="AI184" s="85" t="s">
        <v>53</v>
      </c>
      <c r="AJ184" s="85" t="s">
        <v>53</v>
      </c>
      <c r="AK184" s="85" t="s">
        <v>369</v>
      </c>
      <c r="AL184" s="85"/>
      <c r="AM184" s="85"/>
      <c r="AN184" s="86"/>
      <c r="AO184" s="86"/>
      <c r="AP184" s="87">
        <v>13090</v>
      </c>
      <c r="AQ184" s="87"/>
      <c r="AR184" s="87"/>
      <c r="AS184" s="24" t="s">
        <v>1231</v>
      </c>
      <c r="AT184" s="24" t="e">
        <f>VLOOKUP(W184,[1]Sheet1!$F:$F,1,FALSE)</f>
        <v>#N/A</v>
      </c>
      <c r="AU184" s="24" t="e">
        <f>VLOOKUP(D184,[1]Sheet1!$A:$A,1,FALSE)</f>
        <v>#N/A</v>
      </c>
    </row>
    <row r="185" spans="1:47" ht="13.5" hidden="1" customHeight="1" x14ac:dyDescent="0.3">
      <c r="A185" s="9" t="s">
        <v>1235</v>
      </c>
      <c r="B185" s="9" t="s">
        <v>1232</v>
      </c>
      <c r="C185" s="75" t="s">
        <v>1236</v>
      </c>
      <c r="D185" s="2">
        <v>13090</v>
      </c>
      <c r="E185" s="89" t="s">
        <v>292</v>
      </c>
      <c r="F185" s="89"/>
      <c r="G185" s="76" t="s">
        <v>58</v>
      </c>
      <c r="H185" s="90" t="s">
        <v>1212</v>
      </c>
      <c r="I185" s="90">
        <v>399505</v>
      </c>
      <c r="J185" s="90">
        <v>161214</v>
      </c>
      <c r="K185" s="77" t="s">
        <v>75</v>
      </c>
      <c r="L185" s="91" t="s">
        <v>302</v>
      </c>
      <c r="M185" s="78">
        <v>87</v>
      </c>
      <c r="N185" s="77"/>
      <c r="O185" s="79" t="s">
        <v>76</v>
      </c>
      <c r="P185" s="79" t="s">
        <v>62</v>
      </c>
      <c r="Q185" s="81" t="s">
        <v>225</v>
      </c>
      <c r="R185" s="80">
        <v>44974</v>
      </c>
      <c r="S185" s="81" t="s">
        <v>79</v>
      </c>
      <c r="T185" s="81" t="s">
        <v>65</v>
      </c>
      <c r="U185" s="82">
        <v>1240</v>
      </c>
      <c r="V185" s="82">
        <v>1116</v>
      </c>
      <c r="W185" s="83" t="s">
        <v>1237</v>
      </c>
      <c r="X185" s="83" t="s">
        <v>119</v>
      </c>
      <c r="Y185" s="92" t="s">
        <v>1238</v>
      </c>
      <c r="Z185" s="92" t="s">
        <v>119</v>
      </c>
      <c r="AA185" s="92" t="s">
        <v>1239</v>
      </c>
      <c r="AB185" s="92" t="s">
        <v>119</v>
      </c>
      <c r="AC185" s="92" t="s">
        <v>1240</v>
      </c>
      <c r="AD185" s="92" t="s">
        <v>119</v>
      </c>
      <c r="AE185" s="84"/>
      <c r="AF185" s="85" t="s">
        <v>65</v>
      </c>
      <c r="AG185" s="85" t="s">
        <v>67</v>
      </c>
      <c r="AH185" s="85" t="s">
        <v>67</v>
      </c>
      <c r="AI185" s="85" t="s">
        <v>67</v>
      </c>
      <c r="AJ185" s="85" t="s">
        <v>67</v>
      </c>
      <c r="AK185" s="85" t="s">
        <v>67</v>
      </c>
      <c r="AL185" s="85" t="s">
        <v>67</v>
      </c>
      <c r="AM185" s="85" t="s">
        <v>67</v>
      </c>
      <c r="AN185" s="144">
        <v>45490</v>
      </c>
      <c r="AO185" s="86" t="s">
        <v>1241</v>
      </c>
      <c r="AP185" s="87"/>
      <c r="AQ185" s="87"/>
      <c r="AR185" s="87"/>
      <c r="AS185" s="24" t="s">
        <v>99</v>
      </c>
      <c r="AT185" s="24" t="e">
        <f>VLOOKUP(W185,[1]Sheet1!$F:$F,1,FALSE)</f>
        <v>#N/A</v>
      </c>
      <c r="AU185" s="24" t="e">
        <f>VLOOKUP(D185,[1]Sheet1!$A:$A,1,FALSE)</f>
        <v>#N/A</v>
      </c>
    </row>
    <row r="186" spans="1:47" ht="13.5" hidden="1" customHeight="1" x14ac:dyDescent="0.3">
      <c r="A186" s="9" t="s">
        <v>1242</v>
      </c>
      <c r="B186" s="9" t="s">
        <v>1232</v>
      </c>
      <c r="C186" s="75" t="s">
        <v>1243</v>
      </c>
      <c r="D186" s="2">
        <v>13090</v>
      </c>
      <c r="E186" s="89" t="s">
        <v>292</v>
      </c>
      <c r="F186" s="89"/>
      <c r="G186" s="76" t="s">
        <v>58</v>
      </c>
      <c r="H186" s="90" t="s">
        <v>1212</v>
      </c>
      <c r="I186" s="90">
        <v>399505</v>
      </c>
      <c r="J186" s="90">
        <v>161214</v>
      </c>
      <c r="K186" s="77" t="s">
        <v>75</v>
      </c>
      <c r="L186" s="91" t="s">
        <v>302</v>
      </c>
      <c r="M186" s="78">
        <v>87</v>
      </c>
      <c r="N186" s="77"/>
      <c r="O186" s="79" t="s">
        <v>76</v>
      </c>
      <c r="P186" s="79" t="s">
        <v>62</v>
      </c>
      <c r="Q186" s="81" t="s">
        <v>225</v>
      </c>
      <c r="R186" s="80">
        <v>44974</v>
      </c>
      <c r="S186" s="81" t="s">
        <v>79</v>
      </c>
      <c r="T186" s="81" t="s">
        <v>65</v>
      </c>
      <c r="U186" s="82">
        <v>1320</v>
      </c>
      <c r="V186" s="82">
        <v>1188</v>
      </c>
      <c r="W186" s="83" t="s">
        <v>1244</v>
      </c>
      <c r="X186" s="83" t="s">
        <v>119</v>
      </c>
      <c r="Y186" s="92" t="s">
        <v>1245</v>
      </c>
      <c r="Z186" s="92" t="s">
        <v>119</v>
      </c>
      <c r="AA186" s="92" t="s">
        <v>61</v>
      </c>
      <c r="AB186" s="92" t="s">
        <v>119</v>
      </c>
      <c r="AC186" s="92" t="s">
        <v>1246</v>
      </c>
      <c r="AD186" s="92" t="s">
        <v>119</v>
      </c>
      <c r="AE186" s="84"/>
      <c r="AF186" s="85" t="s">
        <v>65</v>
      </c>
      <c r="AG186" s="85" t="s">
        <v>67</v>
      </c>
      <c r="AH186" s="85" t="s">
        <v>67</v>
      </c>
      <c r="AI186" s="85" t="s">
        <v>67</v>
      </c>
      <c r="AJ186" s="85" t="s">
        <v>67</v>
      </c>
      <c r="AK186" s="85" t="s">
        <v>67</v>
      </c>
      <c r="AL186" s="85" t="s">
        <v>67</v>
      </c>
      <c r="AM186" s="85" t="s">
        <v>67</v>
      </c>
      <c r="AN186" s="86"/>
      <c r="AO186" s="86"/>
      <c r="AP186" s="87"/>
      <c r="AQ186" s="87"/>
      <c r="AR186" s="87"/>
      <c r="AS186" s="24" t="s">
        <v>99</v>
      </c>
      <c r="AT186" s="24" t="e">
        <f>VLOOKUP(W186,[1]Sheet1!$F:$F,1,FALSE)</f>
        <v>#N/A</v>
      </c>
      <c r="AU186" s="24" t="e">
        <f>VLOOKUP(D186,[1]Sheet1!$A:$A,1,FALSE)</f>
        <v>#N/A</v>
      </c>
    </row>
    <row r="187" spans="1:47" ht="13.5" hidden="1" customHeight="1" x14ac:dyDescent="0.3">
      <c r="A187" s="121" t="s">
        <v>1247</v>
      </c>
      <c r="B187" s="121" t="s">
        <v>1248</v>
      </c>
      <c r="C187" s="136" t="s">
        <v>1249</v>
      </c>
      <c r="D187" s="121">
        <v>13091</v>
      </c>
      <c r="E187" s="122" t="s">
        <v>292</v>
      </c>
      <c r="F187" s="122"/>
      <c r="G187" s="123" t="s">
        <v>58</v>
      </c>
      <c r="H187" s="124" t="s">
        <v>1250</v>
      </c>
      <c r="I187" s="124">
        <v>382747</v>
      </c>
      <c r="J187" s="124">
        <v>187454</v>
      </c>
      <c r="K187" s="125" t="s">
        <v>75</v>
      </c>
      <c r="L187" s="126" t="s">
        <v>294</v>
      </c>
      <c r="M187" s="127">
        <v>4.9000000000000004</v>
      </c>
      <c r="N187" s="125"/>
      <c r="O187" s="128"/>
      <c r="P187" s="128"/>
      <c r="Q187" s="129" t="s">
        <v>225</v>
      </c>
      <c r="R187" s="129">
        <v>45196</v>
      </c>
      <c r="S187" s="130" t="s">
        <v>79</v>
      </c>
      <c r="T187" s="129" t="s">
        <v>65</v>
      </c>
      <c r="U187" s="131">
        <v>135</v>
      </c>
      <c r="V187" s="131">
        <v>122</v>
      </c>
      <c r="W187" s="133" t="s">
        <v>1251</v>
      </c>
      <c r="X187" s="133" t="s">
        <v>119</v>
      </c>
      <c r="Y187" s="133" t="s">
        <v>1252</v>
      </c>
      <c r="Z187" s="133" t="s">
        <v>61</v>
      </c>
      <c r="AA187" s="133" t="s">
        <v>1253</v>
      </c>
      <c r="AB187" s="133" t="s">
        <v>61</v>
      </c>
      <c r="AC187" s="133" t="s">
        <v>1254</v>
      </c>
      <c r="AD187" s="133" t="s">
        <v>61</v>
      </c>
      <c r="AE187" s="134"/>
      <c r="AF187" s="135" t="s">
        <v>65</v>
      </c>
      <c r="AG187" s="135" t="s">
        <v>67</v>
      </c>
      <c r="AH187" s="135" t="s">
        <v>67</v>
      </c>
      <c r="AI187" s="135" t="s">
        <v>67</v>
      </c>
      <c r="AJ187" s="135" t="s">
        <v>67</v>
      </c>
      <c r="AK187" s="135" t="s">
        <v>67</v>
      </c>
      <c r="AL187" s="135" t="s">
        <v>67</v>
      </c>
      <c r="AM187" s="135" t="s">
        <v>67</v>
      </c>
      <c r="AN187" s="18"/>
      <c r="AO187" s="18"/>
      <c r="AP187" s="24" t="e">
        <v>#N/A</v>
      </c>
      <c r="AS187" s="24" t="s">
        <v>99</v>
      </c>
      <c r="AT187" s="24" t="e">
        <f>VLOOKUP(W187,[1]Sheet1!$F:$F,1,FALSE)</f>
        <v>#N/A</v>
      </c>
      <c r="AU187" s="24" t="e">
        <f>VLOOKUP(D187,[1]Sheet1!$A:$A,1,FALSE)</f>
        <v>#N/A</v>
      </c>
    </row>
    <row r="188" spans="1:47" ht="13.5" hidden="1" customHeight="1" x14ac:dyDescent="0.3">
      <c r="A188" s="9" t="s">
        <v>1255</v>
      </c>
      <c r="B188" s="9" t="s">
        <v>1256</v>
      </c>
      <c r="C188" s="75" t="s">
        <v>1257</v>
      </c>
      <c r="D188" s="2">
        <v>13091</v>
      </c>
      <c r="E188" s="6" t="s">
        <v>292</v>
      </c>
      <c r="F188" s="6"/>
      <c r="G188" s="10" t="s">
        <v>58</v>
      </c>
      <c r="H188" s="3" t="s">
        <v>1250</v>
      </c>
      <c r="I188" s="3">
        <v>382747</v>
      </c>
      <c r="J188" s="3">
        <v>187454</v>
      </c>
      <c r="K188" s="17" t="s">
        <v>75</v>
      </c>
      <c r="L188" s="16" t="s">
        <v>302</v>
      </c>
      <c r="M188" s="22">
        <v>4.9000000000000004</v>
      </c>
      <c r="N188" s="17"/>
      <c r="O188" s="4" t="s">
        <v>76</v>
      </c>
      <c r="P188" s="4" t="s">
        <v>62</v>
      </c>
      <c r="Q188" s="11" t="s">
        <v>78</v>
      </c>
      <c r="R188" s="13">
        <v>43287</v>
      </c>
      <c r="S188" s="11" t="s">
        <v>111</v>
      </c>
      <c r="T188" s="11" t="s">
        <v>65</v>
      </c>
      <c r="U188" s="20">
        <v>1330</v>
      </c>
      <c r="V188" s="20">
        <v>1197</v>
      </c>
      <c r="W188" s="5" t="s">
        <v>1258</v>
      </c>
      <c r="X188" s="5" t="s">
        <v>81</v>
      </c>
      <c r="Y188" s="5" t="s">
        <v>61</v>
      </c>
      <c r="Z188" s="5" t="s">
        <v>61</v>
      </c>
      <c r="AA188" s="5" t="s">
        <v>61</v>
      </c>
      <c r="AB188" s="5" t="s">
        <v>61</v>
      </c>
      <c r="AC188" s="5" t="s">
        <v>61</v>
      </c>
      <c r="AD188" s="5" t="s">
        <v>61</v>
      </c>
      <c r="AE188" s="19"/>
      <c r="AF188" s="36" t="s">
        <v>82</v>
      </c>
      <c r="AG188" s="36">
        <v>13091</v>
      </c>
      <c r="AH188" s="36" t="s">
        <v>140</v>
      </c>
      <c r="AI188" s="36" t="s">
        <v>53</v>
      </c>
      <c r="AJ188" s="36" t="s">
        <v>53</v>
      </c>
      <c r="AK188" s="36" t="s">
        <v>151</v>
      </c>
      <c r="AL188" s="36"/>
      <c r="AM188" s="36"/>
      <c r="AN188" s="18"/>
      <c r="AO188" s="18"/>
      <c r="AP188" s="24" t="e">
        <v>#N/A</v>
      </c>
      <c r="AS188" s="24" t="s">
        <v>1255</v>
      </c>
      <c r="AT188" s="24" t="e">
        <f>VLOOKUP(W188,[1]Sheet1!$F:$F,1,FALSE)</f>
        <v>#N/A</v>
      </c>
      <c r="AU188" s="24" t="e">
        <f>VLOOKUP(D188,[1]Sheet1!$A:$A,1,FALSE)</f>
        <v>#N/A</v>
      </c>
    </row>
    <row r="189" spans="1:47" ht="13.5" hidden="1" customHeight="1" x14ac:dyDescent="0.3">
      <c r="A189" s="9" t="s">
        <v>1259</v>
      </c>
      <c r="B189" s="9" t="s">
        <v>1260</v>
      </c>
      <c r="C189" s="75" t="s">
        <v>1261</v>
      </c>
      <c r="D189" s="2">
        <v>13092</v>
      </c>
      <c r="E189" s="6" t="s">
        <v>292</v>
      </c>
      <c r="F189" s="6"/>
      <c r="G189" s="10" t="s">
        <v>58</v>
      </c>
      <c r="H189" s="3" t="s">
        <v>1262</v>
      </c>
      <c r="I189" s="3">
        <v>384083</v>
      </c>
      <c r="J189" s="3">
        <v>150049</v>
      </c>
      <c r="K189" s="17"/>
      <c r="L189" s="16" t="s">
        <v>60</v>
      </c>
      <c r="M189" s="22">
        <v>13.3</v>
      </c>
      <c r="N189" s="17"/>
      <c r="O189" s="4" t="s">
        <v>76</v>
      </c>
      <c r="P189" s="4" t="s">
        <v>62</v>
      </c>
      <c r="Q189" s="11" t="s">
        <v>225</v>
      </c>
      <c r="R189" s="13">
        <v>44616</v>
      </c>
      <c r="S189" s="11" t="s">
        <v>79</v>
      </c>
      <c r="T189" s="11" t="s">
        <v>65</v>
      </c>
      <c r="U189" s="20">
        <v>4610</v>
      </c>
      <c r="V189" s="23">
        <v>4149</v>
      </c>
      <c r="W189" s="5" t="s">
        <v>1263</v>
      </c>
      <c r="X189" s="5" t="s">
        <v>119</v>
      </c>
      <c r="Y189" s="5" t="s">
        <v>1264</v>
      </c>
      <c r="Z189" s="5" t="s">
        <v>119</v>
      </c>
      <c r="AA189" s="5" t="s">
        <v>1265</v>
      </c>
      <c r="AB189" s="5" t="s">
        <v>119</v>
      </c>
      <c r="AC189" s="5" t="s">
        <v>1266</v>
      </c>
      <c r="AD189" s="5" t="s">
        <v>119</v>
      </c>
      <c r="AE189" s="19"/>
      <c r="AF189" s="36" t="s">
        <v>65</v>
      </c>
      <c r="AG189" s="36" t="s">
        <v>67</v>
      </c>
      <c r="AH189" s="36" t="s">
        <v>67</v>
      </c>
      <c r="AI189" s="36" t="s">
        <v>67</v>
      </c>
      <c r="AJ189" s="36" t="s">
        <v>67</v>
      </c>
      <c r="AK189" s="36" t="s">
        <v>67</v>
      </c>
      <c r="AL189" s="36" t="s">
        <v>67</v>
      </c>
      <c r="AM189" s="36" t="s">
        <v>67</v>
      </c>
      <c r="AN189" s="18"/>
      <c r="AO189" s="18"/>
      <c r="AP189" s="24">
        <v>13092</v>
      </c>
      <c r="AS189" s="24" t="s">
        <v>1267</v>
      </c>
      <c r="AT189" s="24" t="e">
        <f>VLOOKUP(W189,[1]Sheet1!$F:$F,1,FALSE)</f>
        <v>#N/A</v>
      </c>
      <c r="AU189" s="24" t="e">
        <f>VLOOKUP(D189,[1]Sheet1!$A:$A,1,FALSE)</f>
        <v>#N/A</v>
      </c>
    </row>
    <row r="190" spans="1:47" ht="13.5" hidden="1" customHeight="1" x14ac:dyDescent="0.3">
      <c r="A190" s="121" t="s">
        <v>1268</v>
      </c>
      <c r="B190" s="121" t="s">
        <v>1269</v>
      </c>
      <c r="C190" s="136" t="s">
        <v>1270</v>
      </c>
      <c r="D190" s="121">
        <v>13092</v>
      </c>
      <c r="E190" s="122" t="s">
        <v>292</v>
      </c>
      <c r="F190" s="122"/>
      <c r="G190" s="123" t="s">
        <v>58</v>
      </c>
      <c r="H190" s="124" t="s">
        <v>1262</v>
      </c>
      <c r="I190" s="124">
        <v>384083</v>
      </c>
      <c r="J190" s="124">
        <v>150049</v>
      </c>
      <c r="K190" s="125" t="s">
        <v>75</v>
      </c>
      <c r="L190" s="126" t="s">
        <v>294</v>
      </c>
      <c r="M190" s="127">
        <v>13.3</v>
      </c>
      <c r="N190" s="125"/>
      <c r="O190" s="128"/>
      <c r="P190" s="128"/>
      <c r="Q190" s="129" t="s">
        <v>225</v>
      </c>
      <c r="R190" s="129">
        <v>44767</v>
      </c>
      <c r="S190" s="130" t="s">
        <v>79</v>
      </c>
      <c r="T190" s="129" t="s">
        <v>65</v>
      </c>
      <c r="U190" s="131">
        <v>245</v>
      </c>
      <c r="V190" s="132">
        <v>220.5</v>
      </c>
      <c r="W190" s="133" t="s">
        <v>1271</v>
      </c>
      <c r="X190" s="133" t="s">
        <v>119</v>
      </c>
      <c r="Y190" s="133" t="s">
        <v>1272</v>
      </c>
      <c r="Z190" s="133" t="s">
        <v>119</v>
      </c>
      <c r="AA190" s="133" t="s">
        <v>1273</v>
      </c>
      <c r="AB190" s="133" t="s">
        <v>119</v>
      </c>
      <c r="AC190" s="133" t="s">
        <v>1274</v>
      </c>
      <c r="AD190" s="133" t="s">
        <v>119</v>
      </c>
      <c r="AE190" s="134"/>
      <c r="AF190" s="135" t="s">
        <v>65</v>
      </c>
      <c r="AG190" s="135" t="s">
        <v>67</v>
      </c>
      <c r="AH190" s="135" t="s">
        <v>67</v>
      </c>
      <c r="AI190" s="135" t="s">
        <v>67</v>
      </c>
      <c r="AJ190" s="135" t="s">
        <v>67</v>
      </c>
      <c r="AK190" s="135" t="s">
        <v>67</v>
      </c>
      <c r="AL190" s="135" t="s">
        <v>67</v>
      </c>
      <c r="AM190" s="135" t="s">
        <v>67</v>
      </c>
      <c r="AN190" s="18"/>
      <c r="AO190" s="18"/>
      <c r="AP190" s="24">
        <v>13092</v>
      </c>
      <c r="AS190" s="24" t="s">
        <v>99</v>
      </c>
      <c r="AT190" s="24" t="e">
        <f>VLOOKUP(W190,[1]Sheet1!$F:$F,1,FALSE)</f>
        <v>#N/A</v>
      </c>
      <c r="AU190" s="24" t="e">
        <f>VLOOKUP(D190,[1]Sheet1!$A:$A,1,FALSE)</f>
        <v>#N/A</v>
      </c>
    </row>
    <row r="191" spans="1:47" ht="13.5" hidden="1" customHeight="1" x14ac:dyDescent="0.3">
      <c r="A191" s="9" t="s">
        <v>1275</v>
      </c>
      <c r="B191" s="9" t="s">
        <v>1276</v>
      </c>
      <c r="C191" s="75" t="s">
        <v>1277</v>
      </c>
      <c r="D191" s="2">
        <v>13093</v>
      </c>
      <c r="E191" s="6" t="s">
        <v>179</v>
      </c>
      <c r="F191" s="6"/>
      <c r="G191" s="10" t="s">
        <v>94</v>
      </c>
      <c r="H191" s="3" t="s">
        <v>1278</v>
      </c>
      <c r="I191" s="3">
        <v>308950</v>
      </c>
      <c r="J191" s="3">
        <v>142950</v>
      </c>
      <c r="K191" s="17" t="s">
        <v>75</v>
      </c>
      <c r="L191" s="16" t="s">
        <v>240</v>
      </c>
      <c r="M191" s="22">
        <v>60</v>
      </c>
      <c r="N191" s="17"/>
      <c r="O191" s="4" t="s">
        <v>360</v>
      </c>
      <c r="P191" s="4" t="s">
        <v>77</v>
      </c>
      <c r="Q191" s="11" t="s">
        <v>225</v>
      </c>
      <c r="R191" s="13">
        <v>40563</v>
      </c>
      <c r="S191" s="11" t="s">
        <v>819</v>
      </c>
      <c r="T191" s="11" t="s">
        <v>65</v>
      </c>
      <c r="U191" s="97">
        <v>0.64</v>
      </c>
      <c r="V191" s="82">
        <v>60</v>
      </c>
      <c r="W191" s="5" t="s">
        <v>1279</v>
      </c>
      <c r="X191" s="5" t="s">
        <v>119</v>
      </c>
      <c r="Y191" s="5" t="s">
        <v>1280</v>
      </c>
      <c r="Z191" s="5" t="s">
        <v>119</v>
      </c>
      <c r="AA191" s="5" t="s">
        <v>61</v>
      </c>
      <c r="AB191" s="5" t="s">
        <v>119</v>
      </c>
      <c r="AC191" s="5" t="s">
        <v>61</v>
      </c>
      <c r="AD191" s="5" t="s">
        <v>119</v>
      </c>
      <c r="AE191" s="19"/>
      <c r="AF191" s="36" t="s">
        <v>65</v>
      </c>
      <c r="AG191" s="36" t="s">
        <v>67</v>
      </c>
      <c r="AH191" s="36" t="s">
        <v>67</v>
      </c>
      <c r="AI191" s="36" t="s">
        <v>67</v>
      </c>
      <c r="AJ191" s="36" t="s">
        <v>67</v>
      </c>
      <c r="AK191" s="36" t="s">
        <v>67</v>
      </c>
      <c r="AL191" s="36" t="s">
        <v>67</v>
      </c>
      <c r="AM191" s="36" t="s">
        <v>67</v>
      </c>
      <c r="AN191" s="18"/>
      <c r="AO191" s="18" t="s">
        <v>1281</v>
      </c>
      <c r="AP191" s="24">
        <v>13093</v>
      </c>
      <c r="AQ191" s="24" t="s">
        <v>1282</v>
      </c>
      <c r="AS191" s="24" t="s">
        <v>1275</v>
      </c>
      <c r="AT191" s="24" t="str">
        <f>VLOOKUP(W191,[1]Sheet1!$F:$F,1,FALSE)</f>
        <v>E14300</v>
      </c>
      <c r="AU191" s="24">
        <f>VLOOKUP(D191,[1]Sheet1!$A:$A,1,FALSE)</f>
        <v>13093</v>
      </c>
    </row>
    <row r="192" spans="1:47" ht="13.5" hidden="1" customHeight="1" x14ac:dyDescent="0.3">
      <c r="A192" s="121" t="s">
        <v>1283</v>
      </c>
      <c r="B192" s="121" t="s">
        <v>1284</v>
      </c>
      <c r="C192" s="136" t="s">
        <v>1285</v>
      </c>
      <c r="D192" s="121">
        <v>13094</v>
      </c>
      <c r="E192" s="122" t="s">
        <v>292</v>
      </c>
      <c r="F192" s="122"/>
      <c r="G192" s="123" t="s">
        <v>58</v>
      </c>
      <c r="H192" s="124" t="s">
        <v>1286</v>
      </c>
      <c r="I192" s="124">
        <v>362975</v>
      </c>
      <c r="J192" s="124">
        <v>135275</v>
      </c>
      <c r="K192" s="125" t="s">
        <v>75</v>
      </c>
      <c r="L192" s="126" t="s">
        <v>294</v>
      </c>
      <c r="M192" s="127">
        <v>4.8</v>
      </c>
      <c r="N192" s="125"/>
      <c r="O192" s="128"/>
      <c r="P192" s="128"/>
      <c r="Q192" s="129" t="s">
        <v>225</v>
      </c>
      <c r="R192" s="129">
        <v>44789</v>
      </c>
      <c r="S192" s="130" t="s">
        <v>79</v>
      </c>
      <c r="T192" s="129" t="s">
        <v>65</v>
      </c>
      <c r="U192" s="131">
        <v>111</v>
      </c>
      <c r="V192" s="132">
        <v>90</v>
      </c>
      <c r="W192" s="133" t="s">
        <v>1287</v>
      </c>
      <c r="X192" s="133" t="s">
        <v>119</v>
      </c>
      <c r="Y192" s="133" t="s">
        <v>1288</v>
      </c>
      <c r="Z192" s="133" t="s">
        <v>119</v>
      </c>
      <c r="AA192" s="133" t="s">
        <v>1289</v>
      </c>
      <c r="AB192" s="133" t="s">
        <v>119</v>
      </c>
      <c r="AC192" s="133" t="s">
        <v>1290</v>
      </c>
      <c r="AD192" s="133" t="s">
        <v>119</v>
      </c>
      <c r="AE192" s="134"/>
      <c r="AF192" s="135" t="s">
        <v>65</v>
      </c>
      <c r="AG192" s="135" t="s">
        <v>67</v>
      </c>
      <c r="AH192" s="135" t="s">
        <v>67</v>
      </c>
      <c r="AI192" s="135" t="s">
        <v>67</v>
      </c>
      <c r="AJ192" s="135" t="s">
        <v>67</v>
      </c>
      <c r="AK192" s="135" t="s">
        <v>67</v>
      </c>
      <c r="AL192" s="135" t="s">
        <v>67</v>
      </c>
      <c r="AM192" s="135" t="s">
        <v>67</v>
      </c>
      <c r="AN192" s="18"/>
      <c r="AO192" s="18"/>
      <c r="AP192" s="24" t="e">
        <v>#N/A</v>
      </c>
      <c r="AS192" s="24" t="s">
        <v>99</v>
      </c>
      <c r="AT192" s="24" t="e">
        <f>VLOOKUP(W192,[1]Sheet1!$F:$F,1,FALSE)</f>
        <v>#N/A</v>
      </c>
      <c r="AU192" s="24" t="e">
        <f>VLOOKUP(D192,[1]Sheet1!$A:$A,1,FALSE)</f>
        <v>#N/A</v>
      </c>
    </row>
    <row r="193" spans="1:47" ht="13.5" hidden="1" customHeight="1" x14ac:dyDescent="0.3">
      <c r="A193" s="9" t="s">
        <v>1291</v>
      </c>
      <c r="B193" s="9" t="s">
        <v>1292</v>
      </c>
      <c r="C193" s="75" t="s">
        <v>1293</v>
      </c>
      <c r="D193" s="2">
        <v>13094</v>
      </c>
      <c r="E193" s="6" t="s">
        <v>292</v>
      </c>
      <c r="F193" s="6"/>
      <c r="G193" s="10" t="s">
        <v>58</v>
      </c>
      <c r="H193" s="3" t="s">
        <v>1286</v>
      </c>
      <c r="I193" s="3">
        <v>362975</v>
      </c>
      <c r="J193" s="3">
        <v>135275</v>
      </c>
      <c r="K193" s="17" t="s">
        <v>75</v>
      </c>
      <c r="L193" s="16" t="s">
        <v>302</v>
      </c>
      <c r="M193" s="22">
        <v>4.8</v>
      </c>
      <c r="N193" s="17"/>
      <c r="O193" s="4" t="s">
        <v>117</v>
      </c>
      <c r="P193" s="4" t="s">
        <v>77</v>
      </c>
      <c r="Q193" s="11" t="s">
        <v>225</v>
      </c>
      <c r="R193" s="13">
        <v>43427</v>
      </c>
      <c r="S193" s="11" t="s">
        <v>111</v>
      </c>
      <c r="T193" s="11" t="s">
        <v>65</v>
      </c>
      <c r="U193" s="20">
        <v>2123</v>
      </c>
      <c r="V193" s="20">
        <v>1809</v>
      </c>
      <c r="W193" s="5" t="s">
        <v>1294</v>
      </c>
      <c r="X193" s="5" t="s">
        <v>119</v>
      </c>
      <c r="Y193" s="5" t="s">
        <v>1295</v>
      </c>
      <c r="Z193" s="5" t="s">
        <v>119</v>
      </c>
      <c r="AA193" s="5" t="s">
        <v>1296</v>
      </c>
      <c r="AB193" s="5" t="s">
        <v>119</v>
      </c>
      <c r="AC193" s="5" t="s">
        <v>1297</v>
      </c>
      <c r="AD193" s="5" t="s">
        <v>119</v>
      </c>
      <c r="AE193" s="19"/>
      <c r="AF193" s="36" t="s">
        <v>65</v>
      </c>
      <c r="AG193" s="36" t="s">
        <v>67</v>
      </c>
      <c r="AH193" s="36" t="s">
        <v>67</v>
      </c>
      <c r="AI193" s="36" t="s">
        <v>67</v>
      </c>
      <c r="AJ193" s="36" t="s">
        <v>67</v>
      </c>
      <c r="AK193" s="36" t="s">
        <v>67</v>
      </c>
      <c r="AL193" s="36" t="s">
        <v>67</v>
      </c>
      <c r="AM193" s="36" t="s">
        <v>67</v>
      </c>
      <c r="AN193" s="99">
        <v>45550</v>
      </c>
      <c r="AO193" s="18" t="s">
        <v>12146</v>
      </c>
      <c r="AP193" s="24" t="e">
        <v>#N/A</v>
      </c>
      <c r="AS193" s="24" t="s">
        <v>1291</v>
      </c>
      <c r="AT193" s="24" t="e">
        <f>VLOOKUP(W193,[1]Sheet1!$F:$F,1,FALSE)</f>
        <v>#N/A</v>
      </c>
      <c r="AU193" s="24" t="e">
        <f>VLOOKUP(D193,[1]Sheet1!$A:$A,1,FALSE)</f>
        <v>#N/A</v>
      </c>
    </row>
    <row r="194" spans="1:47" ht="13.5" hidden="1" customHeight="1" x14ac:dyDescent="0.3">
      <c r="A194" s="121" t="s">
        <v>1298</v>
      </c>
      <c r="B194" s="121" t="s">
        <v>1299</v>
      </c>
      <c r="C194" s="136" t="s">
        <v>1300</v>
      </c>
      <c r="D194" s="121">
        <v>13095</v>
      </c>
      <c r="E194" s="122" t="s">
        <v>292</v>
      </c>
      <c r="F194" s="122"/>
      <c r="G194" s="123" t="s">
        <v>58</v>
      </c>
      <c r="H194" s="124" t="s">
        <v>1301</v>
      </c>
      <c r="I194" s="124">
        <v>333893</v>
      </c>
      <c r="J194" s="124">
        <v>114302</v>
      </c>
      <c r="K194" s="125" t="s">
        <v>75</v>
      </c>
      <c r="L194" s="126" t="s">
        <v>294</v>
      </c>
      <c r="M194" s="127">
        <v>4.2</v>
      </c>
      <c r="N194" s="125"/>
      <c r="O194" s="128"/>
      <c r="P194" s="128"/>
      <c r="Q194" s="129" t="s">
        <v>225</v>
      </c>
      <c r="R194" s="129">
        <v>44792</v>
      </c>
      <c r="S194" s="130" t="s">
        <v>79</v>
      </c>
      <c r="T194" s="129" t="s">
        <v>65</v>
      </c>
      <c r="U194" s="131">
        <v>138</v>
      </c>
      <c r="V194" s="132">
        <v>124.2</v>
      </c>
      <c r="W194" s="133" t="s">
        <v>1302</v>
      </c>
      <c r="X194" s="133" t="s">
        <v>119</v>
      </c>
      <c r="Y194" s="133" t="s">
        <v>1303</v>
      </c>
      <c r="Z194" s="133" t="s">
        <v>119</v>
      </c>
      <c r="AA194" s="133" t="s">
        <v>1304</v>
      </c>
      <c r="AB194" s="133" t="s">
        <v>119</v>
      </c>
      <c r="AC194" s="133" t="s">
        <v>1305</v>
      </c>
      <c r="AD194" s="133" t="s">
        <v>119</v>
      </c>
      <c r="AE194" s="134"/>
      <c r="AF194" s="135" t="s">
        <v>65</v>
      </c>
      <c r="AG194" s="135" t="s">
        <v>67</v>
      </c>
      <c r="AH194" s="135" t="s">
        <v>67</v>
      </c>
      <c r="AI194" s="135" t="s">
        <v>67</v>
      </c>
      <c r="AJ194" s="135" t="s">
        <v>67</v>
      </c>
      <c r="AK194" s="135" t="s">
        <v>67</v>
      </c>
      <c r="AL194" s="135" t="s">
        <v>67</v>
      </c>
      <c r="AM194" s="135" t="s">
        <v>67</v>
      </c>
      <c r="AN194" s="18"/>
      <c r="AO194" s="18"/>
      <c r="AP194" s="24" t="e">
        <v>#N/A</v>
      </c>
      <c r="AS194" s="24" t="s">
        <v>99</v>
      </c>
      <c r="AT194" s="24" t="e">
        <f>VLOOKUP(W194,[1]Sheet1!$F:$F,1,FALSE)</f>
        <v>#N/A</v>
      </c>
      <c r="AU194" s="24" t="e">
        <f>VLOOKUP(D194,[1]Sheet1!$A:$A,1,FALSE)</f>
        <v>#N/A</v>
      </c>
    </row>
    <row r="195" spans="1:47" ht="13.5" hidden="1" customHeight="1" x14ac:dyDescent="0.3">
      <c r="A195" s="9" t="s">
        <v>1306</v>
      </c>
      <c r="B195" s="9" t="s">
        <v>1307</v>
      </c>
      <c r="C195" s="75" t="s">
        <v>1308</v>
      </c>
      <c r="D195" s="2">
        <v>13095</v>
      </c>
      <c r="E195" s="6" t="s">
        <v>292</v>
      </c>
      <c r="F195" s="6"/>
      <c r="G195" s="10" t="s">
        <v>58</v>
      </c>
      <c r="H195" s="3" t="s">
        <v>1301</v>
      </c>
      <c r="I195" s="3">
        <v>333893</v>
      </c>
      <c r="J195" s="3">
        <v>114302</v>
      </c>
      <c r="K195" s="17" t="s">
        <v>75</v>
      </c>
      <c r="L195" s="16" t="s">
        <v>302</v>
      </c>
      <c r="M195" s="22">
        <v>4.2</v>
      </c>
      <c r="N195" s="17"/>
      <c r="O195" s="4" t="s">
        <v>117</v>
      </c>
      <c r="P195" s="4" t="s">
        <v>77</v>
      </c>
      <c r="Q195" s="11" t="s">
        <v>78</v>
      </c>
      <c r="R195" s="13">
        <v>43424</v>
      </c>
      <c r="S195" s="11" t="s">
        <v>111</v>
      </c>
      <c r="T195" s="11" t="s">
        <v>65</v>
      </c>
      <c r="U195" s="20">
        <v>3340</v>
      </c>
      <c r="V195" s="20">
        <v>3006</v>
      </c>
      <c r="W195" s="5" t="s">
        <v>1309</v>
      </c>
      <c r="X195" s="5" t="s">
        <v>81</v>
      </c>
      <c r="Y195" s="5" t="s">
        <v>61</v>
      </c>
      <c r="Z195" s="5" t="s">
        <v>61</v>
      </c>
      <c r="AA195" s="5" t="s">
        <v>61</v>
      </c>
      <c r="AB195" s="5" t="s">
        <v>61</v>
      </c>
      <c r="AC195" s="5" t="s">
        <v>61</v>
      </c>
      <c r="AD195" s="5" t="s">
        <v>61</v>
      </c>
      <c r="AE195" s="19"/>
      <c r="AF195" s="36" t="s">
        <v>82</v>
      </c>
      <c r="AG195" s="36">
        <v>13095</v>
      </c>
      <c r="AH195" s="36" t="s">
        <v>140</v>
      </c>
      <c r="AI195" s="36" t="s">
        <v>53</v>
      </c>
      <c r="AJ195" s="36" t="s">
        <v>53</v>
      </c>
      <c r="AK195" s="36" t="s">
        <v>151</v>
      </c>
      <c r="AL195" s="36"/>
      <c r="AM195" s="36"/>
      <c r="AN195" s="18"/>
      <c r="AO195" s="18"/>
      <c r="AP195" s="24" t="e">
        <v>#N/A</v>
      </c>
      <c r="AS195" s="24" t="s">
        <v>1306</v>
      </c>
      <c r="AT195" s="24" t="e">
        <f>VLOOKUP(W195,[1]Sheet1!$F:$F,1,FALSE)</f>
        <v>#N/A</v>
      </c>
      <c r="AU195" s="24" t="e">
        <f>VLOOKUP(D195,[1]Sheet1!$A:$A,1,FALSE)</f>
        <v>#N/A</v>
      </c>
    </row>
    <row r="196" spans="1:47" ht="13.5" hidden="1" customHeight="1" x14ac:dyDescent="0.3">
      <c r="A196" s="9" t="s">
        <v>1310</v>
      </c>
      <c r="B196" s="9" t="s">
        <v>1311</v>
      </c>
      <c r="C196" s="75" t="s">
        <v>1312</v>
      </c>
      <c r="D196" s="2">
        <v>13096</v>
      </c>
      <c r="E196" s="6" t="s">
        <v>292</v>
      </c>
      <c r="F196" s="6"/>
      <c r="G196" s="10" t="s">
        <v>123</v>
      </c>
      <c r="H196" s="3" t="s">
        <v>1313</v>
      </c>
      <c r="I196" s="3">
        <v>370954</v>
      </c>
      <c r="J196" s="3">
        <v>90194</v>
      </c>
      <c r="K196" s="17" t="s">
        <v>75</v>
      </c>
      <c r="L196" s="16" t="s">
        <v>240</v>
      </c>
      <c r="M196" s="22">
        <v>195</v>
      </c>
      <c r="N196" s="17"/>
      <c r="O196" s="4" t="s">
        <v>360</v>
      </c>
      <c r="P196" s="4" t="s">
        <v>77</v>
      </c>
      <c r="Q196" s="11" t="s">
        <v>78</v>
      </c>
      <c r="R196" s="13">
        <v>44299</v>
      </c>
      <c r="S196" s="11" t="s">
        <v>79</v>
      </c>
      <c r="T196" s="11" t="s">
        <v>65</v>
      </c>
      <c r="U196" s="20">
        <v>1575</v>
      </c>
      <c r="V196" s="20">
        <v>1417</v>
      </c>
      <c r="W196" s="5" t="s">
        <v>1314</v>
      </c>
      <c r="X196" s="5" t="s">
        <v>81</v>
      </c>
      <c r="Y196" s="5" t="s">
        <v>61</v>
      </c>
      <c r="Z196" s="5" t="s">
        <v>61</v>
      </c>
      <c r="AA196" s="5" t="s">
        <v>61</v>
      </c>
      <c r="AB196" s="5" t="s">
        <v>61</v>
      </c>
      <c r="AC196" s="5" t="s">
        <v>61</v>
      </c>
      <c r="AD196" s="5" t="s">
        <v>61</v>
      </c>
      <c r="AE196" s="19"/>
      <c r="AF196" s="36" t="s">
        <v>82</v>
      </c>
      <c r="AG196" s="36">
        <v>13096</v>
      </c>
      <c r="AH196" s="36" t="s">
        <v>140</v>
      </c>
      <c r="AI196" s="36" t="s">
        <v>53</v>
      </c>
      <c r="AJ196" s="36" t="s">
        <v>53</v>
      </c>
      <c r="AK196" s="36" t="s">
        <v>369</v>
      </c>
      <c r="AL196" s="36"/>
      <c r="AM196" s="36"/>
      <c r="AN196" s="18"/>
      <c r="AO196" s="18" t="s">
        <v>1315</v>
      </c>
      <c r="AP196" s="24">
        <v>13096</v>
      </c>
      <c r="AS196" s="24" t="s">
        <v>1310</v>
      </c>
      <c r="AT196" s="24" t="e">
        <f>VLOOKUP(W196,[1]Sheet1!$F:$F,1,FALSE)</f>
        <v>#N/A</v>
      </c>
      <c r="AU196" s="24" t="e">
        <f>VLOOKUP(D196,[1]Sheet1!$A:$A,1,FALSE)</f>
        <v>#N/A</v>
      </c>
    </row>
    <row r="197" spans="1:47" ht="13.5" hidden="1" customHeight="1" x14ac:dyDescent="0.3">
      <c r="A197" s="121" t="s">
        <v>1316</v>
      </c>
      <c r="B197" s="121" t="s">
        <v>1317</v>
      </c>
      <c r="C197" s="136" t="s">
        <v>1318</v>
      </c>
      <c r="D197" s="121">
        <v>13096</v>
      </c>
      <c r="E197" s="122" t="s">
        <v>292</v>
      </c>
      <c r="F197" s="122"/>
      <c r="G197" s="123" t="s">
        <v>123</v>
      </c>
      <c r="H197" s="124" t="s">
        <v>1313</v>
      </c>
      <c r="I197" s="124">
        <v>370954</v>
      </c>
      <c r="J197" s="124">
        <v>90194</v>
      </c>
      <c r="K197" s="125" t="s">
        <v>75</v>
      </c>
      <c r="L197" s="126" t="s">
        <v>294</v>
      </c>
      <c r="M197" s="127">
        <v>195</v>
      </c>
      <c r="N197" s="125"/>
      <c r="O197" s="128"/>
      <c r="P197" s="128"/>
      <c r="Q197" s="129" t="s">
        <v>225</v>
      </c>
      <c r="R197" s="129">
        <v>44229</v>
      </c>
      <c r="S197" s="130" t="s">
        <v>79</v>
      </c>
      <c r="T197" s="129" t="s">
        <v>65</v>
      </c>
      <c r="U197" s="131">
        <v>580</v>
      </c>
      <c r="V197" s="132">
        <v>522</v>
      </c>
      <c r="W197" s="133" t="s">
        <v>1319</v>
      </c>
      <c r="X197" s="133" t="s">
        <v>119</v>
      </c>
      <c r="Y197" s="133" t="s">
        <v>1320</v>
      </c>
      <c r="Z197" s="133" t="s">
        <v>119</v>
      </c>
      <c r="AA197" s="133" t="s">
        <v>1321</v>
      </c>
      <c r="AB197" s="133" t="s">
        <v>119</v>
      </c>
      <c r="AC197" s="133" t="s">
        <v>1322</v>
      </c>
      <c r="AD197" s="133" t="s">
        <v>119</v>
      </c>
      <c r="AE197" s="134"/>
      <c r="AF197" s="135" t="s">
        <v>65</v>
      </c>
      <c r="AG197" s="135" t="s">
        <v>67</v>
      </c>
      <c r="AH197" s="135" t="s">
        <v>67</v>
      </c>
      <c r="AI197" s="135" t="s">
        <v>67</v>
      </c>
      <c r="AJ197" s="135" t="s">
        <v>67</v>
      </c>
      <c r="AK197" s="135" t="s">
        <v>67</v>
      </c>
      <c r="AL197" s="135" t="s">
        <v>67</v>
      </c>
      <c r="AM197" s="135" t="s">
        <v>67</v>
      </c>
      <c r="AN197" s="18"/>
      <c r="AO197" s="18"/>
      <c r="AP197" s="24">
        <v>13096</v>
      </c>
      <c r="AS197" s="24" t="s">
        <v>99</v>
      </c>
      <c r="AT197" s="24" t="e">
        <f>VLOOKUP(W197,[1]Sheet1!$F:$F,1,FALSE)</f>
        <v>#N/A</v>
      </c>
      <c r="AU197" s="24" t="e">
        <f>VLOOKUP(D197,[1]Sheet1!$A:$A,1,FALSE)</f>
        <v>#N/A</v>
      </c>
    </row>
    <row r="198" spans="1:47" ht="13.5" hidden="1" customHeight="1" x14ac:dyDescent="0.3">
      <c r="A198" s="9" t="s">
        <v>1323</v>
      </c>
      <c r="B198" s="9" t="s">
        <v>1324</v>
      </c>
      <c r="C198" s="75" t="s">
        <v>1325</v>
      </c>
      <c r="D198" s="2">
        <v>13096</v>
      </c>
      <c r="E198" s="6" t="s">
        <v>292</v>
      </c>
      <c r="F198" s="6"/>
      <c r="G198" s="10" t="s">
        <v>123</v>
      </c>
      <c r="H198" s="3" t="s">
        <v>1313</v>
      </c>
      <c r="I198" s="3">
        <v>370954</v>
      </c>
      <c r="J198" s="3">
        <v>90194</v>
      </c>
      <c r="K198" s="17" t="s">
        <v>75</v>
      </c>
      <c r="L198" s="16" t="s">
        <v>302</v>
      </c>
      <c r="M198" s="22">
        <v>294</v>
      </c>
      <c r="N198" s="17"/>
      <c r="O198" s="4" t="s">
        <v>360</v>
      </c>
      <c r="P198" s="4" t="s">
        <v>77</v>
      </c>
      <c r="Q198" s="11" t="s">
        <v>78</v>
      </c>
      <c r="R198" s="13">
        <v>44299</v>
      </c>
      <c r="S198" s="11" t="s">
        <v>79</v>
      </c>
      <c r="T198" s="11" t="s">
        <v>65</v>
      </c>
      <c r="U198" s="20">
        <v>2460</v>
      </c>
      <c r="V198" s="20">
        <v>2214</v>
      </c>
      <c r="W198" s="5" t="s">
        <v>1326</v>
      </c>
      <c r="X198" s="5" t="s">
        <v>81</v>
      </c>
      <c r="Y198" s="5" t="s">
        <v>61</v>
      </c>
      <c r="Z198" s="5" t="s">
        <v>61</v>
      </c>
      <c r="AA198" s="5" t="s">
        <v>61</v>
      </c>
      <c r="AB198" s="5" t="s">
        <v>61</v>
      </c>
      <c r="AC198" s="5" t="s">
        <v>61</v>
      </c>
      <c r="AD198" s="5" t="s">
        <v>61</v>
      </c>
      <c r="AE198" s="19"/>
      <c r="AF198" s="36" t="s">
        <v>82</v>
      </c>
      <c r="AG198" s="36">
        <v>43096</v>
      </c>
      <c r="AH198" s="36" t="s">
        <v>140</v>
      </c>
      <c r="AI198" s="36" t="s">
        <v>53</v>
      </c>
      <c r="AJ198" s="36" t="s">
        <v>53</v>
      </c>
      <c r="AK198" s="36" t="s">
        <v>151</v>
      </c>
      <c r="AL198" s="36"/>
      <c r="AM198" s="36"/>
      <c r="AN198" s="18"/>
      <c r="AO198" s="18"/>
      <c r="AP198" s="24">
        <v>13096</v>
      </c>
      <c r="AS198" s="24" t="s">
        <v>1323</v>
      </c>
      <c r="AT198" s="24" t="e">
        <f>VLOOKUP(W198,[1]Sheet1!$F:$F,1,FALSE)</f>
        <v>#N/A</v>
      </c>
      <c r="AU198" s="24" t="e">
        <f>VLOOKUP(D198,[1]Sheet1!$A:$A,1,FALSE)</f>
        <v>#N/A</v>
      </c>
    </row>
    <row r="199" spans="1:47" ht="13.5" hidden="1" customHeight="1" x14ac:dyDescent="0.3">
      <c r="A199" s="9" t="s">
        <v>1327</v>
      </c>
      <c r="B199" s="9" t="s">
        <v>1324</v>
      </c>
      <c r="C199" s="75" t="s">
        <v>1328</v>
      </c>
      <c r="D199" s="2">
        <v>13096</v>
      </c>
      <c r="E199" s="6" t="s">
        <v>292</v>
      </c>
      <c r="F199" s="6"/>
      <c r="G199" s="10" t="s">
        <v>123</v>
      </c>
      <c r="H199" s="3" t="s">
        <v>1313</v>
      </c>
      <c r="I199" s="3">
        <v>370954</v>
      </c>
      <c r="J199" s="3">
        <v>90194</v>
      </c>
      <c r="K199" s="17" t="s">
        <v>75</v>
      </c>
      <c r="L199" s="16" t="s">
        <v>302</v>
      </c>
      <c r="M199" s="22">
        <v>294</v>
      </c>
      <c r="N199" s="17"/>
      <c r="O199" s="4" t="s">
        <v>360</v>
      </c>
      <c r="P199" s="4" t="s">
        <v>77</v>
      </c>
      <c r="Q199" s="11" t="s">
        <v>225</v>
      </c>
      <c r="R199" s="13">
        <v>44264</v>
      </c>
      <c r="S199" s="11" t="s">
        <v>79</v>
      </c>
      <c r="T199" s="11" t="s">
        <v>65</v>
      </c>
      <c r="U199" s="20">
        <v>1981</v>
      </c>
      <c r="V199" s="23">
        <v>1782.9</v>
      </c>
      <c r="W199" s="5" t="s">
        <v>1329</v>
      </c>
      <c r="X199" s="5" t="s">
        <v>119</v>
      </c>
      <c r="Y199" s="5" t="s">
        <v>1330</v>
      </c>
      <c r="Z199" s="5" t="s">
        <v>119</v>
      </c>
      <c r="AA199" s="5" t="s">
        <v>1331</v>
      </c>
      <c r="AB199" s="5" t="s">
        <v>119</v>
      </c>
      <c r="AC199" s="5" t="s">
        <v>1332</v>
      </c>
      <c r="AD199" s="5" t="s">
        <v>119</v>
      </c>
      <c r="AE199" s="19"/>
      <c r="AF199" s="36" t="s">
        <v>65</v>
      </c>
      <c r="AG199" s="36" t="s">
        <v>67</v>
      </c>
      <c r="AH199" s="36" t="s">
        <v>67</v>
      </c>
      <c r="AI199" s="36" t="s">
        <v>67</v>
      </c>
      <c r="AJ199" s="36" t="s">
        <v>67</v>
      </c>
      <c r="AK199" s="36" t="s">
        <v>67</v>
      </c>
      <c r="AL199" s="36" t="s">
        <v>67</v>
      </c>
      <c r="AM199" s="36" t="s">
        <v>67</v>
      </c>
      <c r="AN199" s="18"/>
      <c r="AO199" s="18"/>
      <c r="AT199" s="24" t="e">
        <f>VLOOKUP(W199,[1]Sheet1!$F:$F,1,FALSE)</f>
        <v>#N/A</v>
      </c>
      <c r="AU199" s="24" t="e">
        <f>VLOOKUP(D199,[1]Sheet1!$A:$A,1,FALSE)</f>
        <v>#N/A</v>
      </c>
    </row>
    <row r="200" spans="1:47" ht="13.5" hidden="1" customHeight="1" x14ac:dyDescent="0.3">
      <c r="A200" s="9" t="s">
        <v>1333</v>
      </c>
      <c r="B200" s="9" t="s">
        <v>1334</v>
      </c>
      <c r="C200" s="75" t="s">
        <v>1335</v>
      </c>
      <c r="D200" s="2">
        <v>13098</v>
      </c>
      <c r="E200" s="6" t="s">
        <v>292</v>
      </c>
      <c r="F200" s="6"/>
      <c r="G200" s="10" t="s">
        <v>94</v>
      </c>
      <c r="H200" s="3" t="s">
        <v>1336</v>
      </c>
      <c r="I200" s="3">
        <v>337240</v>
      </c>
      <c r="J200" s="3">
        <v>113092</v>
      </c>
      <c r="K200" s="17" t="s">
        <v>75</v>
      </c>
      <c r="L200" s="16" t="s">
        <v>240</v>
      </c>
      <c r="M200" s="22">
        <v>14.3</v>
      </c>
      <c r="N200" s="17"/>
      <c r="O200" s="4" t="s">
        <v>117</v>
      </c>
      <c r="P200" s="4" t="s">
        <v>77</v>
      </c>
      <c r="Q200" s="11" t="s">
        <v>225</v>
      </c>
      <c r="R200" s="13">
        <v>43424</v>
      </c>
      <c r="S200" s="11" t="s">
        <v>111</v>
      </c>
      <c r="T200" s="11" t="s">
        <v>65</v>
      </c>
      <c r="U200" s="20">
        <v>3028</v>
      </c>
      <c r="V200" s="20">
        <v>2725</v>
      </c>
      <c r="W200" s="5" t="s">
        <v>1337</v>
      </c>
      <c r="X200" s="7" t="s">
        <v>119</v>
      </c>
      <c r="Y200" s="5" t="s">
        <v>1338</v>
      </c>
      <c r="Z200" s="5" t="s">
        <v>119</v>
      </c>
      <c r="AA200" s="5" t="s">
        <v>1339</v>
      </c>
      <c r="AB200" s="5" t="s">
        <v>119</v>
      </c>
      <c r="AC200" s="5" t="s">
        <v>1340</v>
      </c>
      <c r="AD200" s="5" t="s">
        <v>119</v>
      </c>
      <c r="AE200" s="19"/>
      <c r="AF200" s="36" t="s">
        <v>65</v>
      </c>
      <c r="AG200" s="36" t="s">
        <v>67</v>
      </c>
      <c r="AH200" s="36" t="s">
        <v>67</v>
      </c>
      <c r="AI200" s="36" t="s">
        <v>67</v>
      </c>
      <c r="AJ200" s="36" t="s">
        <v>67</v>
      </c>
      <c r="AK200" s="36" t="s">
        <v>67</v>
      </c>
      <c r="AL200" s="36" t="s">
        <v>67</v>
      </c>
      <c r="AM200" s="36" t="s">
        <v>67</v>
      </c>
      <c r="AN200" s="18"/>
      <c r="AO200" s="18" t="s">
        <v>1341</v>
      </c>
      <c r="AP200" s="24" t="e">
        <v>#N/A</v>
      </c>
      <c r="AS200" s="24" t="s">
        <v>1333</v>
      </c>
      <c r="AT200" s="24" t="e">
        <f>VLOOKUP(W200,[1]Sheet1!$F:$F,1,FALSE)</f>
        <v>#N/A</v>
      </c>
      <c r="AU200" s="24" t="e">
        <f>VLOOKUP(D200,[1]Sheet1!$A:$A,1,FALSE)</f>
        <v>#N/A</v>
      </c>
    </row>
    <row r="201" spans="1:47" ht="13.5" hidden="1" customHeight="1" x14ac:dyDescent="0.3">
      <c r="A201" s="121" t="s">
        <v>1342</v>
      </c>
      <c r="B201" s="121" t="s">
        <v>1343</v>
      </c>
      <c r="C201" s="136" t="s">
        <v>1344</v>
      </c>
      <c r="D201" s="121">
        <v>13098</v>
      </c>
      <c r="E201" s="122" t="s">
        <v>292</v>
      </c>
      <c r="F201" s="122"/>
      <c r="G201" s="123" t="s">
        <v>94</v>
      </c>
      <c r="H201" s="124" t="s">
        <v>1336</v>
      </c>
      <c r="I201" s="124">
        <v>337240</v>
      </c>
      <c r="J201" s="124">
        <v>113092</v>
      </c>
      <c r="K201" s="125" t="s">
        <v>75</v>
      </c>
      <c r="L201" s="126" t="s">
        <v>294</v>
      </c>
      <c r="M201" s="127">
        <v>4.25</v>
      </c>
      <c r="N201" s="125"/>
      <c r="O201" s="128"/>
      <c r="P201" s="128"/>
      <c r="Q201" s="129" t="s">
        <v>225</v>
      </c>
      <c r="R201" s="129">
        <v>44979</v>
      </c>
      <c r="S201" s="130" t="s">
        <v>79</v>
      </c>
      <c r="T201" s="129" t="s">
        <v>65</v>
      </c>
      <c r="U201" s="131">
        <v>155</v>
      </c>
      <c r="V201" s="132">
        <v>139.5</v>
      </c>
      <c r="W201" s="133" t="s">
        <v>1345</v>
      </c>
      <c r="X201" s="133" t="s">
        <v>119</v>
      </c>
      <c r="Y201" s="133" t="s">
        <v>1346</v>
      </c>
      <c r="Z201" s="133" t="s">
        <v>119</v>
      </c>
      <c r="AA201" s="133" t="s">
        <v>1347</v>
      </c>
      <c r="AB201" s="133" t="s">
        <v>119</v>
      </c>
      <c r="AC201" s="133" t="s">
        <v>1348</v>
      </c>
      <c r="AD201" s="133" t="s">
        <v>119</v>
      </c>
      <c r="AE201" s="134"/>
      <c r="AF201" s="135" t="s">
        <v>65</v>
      </c>
      <c r="AG201" s="135" t="s">
        <v>67</v>
      </c>
      <c r="AH201" s="135" t="s">
        <v>67</v>
      </c>
      <c r="AI201" s="135" t="s">
        <v>67</v>
      </c>
      <c r="AJ201" s="135" t="s">
        <v>67</v>
      </c>
      <c r="AK201" s="135" t="s">
        <v>67</v>
      </c>
      <c r="AL201" s="135" t="s">
        <v>67</v>
      </c>
      <c r="AM201" s="135" t="s">
        <v>67</v>
      </c>
      <c r="AN201" s="18"/>
      <c r="AO201" s="18" t="s">
        <v>1349</v>
      </c>
      <c r="AP201" s="24" t="e">
        <v>#N/A</v>
      </c>
      <c r="AS201" s="24" t="s">
        <v>99</v>
      </c>
      <c r="AT201" s="24" t="e">
        <f>VLOOKUP(W201,[1]Sheet1!$F:$F,1,FALSE)</f>
        <v>#N/A</v>
      </c>
      <c r="AU201" s="24" t="e">
        <f>VLOOKUP(D201,[1]Sheet1!$A:$A,1,FALSE)</f>
        <v>#N/A</v>
      </c>
    </row>
    <row r="202" spans="1:47" ht="13.5" hidden="1" customHeight="1" x14ac:dyDescent="0.3">
      <c r="A202" s="9" t="s">
        <v>1350</v>
      </c>
      <c r="B202" s="9" t="s">
        <v>1351</v>
      </c>
      <c r="C202" s="75" t="s">
        <v>1352</v>
      </c>
      <c r="D202" s="2">
        <v>13098</v>
      </c>
      <c r="E202" s="6" t="s">
        <v>292</v>
      </c>
      <c r="F202" s="6"/>
      <c r="G202" s="10" t="s">
        <v>94</v>
      </c>
      <c r="H202" s="3" t="s">
        <v>1336</v>
      </c>
      <c r="I202" s="3">
        <v>337240</v>
      </c>
      <c r="J202" s="3">
        <v>113092</v>
      </c>
      <c r="K202" s="17" t="s">
        <v>75</v>
      </c>
      <c r="L202" s="16" t="s">
        <v>302</v>
      </c>
      <c r="M202" s="22">
        <v>4.25</v>
      </c>
      <c r="N202" s="17"/>
      <c r="O202" s="4" t="s">
        <v>117</v>
      </c>
      <c r="P202" s="4" t="s">
        <v>77</v>
      </c>
      <c r="Q202" s="11" t="s">
        <v>78</v>
      </c>
      <c r="R202" s="13">
        <v>43424</v>
      </c>
      <c r="S202" s="11" t="s">
        <v>111</v>
      </c>
      <c r="T202" s="11" t="s">
        <v>65</v>
      </c>
      <c r="U202" s="20">
        <v>3750</v>
      </c>
      <c r="V202" s="20">
        <v>3375</v>
      </c>
      <c r="W202" s="5" t="s">
        <v>1353</v>
      </c>
      <c r="X202" s="5" t="s">
        <v>81</v>
      </c>
      <c r="Y202" s="5" t="s">
        <v>61</v>
      </c>
      <c r="Z202" s="5" t="s">
        <v>61</v>
      </c>
      <c r="AA202" s="5" t="s">
        <v>61</v>
      </c>
      <c r="AB202" s="5" t="s">
        <v>61</v>
      </c>
      <c r="AC202" s="5" t="s">
        <v>61</v>
      </c>
      <c r="AD202" s="5" t="s">
        <v>61</v>
      </c>
      <c r="AE202" s="19"/>
      <c r="AF202" s="36" t="s">
        <v>82</v>
      </c>
      <c r="AG202" s="36">
        <v>13098</v>
      </c>
      <c r="AH202" s="36" t="s">
        <v>140</v>
      </c>
      <c r="AI202" s="36" t="s">
        <v>53</v>
      </c>
      <c r="AJ202" s="36" t="s">
        <v>53</v>
      </c>
      <c r="AK202" s="36" t="s">
        <v>151</v>
      </c>
      <c r="AL202" s="36"/>
      <c r="AM202" s="36"/>
      <c r="AN202" s="18"/>
      <c r="AO202" s="18" t="s">
        <v>1341</v>
      </c>
      <c r="AP202" s="24" t="e">
        <v>#N/A</v>
      </c>
      <c r="AS202" s="24" t="s">
        <v>1350</v>
      </c>
      <c r="AT202" s="24" t="e">
        <f>VLOOKUP(W202,[1]Sheet1!$F:$F,1,FALSE)</f>
        <v>#N/A</v>
      </c>
      <c r="AU202" s="24" t="e">
        <f>VLOOKUP(D202,[1]Sheet1!$A:$A,1,FALSE)</f>
        <v>#N/A</v>
      </c>
    </row>
    <row r="203" spans="1:47" ht="13.5" hidden="1" customHeight="1" x14ac:dyDescent="0.3">
      <c r="A203" s="121" t="s">
        <v>1354</v>
      </c>
      <c r="B203" s="121" t="s">
        <v>1355</v>
      </c>
      <c r="C203" s="136" t="s">
        <v>1356</v>
      </c>
      <c r="D203" s="121">
        <v>13099</v>
      </c>
      <c r="E203" s="122" t="s">
        <v>292</v>
      </c>
      <c r="F203" s="122"/>
      <c r="G203" s="123" t="s">
        <v>123</v>
      </c>
      <c r="H203" s="124" t="s">
        <v>1357</v>
      </c>
      <c r="I203" s="124">
        <v>417630</v>
      </c>
      <c r="J203" s="124">
        <v>120425</v>
      </c>
      <c r="K203" s="125" t="s">
        <v>75</v>
      </c>
      <c r="L203" s="126" t="s">
        <v>294</v>
      </c>
      <c r="M203" s="127">
        <v>42.2</v>
      </c>
      <c r="N203" s="125"/>
      <c r="O203" s="128"/>
      <c r="P203" s="128"/>
      <c r="Q203" s="129" t="s">
        <v>225</v>
      </c>
      <c r="R203" s="129">
        <v>44755</v>
      </c>
      <c r="S203" s="130" t="s">
        <v>79</v>
      </c>
      <c r="T203" s="129" t="s">
        <v>65</v>
      </c>
      <c r="U203" s="131">
        <v>245</v>
      </c>
      <c r="V203" s="132">
        <v>220.5</v>
      </c>
      <c r="W203" s="133" t="s">
        <v>1358</v>
      </c>
      <c r="X203" s="133" t="s">
        <v>119</v>
      </c>
      <c r="Y203" s="133" t="s">
        <v>1359</v>
      </c>
      <c r="Z203" s="133" t="s">
        <v>119</v>
      </c>
      <c r="AA203" s="133" t="s">
        <v>1360</v>
      </c>
      <c r="AB203" s="133" t="s">
        <v>119</v>
      </c>
      <c r="AC203" s="133" t="s">
        <v>1361</v>
      </c>
      <c r="AD203" s="133" t="s">
        <v>119</v>
      </c>
      <c r="AE203" s="134"/>
      <c r="AF203" s="135" t="s">
        <v>65</v>
      </c>
      <c r="AG203" s="135" t="s">
        <v>67</v>
      </c>
      <c r="AH203" s="135" t="s">
        <v>67</v>
      </c>
      <c r="AI203" s="135" t="s">
        <v>67</v>
      </c>
      <c r="AJ203" s="135" t="s">
        <v>67</v>
      </c>
      <c r="AK203" s="135" t="s">
        <v>67</v>
      </c>
      <c r="AL203" s="135" t="s">
        <v>67</v>
      </c>
      <c r="AM203" s="135" t="s">
        <v>67</v>
      </c>
      <c r="AN203" s="18"/>
      <c r="AO203" s="18"/>
      <c r="AP203" s="24">
        <v>13099</v>
      </c>
      <c r="AS203" s="24" t="s">
        <v>99</v>
      </c>
      <c r="AT203" s="24" t="e">
        <f>VLOOKUP(W203,[1]Sheet1!$F:$F,1,FALSE)</f>
        <v>#N/A</v>
      </c>
      <c r="AU203" s="24" t="e">
        <f>VLOOKUP(D203,[1]Sheet1!$A:$A,1,FALSE)</f>
        <v>#N/A</v>
      </c>
    </row>
    <row r="204" spans="1:47" ht="13.5" hidden="1" customHeight="1" x14ac:dyDescent="0.3">
      <c r="A204" s="9" t="s">
        <v>1362</v>
      </c>
      <c r="B204" s="9" t="s">
        <v>1363</v>
      </c>
      <c r="C204" s="75" t="s">
        <v>1364</v>
      </c>
      <c r="D204" s="2">
        <v>13099</v>
      </c>
      <c r="E204" s="6" t="s">
        <v>292</v>
      </c>
      <c r="F204" s="6"/>
      <c r="G204" s="10" t="s">
        <v>123</v>
      </c>
      <c r="H204" s="3" t="s">
        <v>1357</v>
      </c>
      <c r="I204" s="3">
        <v>417630</v>
      </c>
      <c r="J204" s="3">
        <v>120425</v>
      </c>
      <c r="K204" s="17" t="s">
        <v>75</v>
      </c>
      <c r="L204" s="16" t="s">
        <v>302</v>
      </c>
      <c r="M204" s="22">
        <v>42.2</v>
      </c>
      <c r="N204" s="17"/>
      <c r="O204" s="4" t="s">
        <v>360</v>
      </c>
      <c r="P204" s="4" t="s">
        <v>77</v>
      </c>
      <c r="Q204" s="11" t="s">
        <v>78</v>
      </c>
      <c r="R204" s="13">
        <v>44152.498417395836</v>
      </c>
      <c r="S204" s="11" t="s">
        <v>79</v>
      </c>
      <c r="T204" s="11" t="s">
        <v>65</v>
      </c>
      <c r="U204" s="20">
        <v>2560</v>
      </c>
      <c r="V204" s="20">
        <v>2304</v>
      </c>
      <c r="W204" s="5" t="s">
        <v>1365</v>
      </c>
      <c r="X204" s="5" t="s">
        <v>81</v>
      </c>
      <c r="Y204" s="5" t="s">
        <v>61</v>
      </c>
      <c r="Z204" s="5" t="s">
        <v>61</v>
      </c>
      <c r="AA204" s="5" t="s">
        <v>61</v>
      </c>
      <c r="AB204" s="5" t="s">
        <v>61</v>
      </c>
      <c r="AC204" s="5" t="s">
        <v>61</v>
      </c>
      <c r="AD204" s="5" t="s">
        <v>61</v>
      </c>
      <c r="AE204" s="19"/>
      <c r="AF204" s="36" t="s">
        <v>82</v>
      </c>
      <c r="AG204" s="36">
        <v>13099</v>
      </c>
      <c r="AH204" s="36" t="s">
        <v>140</v>
      </c>
      <c r="AI204" s="36" t="s">
        <v>53</v>
      </c>
      <c r="AJ204" s="36" t="s">
        <v>53</v>
      </c>
      <c r="AK204" s="36" t="s">
        <v>151</v>
      </c>
      <c r="AL204" s="36"/>
      <c r="AM204" s="36"/>
      <c r="AN204" s="18"/>
      <c r="AO204" s="18"/>
      <c r="AP204" s="24">
        <v>13099</v>
      </c>
      <c r="AS204" s="24" t="s">
        <v>1362</v>
      </c>
      <c r="AT204" s="24" t="e">
        <f>VLOOKUP(W204,[1]Sheet1!$F:$F,1,FALSE)</f>
        <v>#N/A</v>
      </c>
      <c r="AU204" s="24" t="e">
        <f>VLOOKUP(D204,[1]Sheet1!$A:$A,1,FALSE)</f>
        <v>#N/A</v>
      </c>
    </row>
    <row r="205" spans="1:47" s="74" customFormat="1" ht="13.5" hidden="1" customHeight="1" x14ac:dyDescent="0.3">
      <c r="A205" s="9" t="s">
        <v>1366</v>
      </c>
      <c r="B205" s="9" t="s">
        <v>1363</v>
      </c>
      <c r="C205" s="75" t="s">
        <v>1367</v>
      </c>
      <c r="D205" s="2">
        <v>13099</v>
      </c>
      <c r="E205" s="6" t="s">
        <v>292</v>
      </c>
      <c r="F205" s="6"/>
      <c r="G205" s="10" t="s">
        <v>123</v>
      </c>
      <c r="H205" s="3" t="s">
        <v>1357</v>
      </c>
      <c r="I205" s="3">
        <v>417630</v>
      </c>
      <c r="J205" s="3">
        <v>120425</v>
      </c>
      <c r="K205" s="17" t="s">
        <v>75</v>
      </c>
      <c r="L205" s="16" t="s">
        <v>302</v>
      </c>
      <c r="M205" s="22">
        <v>42.2</v>
      </c>
      <c r="N205" s="17"/>
      <c r="O205" s="4" t="s">
        <v>360</v>
      </c>
      <c r="P205" s="4" t="s">
        <v>77</v>
      </c>
      <c r="Q205" s="11" t="s">
        <v>225</v>
      </c>
      <c r="R205" s="13">
        <v>44203</v>
      </c>
      <c r="S205" s="11" t="s">
        <v>79</v>
      </c>
      <c r="T205" s="11" t="s">
        <v>65</v>
      </c>
      <c r="U205" s="20">
        <v>3035</v>
      </c>
      <c r="V205" s="23">
        <v>2731.5</v>
      </c>
      <c r="W205" s="5" t="s">
        <v>1368</v>
      </c>
      <c r="X205" s="5" t="s">
        <v>119</v>
      </c>
      <c r="Y205" s="5" t="s">
        <v>1369</v>
      </c>
      <c r="Z205" s="5" t="s">
        <v>119</v>
      </c>
      <c r="AA205" s="5" t="s">
        <v>1370</v>
      </c>
      <c r="AB205" s="5" t="s">
        <v>119</v>
      </c>
      <c r="AC205" s="5" t="s">
        <v>1371</v>
      </c>
      <c r="AD205" s="5" t="s">
        <v>119</v>
      </c>
      <c r="AE205" s="19"/>
      <c r="AF205" s="36" t="s">
        <v>65</v>
      </c>
      <c r="AG205" s="36" t="s">
        <v>67</v>
      </c>
      <c r="AH205" s="36" t="s">
        <v>67</v>
      </c>
      <c r="AI205" s="36" t="s">
        <v>67</v>
      </c>
      <c r="AJ205" s="36" t="s">
        <v>67</v>
      </c>
      <c r="AK205" s="36" t="s">
        <v>67</v>
      </c>
      <c r="AL205" s="36" t="s">
        <v>67</v>
      </c>
      <c r="AM205" s="36" t="s">
        <v>67</v>
      </c>
      <c r="AN205" s="18"/>
      <c r="AO205" s="18"/>
      <c r="AP205" s="24"/>
      <c r="AQ205" s="24"/>
      <c r="AR205" s="24"/>
      <c r="AS205" s="24"/>
      <c r="AT205" s="24" t="e">
        <f>VLOOKUP(W205,[1]Sheet1!$F:$F,1,FALSE)</f>
        <v>#N/A</v>
      </c>
      <c r="AU205" s="24" t="e">
        <f>VLOOKUP(D205,[1]Sheet1!$A:$A,1,FALSE)</f>
        <v>#N/A</v>
      </c>
    </row>
    <row r="206" spans="1:47" ht="13.5" hidden="1" customHeight="1" x14ac:dyDescent="0.3">
      <c r="A206" s="9" t="s">
        <v>1372</v>
      </c>
      <c r="B206" s="9" t="s">
        <v>1363</v>
      </c>
      <c r="C206" s="75" t="s">
        <v>1373</v>
      </c>
      <c r="D206" s="2">
        <v>13099</v>
      </c>
      <c r="E206" s="6" t="s">
        <v>292</v>
      </c>
      <c r="F206" s="6"/>
      <c r="G206" s="10" t="s">
        <v>123</v>
      </c>
      <c r="H206" s="3" t="s">
        <v>1357</v>
      </c>
      <c r="I206" s="3">
        <v>417630</v>
      </c>
      <c r="J206" s="3">
        <v>120425</v>
      </c>
      <c r="K206" s="17" t="s">
        <v>75</v>
      </c>
      <c r="L206" s="16" t="s">
        <v>302</v>
      </c>
      <c r="M206" s="22">
        <v>42.2</v>
      </c>
      <c r="N206" s="17"/>
      <c r="O206" s="4" t="s">
        <v>360</v>
      </c>
      <c r="P206" s="4" t="s">
        <v>77</v>
      </c>
      <c r="Q206" s="11" t="s">
        <v>225</v>
      </c>
      <c r="R206" s="13">
        <v>44203</v>
      </c>
      <c r="S206" s="11" t="s">
        <v>79</v>
      </c>
      <c r="T206" s="11" t="s">
        <v>65</v>
      </c>
      <c r="U206" s="20">
        <v>3015</v>
      </c>
      <c r="V206" s="23">
        <v>2713.5</v>
      </c>
      <c r="W206" s="5" t="s">
        <v>1374</v>
      </c>
      <c r="X206" s="5" t="s">
        <v>119</v>
      </c>
      <c r="Y206" s="5" t="s">
        <v>1375</v>
      </c>
      <c r="Z206" s="5" t="s">
        <v>119</v>
      </c>
      <c r="AA206" s="5" t="s">
        <v>1376</v>
      </c>
      <c r="AB206" s="5" t="s">
        <v>119</v>
      </c>
      <c r="AC206" s="5" t="s">
        <v>1377</v>
      </c>
      <c r="AD206" s="5" t="s">
        <v>119</v>
      </c>
      <c r="AE206" s="19"/>
      <c r="AF206" s="36" t="s">
        <v>65</v>
      </c>
      <c r="AG206" s="36" t="s">
        <v>67</v>
      </c>
      <c r="AH206" s="36" t="s">
        <v>67</v>
      </c>
      <c r="AI206" s="36" t="s">
        <v>67</v>
      </c>
      <c r="AJ206" s="36" t="s">
        <v>67</v>
      </c>
      <c r="AK206" s="36" t="s">
        <v>67</v>
      </c>
      <c r="AL206" s="36" t="s">
        <v>67</v>
      </c>
      <c r="AM206" s="36" t="s">
        <v>67</v>
      </c>
      <c r="AN206" s="18"/>
      <c r="AO206" s="18"/>
      <c r="AT206" s="24" t="e">
        <f>VLOOKUP(W206,[1]Sheet1!$F:$F,1,FALSE)</f>
        <v>#N/A</v>
      </c>
      <c r="AU206" s="24" t="e">
        <f>VLOOKUP(D206,[1]Sheet1!$A:$A,1,FALSE)</f>
        <v>#N/A</v>
      </c>
    </row>
    <row r="207" spans="1:47" ht="13.5" hidden="1" customHeight="1" x14ac:dyDescent="0.3">
      <c r="A207" s="54" t="s">
        <v>1378</v>
      </c>
      <c r="B207" s="54" t="s">
        <v>1379</v>
      </c>
      <c r="C207" s="88" t="s">
        <v>1380</v>
      </c>
      <c r="D207" s="41">
        <v>13100</v>
      </c>
      <c r="E207" s="70" t="s">
        <v>292</v>
      </c>
      <c r="F207" s="70" t="s">
        <v>139</v>
      </c>
      <c r="G207" s="56" t="s">
        <v>58</v>
      </c>
      <c r="H207" s="71" t="s">
        <v>1381</v>
      </c>
      <c r="I207" s="71">
        <v>371394</v>
      </c>
      <c r="J207" s="71">
        <v>173915</v>
      </c>
      <c r="K207" s="57" t="s">
        <v>75</v>
      </c>
      <c r="L207" s="72" t="s">
        <v>60</v>
      </c>
      <c r="M207" s="59">
        <v>4.5999999999999996</v>
      </c>
      <c r="N207" s="57"/>
      <c r="O207" s="60" t="s">
        <v>117</v>
      </c>
      <c r="P207" s="60" t="s">
        <v>77</v>
      </c>
      <c r="Q207" s="62" t="s">
        <v>78</v>
      </c>
      <c r="R207" s="61">
        <v>43272</v>
      </c>
      <c r="S207" s="62" t="s">
        <v>111</v>
      </c>
      <c r="T207" s="62" t="s">
        <v>65</v>
      </c>
      <c r="U207" s="53">
        <v>120</v>
      </c>
      <c r="V207" s="53">
        <v>108</v>
      </c>
      <c r="W207" s="63" t="s">
        <v>1382</v>
      </c>
      <c r="X207" s="73" t="s">
        <v>81</v>
      </c>
      <c r="Y207" s="63" t="s">
        <v>61</v>
      </c>
      <c r="Z207" s="63" t="s">
        <v>61</v>
      </c>
      <c r="AA207" s="63" t="s">
        <v>61</v>
      </c>
      <c r="AB207" s="63" t="s">
        <v>61</v>
      </c>
      <c r="AC207" s="63" t="s">
        <v>61</v>
      </c>
      <c r="AD207" s="63" t="s">
        <v>61</v>
      </c>
      <c r="AE207" s="64"/>
      <c r="AF207" s="65" t="s">
        <v>82</v>
      </c>
      <c r="AG207" s="65">
        <v>13100</v>
      </c>
      <c r="AH207" s="65" t="s">
        <v>140</v>
      </c>
      <c r="AI207" s="65" t="s">
        <v>53</v>
      </c>
      <c r="AJ207" s="65" t="s">
        <v>53</v>
      </c>
      <c r="AK207" s="65" t="s">
        <v>898</v>
      </c>
      <c r="AL207" s="65"/>
      <c r="AM207" s="65"/>
      <c r="AN207" s="39"/>
      <c r="AO207" s="39" t="s">
        <v>1383</v>
      </c>
      <c r="AP207" s="74">
        <v>13100</v>
      </c>
      <c r="AQ207" s="74" t="s">
        <v>1384</v>
      </c>
      <c r="AR207" s="74"/>
      <c r="AS207" s="74" t="s">
        <v>1378</v>
      </c>
      <c r="AT207" s="74" t="e">
        <f>VLOOKUP(W207,[1]Sheet1!$F:$F,1,FALSE)</f>
        <v>#N/A</v>
      </c>
      <c r="AU207" s="74" t="e">
        <f>VLOOKUP(D207,[1]Sheet1!$A:$A,1,FALSE)</f>
        <v>#N/A</v>
      </c>
    </row>
    <row r="208" spans="1:47" ht="13.5" hidden="1" customHeight="1" x14ac:dyDescent="0.3">
      <c r="A208" s="9" t="s">
        <v>1385</v>
      </c>
      <c r="B208" s="9" t="s">
        <v>1379</v>
      </c>
      <c r="C208" s="75" t="s">
        <v>1380</v>
      </c>
      <c r="D208" s="2">
        <v>13100</v>
      </c>
      <c r="E208" s="6" t="s">
        <v>292</v>
      </c>
      <c r="F208" s="6"/>
      <c r="G208" s="10" t="s">
        <v>58</v>
      </c>
      <c r="H208" s="3" t="s">
        <v>1381</v>
      </c>
      <c r="I208" s="3">
        <v>371394</v>
      </c>
      <c r="J208" s="3">
        <v>173915</v>
      </c>
      <c r="K208" s="17" t="s">
        <v>75</v>
      </c>
      <c r="L208" s="16" t="s">
        <v>60</v>
      </c>
      <c r="M208" s="22">
        <v>4.5999999999999996</v>
      </c>
      <c r="N208" s="17"/>
      <c r="O208" s="4" t="s">
        <v>117</v>
      </c>
      <c r="P208" s="4" t="s">
        <v>77</v>
      </c>
      <c r="Q208" s="11" t="s">
        <v>225</v>
      </c>
      <c r="R208" s="13">
        <v>44998</v>
      </c>
      <c r="S208" s="11" t="s">
        <v>79</v>
      </c>
      <c r="T208" s="11" t="s">
        <v>65</v>
      </c>
      <c r="U208" s="20">
        <v>2070</v>
      </c>
      <c r="V208" s="20">
        <v>1863</v>
      </c>
      <c r="W208" s="5" t="s">
        <v>1386</v>
      </c>
      <c r="X208" s="7" t="s">
        <v>119</v>
      </c>
      <c r="Y208" s="5" t="s">
        <v>1387</v>
      </c>
      <c r="Z208" s="5" t="s">
        <v>119</v>
      </c>
      <c r="AA208" s="5" t="s">
        <v>1388</v>
      </c>
      <c r="AB208" s="5" t="s">
        <v>119</v>
      </c>
      <c r="AC208" s="5" t="s">
        <v>1389</v>
      </c>
      <c r="AD208" s="5" t="s">
        <v>119</v>
      </c>
      <c r="AE208" s="19" t="s">
        <v>1390</v>
      </c>
      <c r="AF208" s="36" t="s">
        <v>65</v>
      </c>
      <c r="AG208" s="85" t="s">
        <v>67</v>
      </c>
      <c r="AH208" s="85" t="s">
        <v>67</v>
      </c>
      <c r="AI208" s="85" t="s">
        <v>67</v>
      </c>
      <c r="AJ208" s="85" t="s">
        <v>67</v>
      </c>
      <c r="AK208" s="85" t="s">
        <v>67</v>
      </c>
      <c r="AL208" s="85" t="s">
        <v>67</v>
      </c>
      <c r="AM208" s="85" t="s">
        <v>67</v>
      </c>
      <c r="AN208" s="99">
        <v>45471</v>
      </c>
      <c r="AO208" s="18" t="s">
        <v>1391</v>
      </c>
      <c r="AP208" s="24">
        <v>13100</v>
      </c>
      <c r="AS208" s="24" t="s">
        <v>99</v>
      </c>
      <c r="AT208" s="24" t="e">
        <f>VLOOKUP(W208,[1]Sheet1!$F:$F,1,FALSE)</f>
        <v>#N/A</v>
      </c>
      <c r="AU208" s="24" t="e">
        <f>VLOOKUP(D208,[1]Sheet1!$A:$A,1,FALSE)</f>
        <v>#N/A</v>
      </c>
    </row>
    <row r="209" spans="1:47" ht="13.5" hidden="1" customHeight="1" x14ac:dyDescent="0.3">
      <c r="A209" s="137" t="s">
        <v>1392</v>
      </c>
      <c r="B209" s="137" t="s">
        <v>1393</v>
      </c>
      <c r="C209" s="136" t="s">
        <v>1394</v>
      </c>
      <c r="D209" s="121">
        <v>13100</v>
      </c>
      <c r="E209" s="122" t="s">
        <v>292</v>
      </c>
      <c r="F209" s="122"/>
      <c r="G209" s="123" t="s">
        <v>58</v>
      </c>
      <c r="H209" s="124" t="s">
        <v>1381</v>
      </c>
      <c r="I209" s="124">
        <v>371394</v>
      </c>
      <c r="J209" s="124">
        <v>173915</v>
      </c>
      <c r="K209" s="125" t="s">
        <v>75</v>
      </c>
      <c r="L209" s="126" t="s">
        <v>294</v>
      </c>
      <c r="M209" s="127">
        <v>4.5999999999999996</v>
      </c>
      <c r="N209" s="125"/>
      <c r="O209" s="128"/>
      <c r="P209" s="128"/>
      <c r="Q209" s="130" t="s">
        <v>225</v>
      </c>
      <c r="R209" s="129">
        <v>44992</v>
      </c>
      <c r="S209" s="130" t="s">
        <v>79</v>
      </c>
      <c r="T209" s="130" t="s">
        <v>65</v>
      </c>
      <c r="U209" s="131">
        <v>112</v>
      </c>
      <c r="V209" s="131">
        <v>94</v>
      </c>
      <c r="W209" s="133" t="s">
        <v>1395</v>
      </c>
      <c r="X209" s="138" t="s">
        <v>119</v>
      </c>
      <c r="Y209" s="133" t="s">
        <v>1396</v>
      </c>
      <c r="Z209" s="133" t="s">
        <v>119</v>
      </c>
      <c r="AA209" s="133" t="s">
        <v>1397</v>
      </c>
      <c r="AB209" s="133" t="s">
        <v>119</v>
      </c>
      <c r="AC209" s="133" t="s">
        <v>1398</v>
      </c>
      <c r="AD209" s="133" t="s">
        <v>119</v>
      </c>
      <c r="AE209" s="134"/>
      <c r="AF209" s="135" t="s">
        <v>65</v>
      </c>
      <c r="AG209" s="135" t="s">
        <v>67</v>
      </c>
      <c r="AH209" s="135" t="s">
        <v>67</v>
      </c>
      <c r="AI209" s="135" t="s">
        <v>67</v>
      </c>
      <c r="AJ209" s="135" t="s">
        <v>67</v>
      </c>
      <c r="AK209" s="135" t="s">
        <v>67</v>
      </c>
      <c r="AL209" s="135" t="s">
        <v>67</v>
      </c>
      <c r="AM209" s="135" t="s">
        <v>67</v>
      </c>
      <c r="AN209" s="18"/>
      <c r="AO209" s="18"/>
      <c r="AP209" s="24">
        <v>13100</v>
      </c>
      <c r="AS209" s="24" t="s">
        <v>99</v>
      </c>
      <c r="AT209" s="24" t="e">
        <f>VLOOKUP(W209,[1]Sheet1!$F:$F,1,FALSE)</f>
        <v>#N/A</v>
      </c>
      <c r="AU209" s="24" t="e">
        <f>VLOOKUP(D209,[1]Sheet1!$A:$A,1,FALSE)</f>
        <v>#N/A</v>
      </c>
    </row>
    <row r="210" spans="1:47" ht="13.5" hidden="1" customHeight="1" x14ac:dyDescent="0.3">
      <c r="A210" s="121" t="s">
        <v>1399</v>
      </c>
      <c r="B210" s="121" t="s">
        <v>1400</v>
      </c>
      <c r="C210" s="136" t="s">
        <v>1401</v>
      </c>
      <c r="D210" s="121">
        <v>13101</v>
      </c>
      <c r="E210" s="122" t="s">
        <v>292</v>
      </c>
      <c r="F210" s="122"/>
      <c r="G210" s="123" t="s">
        <v>58</v>
      </c>
      <c r="H210" s="124" t="s">
        <v>1402</v>
      </c>
      <c r="I210" s="124">
        <v>347256</v>
      </c>
      <c r="J210" s="124">
        <v>150464</v>
      </c>
      <c r="K210" s="125" t="s">
        <v>75</v>
      </c>
      <c r="L210" s="126" t="s">
        <v>294</v>
      </c>
      <c r="M210" s="127">
        <v>7.9</v>
      </c>
      <c r="N210" s="125"/>
      <c r="O210" s="128"/>
      <c r="P210" s="128"/>
      <c r="Q210" s="129" t="s">
        <v>225</v>
      </c>
      <c r="R210" s="129">
        <v>44252</v>
      </c>
      <c r="S210" s="130" t="s">
        <v>79</v>
      </c>
      <c r="T210" s="129" t="s">
        <v>65</v>
      </c>
      <c r="U210" s="131">
        <v>210</v>
      </c>
      <c r="V210" s="131">
        <v>189</v>
      </c>
      <c r="W210" s="133" t="s">
        <v>1403</v>
      </c>
      <c r="X210" s="133" t="s">
        <v>119</v>
      </c>
      <c r="Y210" s="133" t="s">
        <v>1404</v>
      </c>
      <c r="Z210" s="133" t="s">
        <v>119</v>
      </c>
      <c r="AA210" s="133" t="s">
        <v>1405</v>
      </c>
      <c r="AB210" s="133" t="s">
        <v>119</v>
      </c>
      <c r="AC210" s="133" t="s">
        <v>1406</v>
      </c>
      <c r="AD210" s="133" t="s">
        <v>119</v>
      </c>
      <c r="AE210" s="134"/>
      <c r="AF210" s="135" t="s">
        <v>65</v>
      </c>
      <c r="AG210" s="135" t="s">
        <v>67</v>
      </c>
      <c r="AH210" s="135" t="s">
        <v>67</v>
      </c>
      <c r="AI210" s="135" t="s">
        <v>67</v>
      </c>
      <c r="AJ210" s="135" t="s">
        <v>67</v>
      </c>
      <c r="AK210" s="135" t="s">
        <v>67</v>
      </c>
      <c r="AL210" s="135" t="s">
        <v>67</v>
      </c>
      <c r="AM210" s="135" t="s">
        <v>67</v>
      </c>
      <c r="AN210" s="18"/>
      <c r="AO210" s="18"/>
      <c r="AP210" s="24" t="s">
        <v>175</v>
      </c>
      <c r="AS210" s="24" t="s">
        <v>99</v>
      </c>
      <c r="AT210" s="24" t="e">
        <f>VLOOKUP(W210,[1]Sheet1!$F:$F,1,FALSE)</f>
        <v>#N/A</v>
      </c>
      <c r="AU210" s="24" t="e">
        <f>VLOOKUP(D210,[1]Sheet1!$A:$A,1,FALSE)</f>
        <v>#N/A</v>
      </c>
    </row>
    <row r="211" spans="1:47" ht="13.5" hidden="1" customHeight="1" x14ac:dyDescent="0.3">
      <c r="A211" s="2" t="s">
        <v>1407</v>
      </c>
      <c r="B211" s="2" t="s">
        <v>1408</v>
      </c>
      <c r="C211" s="75" t="s">
        <v>1409</v>
      </c>
      <c r="D211" s="2">
        <v>13101</v>
      </c>
      <c r="E211" s="6" t="s">
        <v>292</v>
      </c>
      <c r="F211" s="6"/>
      <c r="G211" s="10" t="s">
        <v>58</v>
      </c>
      <c r="H211" s="3" t="s">
        <v>1402</v>
      </c>
      <c r="I211" s="3">
        <v>347256</v>
      </c>
      <c r="J211" s="3">
        <v>150464</v>
      </c>
      <c r="K211" s="17" t="s">
        <v>75</v>
      </c>
      <c r="L211" s="16" t="s">
        <v>302</v>
      </c>
      <c r="M211" s="22">
        <v>7.9</v>
      </c>
      <c r="N211" s="17"/>
      <c r="O211" s="4" t="s">
        <v>64</v>
      </c>
      <c r="P211" s="4" t="s">
        <v>64</v>
      </c>
      <c r="Q211" s="13" t="s">
        <v>225</v>
      </c>
      <c r="R211" s="13" t="s">
        <v>63</v>
      </c>
      <c r="S211" s="11" t="s">
        <v>79</v>
      </c>
      <c r="T211" s="13" t="s">
        <v>65</v>
      </c>
      <c r="U211" s="20">
        <v>2805</v>
      </c>
      <c r="V211" s="20">
        <v>2525</v>
      </c>
      <c r="W211" s="5" t="s">
        <v>1410</v>
      </c>
      <c r="X211" s="5" t="s">
        <v>119</v>
      </c>
      <c r="Y211" s="5" t="s">
        <v>1411</v>
      </c>
      <c r="Z211" s="5" t="s">
        <v>119</v>
      </c>
      <c r="AA211" s="5" t="s">
        <v>1412</v>
      </c>
      <c r="AB211" s="5" t="s">
        <v>119</v>
      </c>
      <c r="AC211" s="5" t="s">
        <v>1413</v>
      </c>
      <c r="AD211" s="5" t="s">
        <v>119</v>
      </c>
      <c r="AE211" s="19"/>
      <c r="AF211" s="36" t="s">
        <v>65</v>
      </c>
      <c r="AG211" s="36" t="s">
        <v>67</v>
      </c>
      <c r="AH211" s="36" t="s">
        <v>67</v>
      </c>
      <c r="AI211" s="36" t="s">
        <v>67</v>
      </c>
      <c r="AJ211" s="36" t="s">
        <v>67</v>
      </c>
      <c r="AK211" s="36" t="s">
        <v>67</v>
      </c>
      <c r="AL211" s="36" t="s">
        <v>67</v>
      </c>
      <c r="AM211" s="36" t="s">
        <v>67</v>
      </c>
      <c r="AN211" s="18"/>
      <c r="AO211" s="18" t="s">
        <v>1414</v>
      </c>
      <c r="AP211" s="24" t="s">
        <v>88</v>
      </c>
      <c r="AS211" s="24" t="s">
        <v>1407</v>
      </c>
      <c r="AT211" s="24" t="e">
        <f>VLOOKUP(W211,[1]Sheet1!$F:$F,1,FALSE)</f>
        <v>#N/A</v>
      </c>
      <c r="AU211" s="24" t="e">
        <f>VLOOKUP(D211,[1]Sheet1!$A:$A,1,FALSE)</f>
        <v>#N/A</v>
      </c>
    </row>
    <row r="212" spans="1:47" ht="13.5" hidden="1" customHeight="1" x14ac:dyDescent="0.3">
      <c r="A212" s="121" t="s">
        <v>1415</v>
      </c>
      <c r="B212" s="121" t="s">
        <v>1416</v>
      </c>
      <c r="C212" s="136" t="s">
        <v>1417</v>
      </c>
      <c r="D212" s="121">
        <v>13104</v>
      </c>
      <c r="E212" s="122" t="s">
        <v>292</v>
      </c>
      <c r="F212" s="122"/>
      <c r="G212" s="123" t="s">
        <v>94</v>
      </c>
      <c r="H212" s="124" t="s">
        <v>1418</v>
      </c>
      <c r="I212" s="124">
        <v>349338</v>
      </c>
      <c r="J212" s="124">
        <v>112921</v>
      </c>
      <c r="K212" s="125" t="s">
        <v>75</v>
      </c>
      <c r="L212" s="126" t="s">
        <v>294</v>
      </c>
      <c r="M212" s="127">
        <v>4.5999999999999996</v>
      </c>
      <c r="N212" s="125"/>
      <c r="O212" s="128"/>
      <c r="P212" s="128"/>
      <c r="Q212" s="129" t="s">
        <v>225</v>
      </c>
      <c r="R212" s="129">
        <v>45020</v>
      </c>
      <c r="S212" s="130" t="s">
        <v>79</v>
      </c>
      <c r="T212" s="129" t="s">
        <v>65</v>
      </c>
      <c r="U212" s="131">
        <v>780</v>
      </c>
      <c r="V212" s="132">
        <v>702</v>
      </c>
      <c r="W212" s="133" t="s">
        <v>1419</v>
      </c>
      <c r="X212" s="133" t="s">
        <v>119</v>
      </c>
      <c r="Y212" s="133" t="s">
        <v>1420</v>
      </c>
      <c r="Z212" s="133" t="s">
        <v>119</v>
      </c>
      <c r="AA212" s="133" t="s">
        <v>1421</v>
      </c>
      <c r="AB212" s="133" t="s">
        <v>119</v>
      </c>
      <c r="AC212" s="133" t="s">
        <v>1422</v>
      </c>
      <c r="AD212" s="133" t="s">
        <v>119</v>
      </c>
      <c r="AE212" s="134"/>
      <c r="AF212" s="135" t="s">
        <v>65</v>
      </c>
      <c r="AG212" s="135" t="s">
        <v>67</v>
      </c>
      <c r="AH212" s="135" t="s">
        <v>67</v>
      </c>
      <c r="AI212" s="135" t="s">
        <v>67</v>
      </c>
      <c r="AJ212" s="135" t="s">
        <v>67</v>
      </c>
      <c r="AK212" s="135" t="s">
        <v>67</v>
      </c>
      <c r="AL212" s="135" t="s">
        <v>67</v>
      </c>
      <c r="AM212" s="135" t="s">
        <v>67</v>
      </c>
      <c r="AN212" s="18"/>
      <c r="AO212" s="18"/>
      <c r="AP212" s="24" t="e">
        <v>#N/A</v>
      </c>
      <c r="AS212" s="24" t="s">
        <v>99</v>
      </c>
      <c r="AT212" s="24" t="e">
        <f>VLOOKUP(W212,[1]Sheet1!$F:$F,1,FALSE)</f>
        <v>#N/A</v>
      </c>
      <c r="AU212" s="24" t="e">
        <f>VLOOKUP(D212,[1]Sheet1!$A:$A,1,FALSE)</f>
        <v>#N/A</v>
      </c>
    </row>
    <row r="213" spans="1:47" ht="13.5" hidden="1" customHeight="1" x14ac:dyDescent="0.3">
      <c r="A213" s="9" t="s">
        <v>1423</v>
      </c>
      <c r="B213" s="9" t="s">
        <v>1424</v>
      </c>
      <c r="C213" s="75" t="s">
        <v>1425</v>
      </c>
      <c r="D213" s="2">
        <v>13104</v>
      </c>
      <c r="E213" s="6" t="s">
        <v>292</v>
      </c>
      <c r="F213" s="6"/>
      <c r="G213" s="10" t="s">
        <v>94</v>
      </c>
      <c r="H213" s="3" t="s">
        <v>1418</v>
      </c>
      <c r="I213" s="3">
        <v>349338</v>
      </c>
      <c r="J213" s="3">
        <v>112921</v>
      </c>
      <c r="K213" s="17" t="s">
        <v>75</v>
      </c>
      <c r="L213" s="16" t="s">
        <v>302</v>
      </c>
      <c r="M213" s="22">
        <v>4.5999999999999996</v>
      </c>
      <c r="N213" s="17"/>
      <c r="O213" s="4" t="s">
        <v>117</v>
      </c>
      <c r="P213" s="4" t="s">
        <v>77</v>
      </c>
      <c r="Q213" s="11" t="s">
        <v>78</v>
      </c>
      <c r="R213" s="13">
        <v>43321</v>
      </c>
      <c r="S213" s="11" t="s">
        <v>111</v>
      </c>
      <c r="T213" s="11" t="s">
        <v>65</v>
      </c>
      <c r="U213" s="20">
        <v>3100</v>
      </c>
      <c r="V213" s="20">
        <v>2790</v>
      </c>
      <c r="W213" s="5" t="s">
        <v>1426</v>
      </c>
      <c r="X213" s="7" t="s">
        <v>81</v>
      </c>
      <c r="Y213" s="5" t="s">
        <v>61</v>
      </c>
      <c r="Z213" s="5" t="s">
        <v>61</v>
      </c>
      <c r="AA213" s="5" t="s">
        <v>61</v>
      </c>
      <c r="AB213" s="5" t="s">
        <v>61</v>
      </c>
      <c r="AC213" s="5" t="s">
        <v>61</v>
      </c>
      <c r="AD213" s="5" t="s">
        <v>61</v>
      </c>
      <c r="AE213" s="19"/>
      <c r="AF213" s="36" t="s">
        <v>82</v>
      </c>
      <c r="AG213" s="36">
        <v>13104</v>
      </c>
      <c r="AH213" s="36" t="s">
        <v>140</v>
      </c>
      <c r="AI213" s="36" t="s">
        <v>53</v>
      </c>
      <c r="AJ213" s="36" t="s">
        <v>53</v>
      </c>
      <c r="AK213" s="36" t="s">
        <v>369</v>
      </c>
      <c r="AL213" s="36"/>
      <c r="AM213" s="36"/>
      <c r="AN213" s="99">
        <v>45440</v>
      </c>
      <c r="AO213" s="18" t="s">
        <v>1427</v>
      </c>
      <c r="AP213" s="24" t="e">
        <v>#N/A</v>
      </c>
      <c r="AS213" s="24" t="s">
        <v>1423</v>
      </c>
      <c r="AT213" s="24" t="e">
        <f>VLOOKUP(W213,[1]Sheet1!$F:$F,1,FALSE)</f>
        <v>#N/A</v>
      </c>
      <c r="AU213" s="24" t="e">
        <f>VLOOKUP(D213,[1]Sheet1!$A:$A,1,FALSE)</f>
        <v>#N/A</v>
      </c>
    </row>
    <row r="214" spans="1:47" ht="13.5" hidden="1" customHeight="1" x14ac:dyDescent="0.3">
      <c r="A214" s="121" t="s">
        <v>1428</v>
      </c>
      <c r="B214" s="121" t="s">
        <v>1429</v>
      </c>
      <c r="C214" s="136" t="s">
        <v>1430</v>
      </c>
      <c r="D214" s="121">
        <v>13105</v>
      </c>
      <c r="E214" s="122" t="s">
        <v>292</v>
      </c>
      <c r="F214" s="122"/>
      <c r="G214" s="123" t="s">
        <v>94</v>
      </c>
      <c r="H214" s="124" t="s">
        <v>1431</v>
      </c>
      <c r="I214" s="124">
        <v>354405</v>
      </c>
      <c r="J214" s="124">
        <v>112857</v>
      </c>
      <c r="K214" s="125" t="s">
        <v>75</v>
      </c>
      <c r="L214" s="126" t="s">
        <v>294</v>
      </c>
      <c r="M214" s="127">
        <v>32</v>
      </c>
      <c r="N214" s="125"/>
      <c r="O214" s="128"/>
      <c r="P214" s="128"/>
      <c r="Q214" s="129" t="s">
        <v>225</v>
      </c>
      <c r="R214" s="129">
        <v>44785</v>
      </c>
      <c r="S214" s="130" t="s">
        <v>79</v>
      </c>
      <c r="T214" s="129" t="s">
        <v>65</v>
      </c>
      <c r="U214" s="131">
        <v>310</v>
      </c>
      <c r="V214" s="132">
        <v>279</v>
      </c>
      <c r="W214" s="133" t="s">
        <v>1432</v>
      </c>
      <c r="X214" s="133" t="s">
        <v>119</v>
      </c>
      <c r="Y214" s="133" t="s">
        <v>1433</v>
      </c>
      <c r="Z214" s="133" t="s">
        <v>119</v>
      </c>
      <c r="AA214" s="133" t="s">
        <v>1434</v>
      </c>
      <c r="AB214" s="133" t="s">
        <v>119</v>
      </c>
      <c r="AC214" s="133" t="s">
        <v>1435</v>
      </c>
      <c r="AD214" s="133" t="s">
        <v>119</v>
      </c>
      <c r="AE214" s="134"/>
      <c r="AF214" s="135" t="s">
        <v>65</v>
      </c>
      <c r="AG214" s="135" t="s">
        <v>67</v>
      </c>
      <c r="AH214" s="135" t="s">
        <v>67</v>
      </c>
      <c r="AI214" s="135" t="s">
        <v>67</v>
      </c>
      <c r="AJ214" s="135" t="s">
        <v>67</v>
      </c>
      <c r="AK214" s="135" t="s">
        <v>67</v>
      </c>
      <c r="AL214" s="135" t="s">
        <v>67</v>
      </c>
      <c r="AM214" s="135" t="s">
        <v>67</v>
      </c>
      <c r="AN214" s="18"/>
      <c r="AO214" s="18"/>
      <c r="AP214" s="24">
        <v>13105</v>
      </c>
      <c r="AS214" s="24" t="s">
        <v>99</v>
      </c>
      <c r="AT214" s="24" t="e">
        <f>VLOOKUP(W214,[1]Sheet1!$F:$F,1,FALSE)</f>
        <v>#N/A</v>
      </c>
      <c r="AU214" s="24" t="e">
        <f>VLOOKUP(D214,[1]Sheet1!$A:$A,1,FALSE)</f>
        <v>#N/A</v>
      </c>
    </row>
    <row r="215" spans="1:47" s="74" customFormat="1" ht="14" hidden="1" x14ac:dyDescent="0.3">
      <c r="A215" s="9" t="s">
        <v>1436</v>
      </c>
      <c r="B215" s="9" t="s">
        <v>1437</v>
      </c>
      <c r="C215" s="75" t="s">
        <v>1438</v>
      </c>
      <c r="D215" s="2">
        <v>13105</v>
      </c>
      <c r="E215" s="6" t="s">
        <v>292</v>
      </c>
      <c r="F215" s="6"/>
      <c r="G215" s="10" t="s">
        <v>94</v>
      </c>
      <c r="H215" s="3" t="s">
        <v>1431</v>
      </c>
      <c r="I215" s="3">
        <v>354405</v>
      </c>
      <c r="J215" s="3">
        <v>112857</v>
      </c>
      <c r="K215" s="17" t="s">
        <v>75</v>
      </c>
      <c r="L215" s="16" t="s">
        <v>302</v>
      </c>
      <c r="M215" s="22">
        <v>32</v>
      </c>
      <c r="N215" s="17"/>
      <c r="O215" s="4" t="s">
        <v>319</v>
      </c>
      <c r="P215" s="4" t="s">
        <v>62</v>
      </c>
      <c r="Q215" s="11" t="s">
        <v>78</v>
      </c>
      <c r="R215" s="13">
        <v>44022</v>
      </c>
      <c r="S215" s="11" t="s">
        <v>79</v>
      </c>
      <c r="T215" s="11" t="s">
        <v>65</v>
      </c>
      <c r="U215" s="20">
        <v>2400</v>
      </c>
      <c r="V215" s="20">
        <v>2160</v>
      </c>
      <c r="W215" s="5" t="s">
        <v>1439</v>
      </c>
      <c r="X215" s="5" t="s">
        <v>81</v>
      </c>
      <c r="Y215" s="5" t="s">
        <v>61</v>
      </c>
      <c r="Z215" s="5" t="s">
        <v>61</v>
      </c>
      <c r="AA215" s="5" t="s">
        <v>61</v>
      </c>
      <c r="AB215" s="5" t="s">
        <v>61</v>
      </c>
      <c r="AC215" s="5" t="s">
        <v>61</v>
      </c>
      <c r="AD215" s="5" t="s">
        <v>61</v>
      </c>
      <c r="AE215" s="19"/>
      <c r="AF215" s="36" t="s">
        <v>82</v>
      </c>
      <c r="AG215" s="36">
        <v>13105</v>
      </c>
      <c r="AH215" s="36" t="s">
        <v>140</v>
      </c>
      <c r="AI215" s="36" t="s">
        <v>53</v>
      </c>
      <c r="AJ215" s="36" t="s">
        <v>53</v>
      </c>
      <c r="AK215" s="36" t="s">
        <v>151</v>
      </c>
      <c r="AL215" s="36"/>
      <c r="AM215" s="36"/>
      <c r="AN215" s="18"/>
      <c r="AO215" s="18"/>
      <c r="AP215" s="24">
        <v>13105</v>
      </c>
      <c r="AQ215" s="24"/>
      <c r="AR215" s="24"/>
      <c r="AS215" s="24" t="s">
        <v>1436</v>
      </c>
      <c r="AT215" s="24" t="e">
        <f>VLOOKUP(W215,[1]Sheet1!$F:$F,1,FALSE)</f>
        <v>#N/A</v>
      </c>
      <c r="AU215" s="24" t="e">
        <f>VLOOKUP(D215,[1]Sheet1!$A:$A,1,FALSE)</f>
        <v>#N/A</v>
      </c>
    </row>
    <row r="216" spans="1:47" ht="14" hidden="1" x14ac:dyDescent="0.3">
      <c r="A216" s="9" t="s">
        <v>1440</v>
      </c>
      <c r="B216" s="9" t="s">
        <v>1437</v>
      </c>
      <c r="C216" s="75" t="s">
        <v>1441</v>
      </c>
      <c r="D216" s="2">
        <v>13105</v>
      </c>
      <c r="E216" s="6" t="s">
        <v>292</v>
      </c>
      <c r="F216" s="6"/>
      <c r="G216" s="10" t="s">
        <v>94</v>
      </c>
      <c r="H216" s="3" t="s">
        <v>1431</v>
      </c>
      <c r="I216" s="3">
        <v>354405</v>
      </c>
      <c r="J216" s="3">
        <v>112857</v>
      </c>
      <c r="K216" s="17" t="s">
        <v>75</v>
      </c>
      <c r="L216" s="16" t="s">
        <v>302</v>
      </c>
      <c r="M216" s="22">
        <v>32</v>
      </c>
      <c r="N216" s="17"/>
      <c r="O216" s="4" t="s">
        <v>319</v>
      </c>
      <c r="P216" s="4" t="s">
        <v>62</v>
      </c>
      <c r="Q216" s="11" t="s">
        <v>78</v>
      </c>
      <c r="R216" s="13">
        <v>44022</v>
      </c>
      <c r="S216" s="11" t="s">
        <v>79</v>
      </c>
      <c r="T216" s="11" t="s">
        <v>65</v>
      </c>
      <c r="U216" s="20">
        <v>2430</v>
      </c>
      <c r="V216" s="20">
        <v>2187</v>
      </c>
      <c r="W216" s="5" t="s">
        <v>1442</v>
      </c>
      <c r="X216" s="5" t="s">
        <v>81</v>
      </c>
      <c r="Y216" s="5" t="s">
        <v>61</v>
      </c>
      <c r="Z216" s="5" t="s">
        <v>61</v>
      </c>
      <c r="AA216" s="5" t="s">
        <v>61</v>
      </c>
      <c r="AB216" s="5" t="s">
        <v>61</v>
      </c>
      <c r="AC216" s="5" t="s">
        <v>61</v>
      </c>
      <c r="AD216" s="5" t="s">
        <v>61</v>
      </c>
      <c r="AE216" s="19"/>
      <c r="AF216" s="36" t="s">
        <v>82</v>
      </c>
      <c r="AG216" s="36">
        <v>43105</v>
      </c>
      <c r="AH216" s="36" t="s">
        <v>140</v>
      </c>
      <c r="AI216" s="36" t="s">
        <v>53</v>
      </c>
      <c r="AJ216" s="36" t="s">
        <v>53</v>
      </c>
      <c r="AK216" s="36" t="s">
        <v>151</v>
      </c>
      <c r="AL216" s="36"/>
      <c r="AM216" s="36"/>
      <c r="AN216" s="18"/>
      <c r="AO216" s="18"/>
      <c r="AP216" s="24">
        <v>13105</v>
      </c>
      <c r="AS216" s="24" t="s">
        <v>99</v>
      </c>
      <c r="AT216" s="24" t="e">
        <f>VLOOKUP(W216,[1]Sheet1!$F:$F,1,FALSE)</f>
        <v>#N/A</v>
      </c>
      <c r="AU216" s="24" t="e">
        <f>VLOOKUP(D216,[1]Sheet1!$A:$A,1,FALSE)</f>
        <v>#N/A</v>
      </c>
    </row>
    <row r="217" spans="1:47" ht="13.5" hidden="1" customHeight="1" x14ac:dyDescent="0.3">
      <c r="A217" s="121" t="s">
        <v>1443</v>
      </c>
      <c r="B217" s="121" t="s">
        <v>1444</v>
      </c>
      <c r="C217" s="136" t="s">
        <v>1445</v>
      </c>
      <c r="D217" s="121">
        <v>13106</v>
      </c>
      <c r="E217" s="122" t="s">
        <v>292</v>
      </c>
      <c r="F217" s="122"/>
      <c r="G217" s="123" t="s">
        <v>58</v>
      </c>
      <c r="H217" s="124" t="s">
        <v>1446</v>
      </c>
      <c r="I217" s="124">
        <v>357265</v>
      </c>
      <c r="J217" s="124">
        <v>156370</v>
      </c>
      <c r="K217" s="125" t="s">
        <v>75</v>
      </c>
      <c r="L217" s="126" t="s">
        <v>294</v>
      </c>
      <c r="M217" s="127">
        <v>2.2999999999999998</v>
      </c>
      <c r="N217" s="125"/>
      <c r="O217" s="128"/>
      <c r="P217" s="128"/>
      <c r="Q217" s="129" t="s">
        <v>225</v>
      </c>
      <c r="R217" s="129">
        <v>44817</v>
      </c>
      <c r="S217" s="130" t="s">
        <v>79</v>
      </c>
      <c r="T217" s="129" t="s">
        <v>65</v>
      </c>
      <c r="U217" s="131">
        <v>112</v>
      </c>
      <c r="V217" s="131">
        <v>101</v>
      </c>
      <c r="W217" s="133" t="s">
        <v>1447</v>
      </c>
      <c r="X217" s="133" t="s">
        <v>119</v>
      </c>
      <c r="Y217" s="133" t="s">
        <v>1448</v>
      </c>
      <c r="Z217" s="133" t="s">
        <v>61</v>
      </c>
      <c r="AA217" s="133" t="s">
        <v>1449</v>
      </c>
      <c r="AB217" s="133" t="s">
        <v>61</v>
      </c>
      <c r="AC217" s="133" t="s">
        <v>1450</v>
      </c>
      <c r="AD217" s="133" t="s">
        <v>61</v>
      </c>
      <c r="AE217" s="134"/>
      <c r="AF217" s="135" t="s">
        <v>65</v>
      </c>
      <c r="AG217" s="135" t="s">
        <v>67</v>
      </c>
      <c r="AH217" s="135" t="s">
        <v>67</v>
      </c>
      <c r="AI217" s="135" t="s">
        <v>67</v>
      </c>
      <c r="AJ217" s="135" t="s">
        <v>67</v>
      </c>
      <c r="AK217" s="135" t="s">
        <v>67</v>
      </c>
      <c r="AL217" s="135" t="s">
        <v>67</v>
      </c>
      <c r="AM217" s="135" t="s">
        <v>67</v>
      </c>
      <c r="AN217" s="18"/>
      <c r="AO217" s="18" t="s">
        <v>1451</v>
      </c>
      <c r="AP217" s="24" t="e">
        <v>#N/A</v>
      </c>
      <c r="AS217" s="24" t="s">
        <v>99</v>
      </c>
      <c r="AT217" s="24" t="str">
        <f>VLOOKUP(W217,[1]Sheet1!$F:$F,1,FALSE)</f>
        <v>E5002</v>
      </c>
      <c r="AU217" s="24" t="e">
        <f>VLOOKUP(D217,[1]Sheet1!$A:$A,1,FALSE)</f>
        <v>#N/A</v>
      </c>
    </row>
    <row r="218" spans="1:47" ht="13.5" hidden="1" customHeight="1" x14ac:dyDescent="0.3">
      <c r="A218" s="9" t="s">
        <v>1452</v>
      </c>
      <c r="B218" s="9" t="s">
        <v>1453</v>
      </c>
      <c r="C218" s="75" t="s">
        <v>1454</v>
      </c>
      <c r="D218" s="2">
        <v>13106</v>
      </c>
      <c r="E218" s="6" t="s">
        <v>292</v>
      </c>
      <c r="F218" s="6"/>
      <c r="G218" s="10" t="s">
        <v>58</v>
      </c>
      <c r="H218" s="3" t="s">
        <v>1446</v>
      </c>
      <c r="I218" s="3">
        <v>357265</v>
      </c>
      <c r="J218" s="3">
        <v>156370</v>
      </c>
      <c r="K218" s="17" t="s">
        <v>75</v>
      </c>
      <c r="L218" s="16" t="s">
        <v>302</v>
      </c>
      <c r="M218" s="22">
        <v>2.2999999999999998</v>
      </c>
      <c r="N218" s="17"/>
      <c r="O218" s="4" t="s">
        <v>76</v>
      </c>
      <c r="P218" s="4" t="s">
        <v>62</v>
      </c>
      <c r="Q218" s="11" t="s">
        <v>225</v>
      </c>
      <c r="R218" s="13">
        <v>43430</v>
      </c>
      <c r="S218" s="11" t="s">
        <v>111</v>
      </c>
      <c r="T218" s="11" t="s">
        <v>65</v>
      </c>
      <c r="U218" s="20">
        <v>1925</v>
      </c>
      <c r="V218" s="20">
        <v>1733</v>
      </c>
      <c r="W218" s="5" t="s">
        <v>1455</v>
      </c>
      <c r="X218" s="5" t="s">
        <v>119</v>
      </c>
      <c r="Y218" s="5" t="s">
        <v>1456</v>
      </c>
      <c r="Z218" s="5" t="s">
        <v>119</v>
      </c>
      <c r="AA218" s="5" t="s">
        <v>1457</v>
      </c>
      <c r="AB218" s="5" t="s">
        <v>119</v>
      </c>
      <c r="AC218" s="5" t="s">
        <v>1458</v>
      </c>
      <c r="AD218" s="5" t="s">
        <v>119</v>
      </c>
      <c r="AE218" s="19"/>
      <c r="AF218" s="36" t="s">
        <v>65</v>
      </c>
      <c r="AG218" s="36" t="s">
        <v>67</v>
      </c>
      <c r="AH218" s="36" t="s">
        <v>67</v>
      </c>
      <c r="AI218" s="36" t="s">
        <v>67</v>
      </c>
      <c r="AJ218" s="36" t="s">
        <v>67</v>
      </c>
      <c r="AK218" s="36" t="s">
        <v>67</v>
      </c>
      <c r="AL218" s="36" t="s">
        <v>67</v>
      </c>
      <c r="AM218" s="36" t="s">
        <v>67</v>
      </c>
      <c r="AN218" s="99">
        <v>45372</v>
      </c>
      <c r="AO218" s="18" t="s">
        <v>922</v>
      </c>
      <c r="AP218" s="24" t="e">
        <v>#N/A</v>
      </c>
      <c r="AS218" s="24" t="s">
        <v>1452</v>
      </c>
      <c r="AT218" s="24" t="e">
        <f>VLOOKUP(W218,[1]Sheet1!$F:$F,1,FALSE)</f>
        <v>#N/A</v>
      </c>
      <c r="AU218" s="24" t="e">
        <f>VLOOKUP(D218,[1]Sheet1!$A:$A,1,FALSE)</f>
        <v>#N/A</v>
      </c>
    </row>
    <row r="219" spans="1:47" ht="13.5" hidden="1" customHeight="1" x14ac:dyDescent="0.3">
      <c r="A219" s="9" t="s">
        <v>1459</v>
      </c>
      <c r="B219" s="9" t="s">
        <v>1460</v>
      </c>
      <c r="C219" s="75" t="s">
        <v>1461</v>
      </c>
      <c r="D219" s="2">
        <v>13111</v>
      </c>
      <c r="E219" s="6" t="s">
        <v>292</v>
      </c>
      <c r="F219" s="6"/>
      <c r="G219" s="10" t="s">
        <v>123</v>
      </c>
      <c r="H219" s="3" t="s">
        <v>1462</v>
      </c>
      <c r="I219" s="3">
        <v>379390</v>
      </c>
      <c r="J219" s="3">
        <v>122591</v>
      </c>
      <c r="K219" s="17"/>
      <c r="L219" s="16" t="s">
        <v>60</v>
      </c>
      <c r="M219" s="22" t="s">
        <v>61</v>
      </c>
      <c r="N219" s="17"/>
      <c r="O219" s="4" t="s">
        <v>76</v>
      </c>
      <c r="P219" s="4" t="s">
        <v>62</v>
      </c>
      <c r="Q219" s="11"/>
      <c r="R219" s="13" t="s">
        <v>63</v>
      </c>
      <c r="S219" s="11" t="s">
        <v>79</v>
      </c>
      <c r="T219" s="11" t="s">
        <v>65</v>
      </c>
      <c r="U219" s="20"/>
      <c r="V219" s="20"/>
      <c r="W219" s="5"/>
      <c r="X219" s="5" t="s">
        <v>66</v>
      </c>
      <c r="Y219" s="5"/>
      <c r="Z219" s="5"/>
      <c r="AA219" s="5"/>
      <c r="AB219" s="5"/>
      <c r="AC219" s="5"/>
      <c r="AD219" s="5"/>
      <c r="AE219" s="19"/>
      <c r="AF219" s="36" t="s">
        <v>65</v>
      </c>
      <c r="AG219" s="36" t="s">
        <v>67</v>
      </c>
      <c r="AH219" s="36" t="s">
        <v>67</v>
      </c>
      <c r="AI219" s="36" t="s">
        <v>67</v>
      </c>
      <c r="AJ219" s="36" t="s">
        <v>67</v>
      </c>
      <c r="AK219" s="36" t="s">
        <v>67</v>
      </c>
      <c r="AL219" s="36" t="s">
        <v>67</v>
      </c>
      <c r="AM219" s="36" t="s">
        <v>67</v>
      </c>
      <c r="AN219" s="18"/>
      <c r="AO219" s="18"/>
      <c r="AP219" s="24">
        <v>13111</v>
      </c>
      <c r="AS219" s="24" t="s">
        <v>1463</v>
      </c>
      <c r="AT219" s="24" t="e">
        <f>VLOOKUP(W219,[1]Sheet1!$F:$F,1,FALSE)</f>
        <v>#N/A</v>
      </c>
      <c r="AU219" s="24" t="e">
        <f>VLOOKUP(D219,[1]Sheet1!$A:$A,1,FALSE)</f>
        <v>#N/A</v>
      </c>
    </row>
    <row r="220" spans="1:47" ht="13.5" hidden="1" customHeight="1" x14ac:dyDescent="0.3">
      <c r="A220" s="9" t="s">
        <v>1464</v>
      </c>
      <c r="B220" s="9" t="s">
        <v>1465</v>
      </c>
      <c r="C220" s="75" t="s">
        <v>1466</v>
      </c>
      <c r="D220" s="2">
        <v>13113</v>
      </c>
      <c r="E220" s="6" t="s">
        <v>292</v>
      </c>
      <c r="F220" s="6"/>
      <c r="G220" s="10" t="s">
        <v>58</v>
      </c>
      <c r="H220" s="3" t="s">
        <v>1467</v>
      </c>
      <c r="I220" s="3">
        <v>367215</v>
      </c>
      <c r="J220" s="3">
        <v>148679</v>
      </c>
      <c r="K220" s="17"/>
      <c r="L220" s="16" t="s">
        <v>60</v>
      </c>
      <c r="M220" s="22">
        <v>33.200000000000003</v>
      </c>
      <c r="N220" s="17"/>
      <c r="O220" s="4" t="s">
        <v>76</v>
      </c>
      <c r="P220" s="4" t="s">
        <v>62</v>
      </c>
      <c r="Q220" s="11" t="s">
        <v>225</v>
      </c>
      <c r="R220" s="13">
        <v>44615</v>
      </c>
      <c r="S220" s="11" t="s">
        <v>79</v>
      </c>
      <c r="T220" s="11" t="s">
        <v>65</v>
      </c>
      <c r="U220" s="20">
        <v>340</v>
      </c>
      <c r="V220" s="23">
        <v>306</v>
      </c>
      <c r="W220" s="5" t="s">
        <v>1468</v>
      </c>
      <c r="X220" s="5" t="s">
        <v>119</v>
      </c>
      <c r="Y220" s="5" t="s">
        <v>1469</v>
      </c>
      <c r="Z220" s="5" t="s">
        <v>119</v>
      </c>
      <c r="AA220" s="5" t="s">
        <v>1470</v>
      </c>
      <c r="AB220" s="5" t="s">
        <v>119</v>
      </c>
      <c r="AC220" s="5" t="s">
        <v>1471</v>
      </c>
      <c r="AD220" s="5" t="s">
        <v>119</v>
      </c>
      <c r="AE220" s="19"/>
      <c r="AF220" s="36" t="s">
        <v>65</v>
      </c>
      <c r="AG220" s="36" t="s">
        <v>67</v>
      </c>
      <c r="AH220" s="36" t="s">
        <v>67</v>
      </c>
      <c r="AI220" s="36" t="s">
        <v>67</v>
      </c>
      <c r="AJ220" s="36" t="s">
        <v>67</v>
      </c>
      <c r="AK220" s="36" t="s">
        <v>67</v>
      </c>
      <c r="AL220" s="36" t="s">
        <v>67</v>
      </c>
      <c r="AM220" s="36" t="s">
        <v>67</v>
      </c>
      <c r="AN220" s="18"/>
      <c r="AO220" s="18"/>
      <c r="AP220" s="24">
        <v>13113</v>
      </c>
      <c r="AS220" s="24" t="s">
        <v>1464</v>
      </c>
      <c r="AT220" s="24" t="str">
        <f>VLOOKUP(W220,[1]Sheet1!$F:$F,1,FALSE)</f>
        <v>E5459</v>
      </c>
      <c r="AU220" s="24" t="e">
        <f>VLOOKUP(D220,[1]Sheet1!$A:$A,1,FALSE)</f>
        <v>#N/A</v>
      </c>
    </row>
    <row r="221" spans="1:47" ht="13.5" hidden="1" customHeight="1" x14ac:dyDescent="0.3">
      <c r="A221" s="121" t="s">
        <v>1472</v>
      </c>
      <c r="B221" s="121" t="s">
        <v>1473</v>
      </c>
      <c r="C221" s="136" t="s">
        <v>1474</v>
      </c>
      <c r="D221" s="121">
        <v>13113</v>
      </c>
      <c r="E221" s="122" t="s">
        <v>292</v>
      </c>
      <c r="F221" s="122"/>
      <c r="G221" s="123" t="s">
        <v>58</v>
      </c>
      <c r="H221" s="124" t="s">
        <v>1467</v>
      </c>
      <c r="I221" s="124">
        <v>367215</v>
      </c>
      <c r="J221" s="124">
        <v>148679</v>
      </c>
      <c r="K221" s="125" t="s">
        <v>75</v>
      </c>
      <c r="L221" s="126" t="s">
        <v>294</v>
      </c>
      <c r="M221" s="127">
        <v>21.5</v>
      </c>
      <c r="N221" s="125"/>
      <c r="O221" s="128"/>
      <c r="P221" s="128"/>
      <c r="Q221" s="129" t="s">
        <v>225</v>
      </c>
      <c r="R221" s="129" t="s">
        <v>554</v>
      </c>
      <c r="S221" s="130" t="s">
        <v>79</v>
      </c>
      <c r="T221" s="129" t="s">
        <v>65</v>
      </c>
      <c r="U221" s="131">
        <v>240</v>
      </c>
      <c r="V221" s="131">
        <v>216</v>
      </c>
      <c r="W221" s="133" t="s">
        <v>1475</v>
      </c>
      <c r="X221" s="133" t="s">
        <v>119</v>
      </c>
      <c r="Y221" s="133" t="s">
        <v>1476</v>
      </c>
      <c r="Z221" s="133" t="s">
        <v>61</v>
      </c>
      <c r="AA221" s="133" t="s">
        <v>1477</v>
      </c>
      <c r="AB221" s="133" t="s">
        <v>61</v>
      </c>
      <c r="AC221" s="133" t="s">
        <v>1478</v>
      </c>
      <c r="AD221" s="133" t="s">
        <v>61</v>
      </c>
      <c r="AE221" s="134"/>
      <c r="AF221" s="135" t="s">
        <v>65</v>
      </c>
      <c r="AG221" s="135" t="s">
        <v>67</v>
      </c>
      <c r="AH221" s="135" t="s">
        <v>67</v>
      </c>
      <c r="AI221" s="135" t="s">
        <v>67</v>
      </c>
      <c r="AJ221" s="135" t="s">
        <v>67</v>
      </c>
      <c r="AK221" s="135" t="s">
        <v>67</v>
      </c>
      <c r="AL221" s="135" t="s">
        <v>67</v>
      </c>
      <c r="AM221" s="135" t="s">
        <v>67</v>
      </c>
      <c r="AN221" s="18"/>
      <c r="AO221" s="18"/>
      <c r="AP221" s="24">
        <v>13113</v>
      </c>
      <c r="AS221" s="24" t="s">
        <v>99</v>
      </c>
      <c r="AT221" s="24" t="e">
        <f>VLOOKUP(W221,[1]Sheet1!$F:$F,1,FALSE)</f>
        <v>#N/A</v>
      </c>
      <c r="AU221" s="24" t="e">
        <f>VLOOKUP(D221,[1]Sheet1!$A:$A,1,FALSE)</f>
        <v>#N/A</v>
      </c>
    </row>
    <row r="222" spans="1:47" ht="13.5" hidden="1" customHeight="1" x14ac:dyDescent="0.3">
      <c r="A222" s="9" t="s">
        <v>1479</v>
      </c>
      <c r="B222" s="9" t="s">
        <v>1480</v>
      </c>
      <c r="C222" s="75" t="s">
        <v>1481</v>
      </c>
      <c r="D222" s="2">
        <v>13113</v>
      </c>
      <c r="E222" s="6" t="s">
        <v>292</v>
      </c>
      <c r="F222" s="6"/>
      <c r="G222" s="10" t="s">
        <v>58</v>
      </c>
      <c r="H222" s="3" t="s">
        <v>1467</v>
      </c>
      <c r="I222" s="3">
        <v>367215</v>
      </c>
      <c r="J222" s="3">
        <v>148679</v>
      </c>
      <c r="K222" s="17"/>
      <c r="L222" s="16" t="s">
        <v>302</v>
      </c>
      <c r="M222" s="22">
        <v>21.5</v>
      </c>
      <c r="N222" s="17"/>
      <c r="O222" s="4" t="s">
        <v>76</v>
      </c>
      <c r="P222" s="4" t="s">
        <v>62</v>
      </c>
      <c r="Q222" s="11" t="s">
        <v>225</v>
      </c>
      <c r="R222" s="13">
        <v>44615</v>
      </c>
      <c r="S222" s="11" t="s">
        <v>79</v>
      </c>
      <c r="T222" s="11" t="s">
        <v>65</v>
      </c>
      <c r="U222" s="20">
        <v>1135</v>
      </c>
      <c r="V222" s="23">
        <v>1021.5</v>
      </c>
      <c r="W222" s="5" t="s">
        <v>1482</v>
      </c>
      <c r="X222" s="5" t="s">
        <v>119</v>
      </c>
      <c r="Y222" s="5" t="s">
        <v>1483</v>
      </c>
      <c r="Z222" s="5" t="s">
        <v>119</v>
      </c>
      <c r="AA222" s="5" t="s">
        <v>1484</v>
      </c>
      <c r="AB222" s="5" t="s">
        <v>119</v>
      </c>
      <c r="AC222" s="5" t="s">
        <v>1485</v>
      </c>
      <c r="AD222" s="5" t="s">
        <v>119</v>
      </c>
      <c r="AE222" s="19"/>
      <c r="AF222" s="36" t="s">
        <v>65</v>
      </c>
      <c r="AG222" s="36" t="s">
        <v>67</v>
      </c>
      <c r="AH222" s="36" t="s">
        <v>67</v>
      </c>
      <c r="AI222" s="36" t="s">
        <v>67</v>
      </c>
      <c r="AJ222" s="36" t="s">
        <v>67</v>
      </c>
      <c r="AK222" s="36" t="s">
        <v>67</v>
      </c>
      <c r="AL222" s="36" t="s">
        <v>67</v>
      </c>
      <c r="AM222" s="36" t="s">
        <v>67</v>
      </c>
      <c r="AN222" s="18"/>
      <c r="AO222" s="18"/>
      <c r="AP222" s="24">
        <v>13113</v>
      </c>
      <c r="AS222" s="24" t="s">
        <v>1479</v>
      </c>
      <c r="AT222" s="24" t="e">
        <f>VLOOKUP(W222,[1]Sheet1!$F:$F,1,FALSE)</f>
        <v>#N/A</v>
      </c>
      <c r="AU222" s="24" t="e">
        <f>VLOOKUP(D222,[1]Sheet1!$A:$A,1,FALSE)</f>
        <v>#N/A</v>
      </c>
    </row>
    <row r="223" spans="1:47" ht="13.5" hidden="1" customHeight="1" x14ac:dyDescent="0.3">
      <c r="A223" s="9" t="s">
        <v>1486</v>
      </c>
      <c r="B223" s="9" t="s">
        <v>1480</v>
      </c>
      <c r="C223" s="75" t="s">
        <v>1487</v>
      </c>
      <c r="D223" s="2">
        <v>13113</v>
      </c>
      <c r="E223" s="6" t="s">
        <v>292</v>
      </c>
      <c r="F223" s="6"/>
      <c r="G223" s="10" t="s">
        <v>58</v>
      </c>
      <c r="H223" s="3" t="s">
        <v>1467</v>
      </c>
      <c r="I223" s="3">
        <v>367215</v>
      </c>
      <c r="J223" s="3">
        <v>148679</v>
      </c>
      <c r="K223" s="17"/>
      <c r="L223" s="16" t="s">
        <v>302</v>
      </c>
      <c r="M223" s="22">
        <v>21.5</v>
      </c>
      <c r="N223" s="17"/>
      <c r="O223" s="4" t="s">
        <v>76</v>
      </c>
      <c r="P223" s="4" t="s">
        <v>62</v>
      </c>
      <c r="Q223" s="11" t="s">
        <v>225</v>
      </c>
      <c r="R223" s="13">
        <v>44615</v>
      </c>
      <c r="S223" s="11" t="s">
        <v>79</v>
      </c>
      <c r="T223" s="11" t="s">
        <v>65</v>
      </c>
      <c r="U223" s="20">
        <v>1137</v>
      </c>
      <c r="V223" s="23">
        <v>1023</v>
      </c>
      <c r="W223" s="5" t="s">
        <v>1488</v>
      </c>
      <c r="X223" s="5" t="s">
        <v>119</v>
      </c>
      <c r="Y223" s="5" t="s">
        <v>1489</v>
      </c>
      <c r="Z223" s="5" t="s">
        <v>119</v>
      </c>
      <c r="AA223" s="5" t="s">
        <v>1490</v>
      </c>
      <c r="AB223" s="5" t="s">
        <v>119</v>
      </c>
      <c r="AC223" s="5" t="s">
        <v>1491</v>
      </c>
      <c r="AD223" s="5" t="s">
        <v>119</v>
      </c>
      <c r="AE223" s="19"/>
      <c r="AF223" s="36" t="s">
        <v>65</v>
      </c>
      <c r="AG223" s="36" t="s">
        <v>67</v>
      </c>
      <c r="AH223" s="36" t="s">
        <v>67</v>
      </c>
      <c r="AI223" s="36" t="s">
        <v>67</v>
      </c>
      <c r="AJ223" s="36" t="s">
        <v>67</v>
      </c>
      <c r="AK223" s="36" t="s">
        <v>67</v>
      </c>
      <c r="AL223" s="36" t="s">
        <v>67</v>
      </c>
      <c r="AM223" s="36" t="s">
        <v>67</v>
      </c>
      <c r="AN223" s="99">
        <v>45365</v>
      </c>
      <c r="AO223" s="18" t="s">
        <v>1492</v>
      </c>
      <c r="AT223" s="24" t="e">
        <f>VLOOKUP(W223,[1]Sheet1!$F:$F,1,FALSE)</f>
        <v>#N/A</v>
      </c>
      <c r="AU223" s="24" t="e">
        <f>VLOOKUP(D223,[1]Sheet1!$A:$A,1,FALSE)</f>
        <v>#N/A</v>
      </c>
    </row>
    <row r="224" spans="1:47" ht="13.5" hidden="1" customHeight="1" x14ac:dyDescent="0.3">
      <c r="A224" s="54" t="s">
        <v>1493</v>
      </c>
      <c r="B224" s="54" t="s">
        <v>1494</v>
      </c>
      <c r="C224" s="88" t="s">
        <v>1495</v>
      </c>
      <c r="D224" s="41">
        <v>13116</v>
      </c>
      <c r="E224" s="70" t="s">
        <v>292</v>
      </c>
      <c r="F224" s="70" t="s">
        <v>139</v>
      </c>
      <c r="G224" s="56" t="s">
        <v>58</v>
      </c>
      <c r="H224" s="71" t="s">
        <v>1496</v>
      </c>
      <c r="I224" s="71">
        <v>396861</v>
      </c>
      <c r="J224" s="71">
        <v>154220</v>
      </c>
      <c r="K224" s="57"/>
      <c r="L224" s="72" t="s">
        <v>60</v>
      </c>
      <c r="M224" s="59" t="s">
        <v>61</v>
      </c>
      <c r="N224" s="57"/>
      <c r="O224" s="60" t="s">
        <v>76</v>
      </c>
      <c r="P224" s="60" t="s">
        <v>62</v>
      </c>
      <c r="Q224" s="62"/>
      <c r="R224" s="62" t="s">
        <v>63</v>
      </c>
      <c r="S224" s="62" t="s">
        <v>64</v>
      </c>
      <c r="T224" s="62" t="s">
        <v>65</v>
      </c>
      <c r="U224" s="53"/>
      <c r="V224" s="53"/>
      <c r="W224" s="63"/>
      <c r="X224" s="63" t="s">
        <v>66</v>
      </c>
      <c r="Y224" s="5"/>
      <c r="Z224" s="5"/>
      <c r="AA224" s="5"/>
      <c r="AB224" s="5"/>
      <c r="AC224" s="5"/>
      <c r="AD224" s="5"/>
      <c r="AE224" s="64"/>
      <c r="AF224" s="65" t="s">
        <v>65</v>
      </c>
      <c r="AG224" s="65" t="s">
        <v>67</v>
      </c>
      <c r="AH224" s="65" t="s">
        <v>67</v>
      </c>
      <c r="AI224" s="65" t="s">
        <v>67</v>
      </c>
      <c r="AJ224" s="65" t="s">
        <v>67</v>
      </c>
      <c r="AK224" s="65" t="s">
        <v>67</v>
      </c>
      <c r="AL224" s="65" t="s">
        <v>67</v>
      </c>
      <c r="AM224" s="65" t="s">
        <v>67</v>
      </c>
      <c r="AN224" s="39"/>
      <c r="AO224" s="39" t="s">
        <v>1497</v>
      </c>
      <c r="AP224" s="74">
        <v>13116</v>
      </c>
      <c r="AQ224" s="74"/>
      <c r="AR224" s="74" t="s">
        <v>69</v>
      </c>
      <c r="AS224" s="74" t="s">
        <v>1498</v>
      </c>
      <c r="AT224" s="24" t="e">
        <f>VLOOKUP(W224,[1]Sheet1!$F:$F,1,FALSE)</f>
        <v>#N/A</v>
      </c>
      <c r="AU224" s="24" t="e">
        <f>VLOOKUP(D224,[1]Sheet1!$A:$A,1,FALSE)</f>
        <v>#N/A</v>
      </c>
    </row>
    <row r="225" spans="1:47" ht="13.5" hidden="1" customHeight="1" x14ac:dyDescent="0.3">
      <c r="A225" s="121" t="s">
        <v>1499</v>
      </c>
      <c r="B225" s="121" t="s">
        <v>1500</v>
      </c>
      <c r="C225" s="136" t="s">
        <v>1501</v>
      </c>
      <c r="D225" s="121">
        <v>13116</v>
      </c>
      <c r="E225" s="122" t="s">
        <v>292</v>
      </c>
      <c r="F225" s="122"/>
      <c r="G225" s="123" t="s">
        <v>58</v>
      </c>
      <c r="H225" s="124" t="s">
        <v>1496</v>
      </c>
      <c r="I225" s="124">
        <v>396861</v>
      </c>
      <c r="J225" s="124">
        <v>154220</v>
      </c>
      <c r="K225" s="125" t="s">
        <v>75</v>
      </c>
      <c r="L225" s="126" t="s">
        <v>294</v>
      </c>
      <c r="M225" s="127">
        <v>7</v>
      </c>
      <c r="N225" s="125"/>
      <c r="O225" s="128"/>
      <c r="P225" s="128"/>
      <c r="Q225" s="129" t="s">
        <v>225</v>
      </c>
      <c r="R225" s="129">
        <v>44735</v>
      </c>
      <c r="S225" s="130" t="s">
        <v>79</v>
      </c>
      <c r="T225" s="129" t="s">
        <v>65</v>
      </c>
      <c r="U225" s="131">
        <v>173</v>
      </c>
      <c r="V225" s="132">
        <v>155.70000000000002</v>
      </c>
      <c r="W225" s="133" t="s">
        <v>1502</v>
      </c>
      <c r="X225" s="133" t="s">
        <v>119</v>
      </c>
      <c r="Y225" s="133" t="s">
        <v>1503</v>
      </c>
      <c r="Z225" s="133" t="s">
        <v>119</v>
      </c>
      <c r="AA225" s="133" t="s">
        <v>1504</v>
      </c>
      <c r="AB225" s="133" t="s">
        <v>119</v>
      </c>
      <c r="AC225" s="133" t="s">
        <v>1505</v>
      </c>
      <c r="AD225" s="133" t="s">
        <v>119</v>
      </c>
      <c r="AE225" s="134"/>
      <c r="AF225" s="135" t="s">
        <v>65</v>
      </c>
      <c r="AG225" s="135" t="s">
        <v>67</v>
      </c>
      <c r="AH225" s="135" t="s">
        <v>67</v>
      </c>
      <c r="AI225" s="135" t="s">
        <v>67</v>
      </c>
      <c r="AJ225" s="135" t="s">
        <v>67</v>
      </c>
      <c r="AK225" s="135" t="s">
        <v>67</v>
      </c>
      <c r="AL225" s="135" t="s">
        <v>67</v>
      </c>
      <c r="AM225" s="135" t="s">
        <v>67</v>
      </c>
      <c r="AN225" s="18"/>
      <c r="AO225" s="18"/>
      <c r="AP225" s="24">
        <v>13116</v>
      </c>
      <c r="AS225" s="24" t="s">
        <v>99</v>
      </c>
      <c r="AT225" s="24" t="e">
        <f>VLOOKUP(W225,[1]Sheet1!$F:$F,1,FALSE)</f>
        <v>#N/A</v>
      </c>
      <c r="AU225" s="24" t="e">
        <f>VLOOKUP(D225,[1]Sheet1!$A:$A,1,FALSE)</f>
        <v>#N/A</v>
      </c>
    </row>
    <row r="226" spans="1:47" ht="13.5" hidden="1" customHeight="1" x14ac:dyDescent="0.3">
      <c r="A226" s="9" t="s">
        <v>1506</v>
      </c>
      <c r="B226" s="9" t="s">
        <v>1507</v>
      </c>
      <c r="C226" s="75" t="s">
        <v>1508</v>
      </c>
      <c r="D226" s="2">
        <v>13116</v>
      </c>
      <c r="E226" s="6" t="s">
        <v>292</v>
      </c>
      <c r="F226" s="6"/>
      <c r="G226" s="10" t="s">
        <v>58</v>
      </c>
      <c r="H226" s="3" t="s">
        <v>1496</v>
      </c>
      <c r="I226" s="3">
        <v>396861</v>
      </c>
      <c r="J226" s="3">
        <v>154220</v>
      </c>
      <c r="K226" s="17"/>
      <c r="L226" s="16" t="s">
        <v>302</v>
      </c>
      <c r="M226" s="22">
        <v>7</v>
      </c>
      <c r="N226" s="17"/>
      <c r="O226" s="4" t="s">
        <v>76</v>
      </c>
      <c r="P226" s="4" t="s">
        <v>62</v>
      </c>
      <c r="Q226" s="11" t="s">
        <v>225</v>
      </c>
      <c r="R226" s="13">
        <v>44622</v>
      </c>
      <c r="S226" s="11" t="s">
        <v>79</v>
      </c>
      <c r="T226" s="11" t="s">
        <v>65</v>
      </c>
      <c r="U226" s="20">
        <v>1130</v>
      </c>
      <c r="V226" s="23">
        <v>1017</v>
      </c>
      <c r="W226" s="5" t="s">
        <v>1509</v>
      </c>
      <c r="X226" s="5" t="s">
        <v>119</v>
      </c>
      <c r="Y226" s="5" t="s">
        <v>1510</v>
      </c>
      <c r="Z226" s="5" t="s">
        <v>119</v>
      </c>
      <c r="AA226" s="5" t="s">
        <v>1511</v>
      </c>
      <c r="AB226" s="5" t="s">
        <v>119</v>
      </c>
      <c r="AC226" s="5" t="s">
        <v>1512</v>
      </c>
      <c r="AD226" s="5" t="s">
        <v>119</v>
      </c>
      <c r="AE226" s="19"/>
      <c r="AF226" s="36" t="s">
        <v>65</v>
      </c>
      <c r="AG226" s="36" t="s">
        <v>67</v>
      </c>
      <c r="AH226" s="36" t="s">
        <v>67</v>
      </c>
      <c r="AI226" s="36" t="s">
        <v>67</v>
      </c>
      <c r="AJ226" s="36" t="s">
        <v>67</v>
      </c>
      <c r="AK226" s="36" t="s">
        <v>67</v>
      </c>
      <c r="AL226" s="36" t="s">
        <v>67</v>
      </c>
      <c r="AM226" s="36" t="s">
        <v>67</v>
      </c>
      <c r="AN226" s="18"/>
      <c r="AO226" s="18"/>
      <c r="AP226" s="24">
        <v>13116</v>
      </c>
      <c r="AR226" s="24" t="s">
        <v>69</v>
      </c>
      <c r="AS226" s="24" t="s">
        <v>1506</v>
      </c>
      <c r="AT226" s="24" t="e">
        <f>VLOOKUP(W226,[1]Sheet1!$F:$F,1,FALSE)</f>
        <v>#N/A</v>
      </c>
      <c r="AU226" s="24" t="e">
        <f>VLOOKUP(D226,[1]Sheet1!$A:$A,1,FALSE)</f>
        <v>#N/A</v>
      </c>
    </row>
    <row r="227" spans="1:47" ht="13.5" hidden="1" customHeight="1" x14ac:dyDescent="0.3">
      <c r="A227" s="9" t="s">
        <v>1513</v>
      </c>
      <c r="B227" s="9" t="s">
        <v>1514</v>
      </c>
      <c r="C227" s="75" t="s">
        <v>1515</v>
      </c>
      <c r="D227" s="2">
        <v>13118</v>
      </c>
      <c r="E227" s="6" t="s">
        <v>292</v>
      </c>
      <c r="F227" s="6"/>
      <c r="G227" s="10" t="s">
        <v>58</v>
      </c>
      <c r="H227" s="3" t="s">
        <v>1516</v>
      </c>
      <c r="I227" s="3">
        <v>364428</v>
      </c>
      <c r="J227" s="3">
        <v>138067</v>
      </c>
      <c r="K227" s="17" t="s">
        <v>75</v>
      </c>
      <c r="L227" s="16" t="s">
        <v>60</v>
      </c>
      <c r="M227" s="22">
        <v>71</v>
      </c>
      <c r="N227" s="17"/>
      <c r="O227" s="4" t="s">
        <v>76</v>
      </c>
      <c r="P227" s="4" t="s">
        <v>62</v>
      </c>
      <c r="Q227" s="11" t="s">
        <v>78</v>
      </c>
      <c r="R227" s="13">
        <v>44000</v>
      </c>
      <c r="S227" s="11" t="s">
        <v>79</v>
      </c>
      <c r="T227" s="11" t="s">
        <v>65</v>
      </c>
      <c r="U227" s="20">
        <v>510</v>
      </c>
      <c r="V227" s="20">
        <v>459</v>
      </c>
      <c r="W227" s="5" t="s">
        <v>1517</v>
      </c>
      <c r="X227" s="5" t="s">
        <v>81</v>
      </c>
      <c r="Y227" s="5" t="s">
        <v>61</v>
      </c>
      <c r="Z227" s="5" t="s">
        <v>61</v>
      </c>
      <c r="AA227" s="5" t="s">
        <v>61</v>
      </c>
      <c r="AB227" s="5" t="s">
        <v>61</v>
      </c>
      <c r="AC227" s="5" t="s">
        <v>61</v>
      </c>
      <c r="AD227" s="5" t="s">
        <v>61</v>
      </c>
      <c r="AE227" s="19"/>
      <c r="AF227" s="36" t="s">
        <v>82</v>
      </c>
      <c r="AG227" s="36">
        <v>43118</v>
      </c>
      <c r="AH227" s="36" t="s">
        <v>140</v>
      </c>
      <c r="AI227" s="36" t="s">
        <v>53</v>
      </c>
      <c r="AJ227" s="36" t="s">
        <v>53</v>
      </c>
      <c r="AK227" s="36" t="s">
        <v>898</v>
      </c>
      <c r="AL227" s="36"/>
      <c r="AM227" s="36"/>
      <c r="AN227" s="18"/>
      <c r="AO227" s="18"/>
      <c r="AP227" s="24">
        <v>13118</v>
      </c>
      <c r="AS227" s="24" t="s">
        <v>1513</v>
      </c>
      <c r="AT227" s="24" t="str">
        <f>VLOOKUP(W227,[1]Sheet1!$F:$F,1,FALSE)</f>
        <v>E5483</v>
      </c>
      <c r="AU227" s="24">
        <f>VLOOKUP(D227,[1]Sheet1!$A:$A,1,FALSE)</f>
        <v>13118</v>
      </c>
    </row>
    <row r="228" spans="1:47" ht="13.5" hidden="1" customHeight="1" x14ac:dyDescent="0.3">
      <c r="A228" s="121" t="s">
        <v>1518</v>
      </c>
      <c r="B228" s="121" t="s">
        <v>1519</v>
      </c>
      <c r="C228" s="136" t="s">
        <v>1520</v>
      </c>
      <c r="D228" s="121">
        <v>13118</v>
      </c>
      <c r="E228" s="122" t="s">
        <v>292</v>
      </c>
      <c r="F228" s="122"/>
      <c r="G228" s="123" t="s">
        <v>58</v>
      </c>
      <c r="H228" s="124" t="s">
        <v>1516</v>
      </c>
      <c r="I228" s="124">
        <v>364428</v>
      </c>
      <c r="J228" s="124">
        <v>138067</v>
      </c>
      <c r="K228" s="125" t="s">
        <v>75</v>
      </c>
      <c r="L228" s="126" t="s">
        <v>294</v>
      </c>
      <c r="M228" s="127">
        <v>44</v>
      </c>
      <c r="N228" s="125"/>
      <c r="O228" s="128"/>
      <c r="P228" s="128"/>
      <c r="Q228" s="129" t="s">
        <v>225</v>
      </c>
      <c r="R228" s="129">
        <v>44777</v>
      </c>
      <c r="S228" s="130" t="s">
        <v>79</v>
      </c>
      <c r="T228" s="129" t="s">
        <v>65</v>
      </c>
      <c r="U228" s="131">
        <v>340</v>
      </c>
      <c r="V228" s="132">
        <v>306</v>
      </c>
      <c r="W228" s="133" t="s">
        <v>1521</v>
      </c>
      <c r="X228" s="133" t="s">
        <v>119</v>
      </c>
      <c r="Y228" s="133" t="s">
        <v>1522</v>
      </c>
      <c r="Z228" s="133" t="s">
        <v>119</v>
      </c>
      <c r="AA228" s="133" t="s">
        <v>1523</v>
      </c>
      <c r="AB228" s="133" t="s">
        <v>119</v>
      </c>
      <c r="AC228" s="133" t="s">
        <v>1524</v>
      </c>
      <c r="AD228" s="133" t="s">
        <v>119</v>
      </c>
      <c r="AE228" s="134"/>
      <c r="AF228" s="135" t="s">
        <v>65</v>
      </c>
      <c r="AG228" s="135" t="s">
        <v>67</v>
      </c>
      <c r="AH228" s="135" t="s">
        <v>67</v>
      </c>
      <c r="AI228" s="135" t="s">
        <v>67</v>
      </c>
      <c r="AJ228" s="135" t="s">
        <v>67</v>
      </c>
      <c r="AK228" s="135" t="s">
        <v>67</v>
      </c>
      <c r="AL228" s="135" t="s">
        <v>67</v>
      </c>
      <c r="AM228" s="135" t="s">
        <v>67</v>
      </c>
      <c r="AN228" s="18"/>
      <c r="AO228" s="18"/>
      <c r="AP228" s="24">
        <v>13118</v>
      </c>
      <c r="AS228" s="24" t="s">
        <v>99</v>
      </c>
      <c r="AT228" s="24" t="e">
        <f>VLOOKUP(W228,[1]Sheet1!$F:$F,1,FALSE)</f>
        <v>#N/A</v>
      </c>
      <c r="AU228" s="24">
        <f>VLOOKUP(D228,[1]Sheet1!$A:$A,1,FALSE)</f>
        <v>13118</v>
      </c>
    </row>
    <row r="229" spans="1:47" ht="13.5" hidden="1" customHeight="1" x14ac:dyDescent="0.3">
      <c r="A229" s="9" t="s">
        <v>1525</v>
      </c>
      <c r="B229" s="9" t="s">
        <v>1526</v>
      </c>
      <c r="C229" s="75" t="s">
        <v>1527</v>
      </c>
      <c r="D229" s="2">
        <v>13118</v>
      </c>
      <c r="E229" s="6" t="s">
        <v>292</v>
      </c>
      <c r="F229" s="6"/>
      <c r="G229" s="10" t="s">
        <v>58</v>
      </c>
      <c r="H229" s="3" t="s">
        <v>1516</v>
      </c>
      <c r="I229" s="3">
        <v>364428</v>
      </c>
      <c r="J229" s="3">
        <v>138067</v>
      </c>
      <c r="K229" s="17" t="s">
        <v>75</v>
      </c>
      <c r="L229" s="16" t="s">
        <v>302</v>
      </c>
      <c r="M229" s="22">
        <v>44</v>
      </c>
      <c r="N229" s="17"/>
      <c r="O229" s="4" t="s">
        <v>76</v>
      </c>
      <c r="P229" s="4" t="s">
        <v>62</v>
      </c>
      <c r="Q229" s="11" t="s">
        <v>78</v>
      </c>
      <c r="R229" s="13">
        <v>43129</v>
      </c>
      <c r="S229" s="11" t="s">
        <v>111</v>
      </c>
      <c r="T229" s="11" t="s">
        <v>65</v>
      </c>
      <c r="U229" s="20">
        <v>1440</v>
      </c>
      <c r="V229" s="20">
        <v>1296</v>
      </c>
      <c r="W229" s="5" t="s">
        <v>1528</v>
      </c>
      <c r="X229" s="5" t="s">
        <v>81</v>
      </c>
      <c r="Y229" s="5" t="s">
        <v>61</v>
      </c>
      <c r="Z229" s="5" t="s">
        <v>61</v>
      </c>
      <c r="AA229" s="5" t="s">
        <v>61</v>
      </c>
      <c r="AB229" s="5" t="s">
        <v>61</v>
      </c>
      <c r="AC229" s="5" t="s">
        <v>61</v>
      </c>
      <c r="AD229" s="5" t="s">
        <v>61</v>
      </c>
      <c r="AE229" s="19"/>
      <c r="AF229" s="36" t="s">
        <v>82</v>
      </c>
      <c r="AG229" s="36">
        <v>13118</v>
      </c>
      <c r="AH229" s="36" t="s">
        <v>140</v>
      </c>
      <c r="AI229" s="36" t="s">
        <v>53</v>
      </c>
      <c r="AJ229" s="36" t="s">
        <v>53</v>
      </c>
      <c r="AK229" s="36" t="s">
        <v>151</v>
      </c>
      <c r="AL229" s="36"/>
      <c r="AM229" s="36"/>
      <c r="AN229" s="99">
        <v>45483</v>
      </c>
      <c r="AO229" s="18" t="s">
        <v>1529</v>
      </c>
      <c r="AP229" s="24">
        <v>13118</v>
      </c>
      <c r="AS229" s="24" t="s">
        <v>1525</v>
      </c>
      <c r="AT229" s="24" t="str">
        <f>VLOOKUP(W229,[1]Sheet1!$F:$F,1,FALSE)</f>
        <v>E10056</v>
      </c>
      <c r="AU229" s="24">
        <f>VLOOKUP(D229,[1]Sheet1!$A:$A,1,FALSE)</f>
        <v>13118</v>
      </c>
    </row>
    <row r="230" spans="1:47" ht="13.5" hidden="1" customHeight="1" x14ac:dyDescent="0.3">
      <c r="A230" s="121" t="s">
        <v>1530</v>
      </c>
      <c r="B230" s="121" t="s">
        <v>1531</v>
      </c>
      <c r="C230" s="136" t="s">
        <v>1532</v>
      </c>
      <c r="D230" s="121">
        <v>13120</v>
      </c>
      <c r="E230" s="122" t="s">
        <v>292</v>
      </c>
      <c r="F230" s="122"/>
      <c r="G230" s="123" t="s">
        <v>123</v>
      </c>
      <c r="H230" s="124" t="s">
        <v>1533</v>
      </c>
      <c r="I230" s="124">
        <v>357802</v>
      </c>
      <c r="J230" s="124">
        <v>104367</v>
      </c>
      <c r="K230" s="125" t="s">
        <v>75</v>
      </c>
      <c r="L230" s="126" t="s">
        <v>294</v>
      </c>
      <c r="M230" s="127">
        <v>3.4</v>
      </c>
      <c r="N230" s="125"/>
      <c r="O230" s="128"/>
      <c r="P230" s="128"/>
      <c r="Q230" s="129" t="s">
        <v>225</v>
      </c>
      <c r="R230" s="129">
        <v>44151</v>
      </c>
      <c r="S230" s="130" t="s">
        <v>79</v>
      </c>
      <c r="T230" s="129" t="s">
        <v>65</v>
      </c>
      <c r="U230" s="131">
        <v>168</v>
      </c>
      <c r="V230" s="132">
        <v>151</v>
      </c>
      <c r="W230" s="133" t="s">
        <v>1534</v>
      </c>
      <c r="X230" s="133" t="s">
        <v>119</v>
      </c>
      <c r="Y230" s="133" t="s">
        <v>1535</v>
      </c>
      <c r="Z230" s="133" t="s">
        <v>119</v>
      </c>
      <c r="AA230" s="133" t="s">
        <v>1536</v>
      </c>
      <c r="AB230" s="133" t="s">
        <v>119</v>
      </c>
      <c r="AC230" s="133" t="s">
        <v>1537</v>
      </c>
      <c r="AD230" s="133" t="s">
        <v>119</v>
      </c>
      <c r="AE230" s="134"/>
      <c r="AF230" s="135" t="s">
        <v>65</v>
      </c>
      <c r="AG230" s="135" t="s">
        <v>67</v>
      </c>
      <c r="AH230" s="135" t="s">
        <v>67</v>
      </c>
      <c r="AI230" s="135" t="s">
        <v>67</v>
      </c>
      <c r="AJ230" s="135" t="s">
        <v>67</v>
      </c>
      <c r="AK230" s="135" t="s">
        <v>67</v>
      </c>
      <c r="AL230" s="135" t="s">
        <v>67</v>
      </c>
      <c r="AM230" s="135" t="s">
        <v>67</v>
      </c>
      <c r="AN230" s="99">
        <v>45482</v>
      </c>
      <c r="AO230" s="18" t="s">
        <v>1538</v>
      </c>
      <c r="AP230" s="24" t="e">
        <v>#N/A</v>
      </c>
      <c r="AS230" s="24" t="s">
        <v>99</v>
      </c>
      <c r="AT230" s="24" t="e">
        <f>VLOOKUP(W230,[1]Sheet1!$F:$F,1,FALSE)</f>
        <v>#N/A</v>
      </c>
      <c r="AU230" s="24" t="e">
        <f>VLOOKUP(D230,[1]Sheet1!$A:$A,1,FALSE)</f>
        <v>#N/A</v>
      </c>
    </row>
    <row r="231" spans="1:47" ht="13.5" hidden="1" customHeight="1" x14ac:dyDescent="0.3">
      <c r="A231" s="9" t="s">
        <v>1539</v>
      </c>
      <c r="B231" s="9" t="s">
        <v>1540</v>
      </c>
      <c r="C231" s="75" t="s">
        <v>1541</v>
      </c>
      <c r="D231" s="2">
        <v>13120</v>
      </c>
      <c r="E231" s="6" t="s">
        <v>292</v>
      </c>
      <c r="F231" s="6"/>
      <c r="G231" s="10" t="s">
        <v>123</v>
      </c>
      <c r="H231" s="3" t="s">
        <v>1533</v>
      </c>
      <c r="I231" s="3">
        <v>357802</v>
      </c>
      <c r="J231" s="3">
        <v>104367</v>
      </c>
      <c r="K231" s="17" t="s">
        <v>75</v>
      </c>
      <c r="L231" s="16" t="s">
        <v>302</v>
      </c>
      <c r="M231" s="22">
        <v>3.4</v>
      </c>
      <c r="N231" s="17"/>
      <c r="O231" s="4" t="s">
        <v>117</v>
      </c>
      <c r="P231" s="4" t="s">
        <v>77</v>
      </c>
      <c r="Q231" s="11" t="s">
        <v>225</v>
      </c>
      <c r="R231" s="13">
        <v>42907</v>
      </c>
      <c r="S231" s="11" t="s">
        <v>111</v>
      </c>
      <c r="T231" s="11" t="s">
        <v>65</v>
      </c>
      <c r="U231" s="20">
        <v>2700</v>
      </c>
      <c r="V231" s="20">
        <v>2430</v>
      </c>
      <c r="W231" s="5" t="s">
        <v>1542</v>
      </c>
      <c r="X231" s="5" t="s">
        <v>119</v>
      </c>
      <c r="Y231" s="5" t="s">
        <v>1543</v>
      </c>
      <c r="Z231" s="5" t="s">
        <v>119</v>
      </c>
      <c r="AA231" s="5" t="s">
        <v>61</v>
      </c>
      <c r="AB231" s="5" t="s">
        <v>119</v>
      </c>
      <c r="AC231" s="5" t="s">
        <v>61</v>
      </c>
      <c r="AD231" s="5" t="s">
        <v>119</v>
      </c>
      <c r="AE231" s="19"/>
      <c r="AF231" s="36" t="s">
        <v>65</v>
      </c>
      <c r="AG231" s="36" t="s">
        <v>67</v>
      </c>
      <c r="AH231" s="36" t="s">
        <v>67</v>
      </c>
      <c r="AI231" s="36" t="s">
        <v>67</v>
      </c>
      <c r="AJ231" s="36" t="s">
        <v>67</v>
      </c>
      <c r="AK231" s="36" t="s">
        <v>67</v>
      </c>
      <c r="AL231" s="36" t="s">
        <v>67</v>
      </c>
      <c r="AM231" s="36" t="s">
        <v>67</v>
      </c>
      <c r="AN231" s="18"/>
      <c r="AO231" s="18"/>
      <c r="AP231" s="24" t="e">
        <v>#N/A</v>
      </c>
      <c r="AS231" s="24" t="s">
        <v>1539</v>
      </c>
      <c r="AT231" s="24" t="e">
        <f>VLOOKUP(W231,[1]Sheet1!$F:$F,1,FALSE)</f>
        <v>#N/A</v>
      </c>
      <c r="AU231" s="24" t="e">
        <f>VLOOKUP(D231,[1]Sheet1!$A:$A,1,FALSE)</f>
        <v>#N/A</v>
      </c>
    </row>
    <row r="232" spans="1:47" ht="13.5" hidden="1" customHeight="1" x14ac:dyDescent="0.3">
      <c r="A232" s="121" t="s">
        <v>1544</v>
      </c>
      <c r="B232" s="121" t="s">
        <v>1545</v>
      </c>
      <c r="C232" s="136" t="s">
        <v>1546</v>
      </c>
      <c r="D232" s="121">
        <v>13121</v>
      </c>
      <c r="E232" s="122" t="s">
        <v>292</v>
      </c>
      <c r="F232" s="122"/>
      <c r="G232" s="123" t="s">
        <v>58</v>
      </c>
      <c r="H232" s="124" t="s">
        <v>1547</v>
      </c>
      <c r="I232" s="124">
        <v>366756</v>
      </c>
      <c r="J232" s="124">
        <v>160916</v>
      </c>
      <c r="K232" s="125" t="s">
        <v>75</v>
      </c>
      <c r="L232" s="126" t="s">
        <v>294</v>
      </c>
      <c r="M232" s="127">
        <v>10</v>
      </c>
      <c r="N232" s="125"/>
      <c r="O232" s="128"/>
      <c r="P232" s="128"/>
      <c r="Q232" s="129" t="s">
        <v>225</v>
      </c>
      <c r="R232" s="129">
        <v>44372</v>
      </c>
      <c r="S232" s="130" t="s">
        <v>79</v>
      </c>
      <c r="T232" s="129" t="s">
        <v>65</v>
      </c>
      <c r="U232" s="131">
        <v>162</v>
      </c>
      <c r="V232" s="132">
        <v>145.80000000000001</v>
      </c>
      <c r="W232" s="133" t="s">
        <v>1548</v>
      </c>
      <c r="X232" s="133" t="s">
        <v>119</v>
      </c>
      <c r="Y232" s="133" t="s">
        <v>1549</v>
      </c>
      <c r="Z232" s="133" t="s">
        <v>119</v>
      </c>
      <c r="AA232" s="133" t="s">
        <v>1550</v>
      </c>
      <c r="AB232" s="133" t="s">
        <v>119</v>
      </c>
      <c r="AC232" s="133" t="s">
        <v>1551</v>
      </c>
      <c r="AD232" s="133" t="s">
        <v>119</v>
      </c>
      <c r="AE232" s="134"/>
      <c r="AF232" s="135" t="s">
        <v>65</v>
      </c>
      <c r="AG232" s="135" t="s">
        <v>67</v>
      </c>
      <c r="AH232" s="135" t="s">
        <v>67</v>
      </c>
      <c r="AI232" s="135" t="s">
        <v>67</v>
      </c>
      <c r="AJ232" s="135" t="s">
        <v>67</v>
      </c>
      <c r="AK232" s="135" t="s">
        <v>67</v>
      </c>
      <c r="AL232" s="135" t="s">
        <v>67</v>
      </c>
      <c r="AM232" s="135" t="s">
        <v>67</v>
      </c>
      <c r="AN232" s="18"/>
      <c r="AO232" s="18"/>
      <c r="AP232" s="24" t="e">
        <v>#N/A</v>
      </c>
      <c r="AS232" s="24" t="s">
        <v>99</v>
      </c>
      <c r="AT232" s="24" t="e">
        <f>VLOOKUP(W232,[1]Sheet1!$F:$F,1,FALSE)</f>
        <v>#N/A</v>
      </c>
      <c r="AU232" s="24" t="e">
        <f>VLOOKUP(D232,[1]Sheet1!$A:$A,1,FALSE)</f>
        <v>#N/A</v>
      </c>
    </row>
    <row r="233" spans="1:47" ht="13.5" hidden="1" customHeight="1" x14ac:dyDescent="0.3">
      <c r="A233" s="9" t="s">
        <v>1552</v>
      </c>
      <c r="B233" s="9" t="s">
        <v>1553</v>
      </c>
      <c r="C233" s="75" t="s">
        <v>1554</v>
      </c>
      <c r="D233" s="2">
        <v>13121</v>
      </c>
      <c r="E233" s="6" t="s">
        <v>292</v>
      </c>
      <c r="F233" s="6"/>
      <c r="G233" s="10" t="s">
        <v>58</v>
      </c>
      <c r="H233" s="3" t="s">
        <v>1547</v>
      </c>
      <c r="I233" s="3">
        <v>366756</v>
      </c>
      <c r="J233" s="3">
        <v>160916</v>
      </c>
      <c r="K233" s="17" t="s">
        <v>75</v>
      </c>
      <c r="L233" s="16" t="s">
        <v>302</v>
      </c>
      <c r="M233" s="22">
        <v>10</v>
      </c>
      <c r="N233" s="17"/>
      <c r="O233" s="4" t="s">
        <v>117</v>
      </c>
      <c r="P233" s="4" t="s">
        <v>77</v>
      </c>
      <c r="Q233" s="11" t="s">
        <v>225</v>
      </c>
      <c r="R233" s="13">
        <v>42921</v>
      </c>
      <c r="S233" s="11" t="s">
        <v>111</v>
      </c>
      <c r="T233" s="11" t="s">
        <v>65</v>
      </c>
      <c r="U233" s="20">
        <v>1365</v>
      </c>
      <c r="V233" s="20">
        <v>1230</v>
      </c>
      <c r="W233" s="5" t="s">
        <v>1555</v>
      </c>
      <c r="X233" s="5" t="s">
        <v>119</v>
      </c>
      <c r="Y233" s="5" t="s">
        <v>1556</v>
      </c>
      <c r="Z233" s="5" t="s">
        <v>119</v>
      </c>
      <c r="AA233" s="5" t="s">
        <v>61</v>
      </c>
      <c r="AB233" s="5" t="s">
        <v>119</v>
      </c>
      <c r="AC233" s="5" t="s">
        <v>1557</v>
      </c>
      <c r="AD233" s="5" t="s">
        <v>119</v>
      </c>
      <c r="AE233" s="19"/>
      <c r="AF233" s="36" t="s">
        <v>65</v>
      </c>
      <c r="AG233" s="36" t="s">
        <v>67</v>
      </c>
      <c r="AH233" s="36" t="s">
        <v>67</v>
      </c>
      <c r="AI233" s="36" t="s">
        <v>67</v>
      </c>
      <c r="AJ233" s="36" t="s">
        <v>67</v>
      </c>
      <c r="AK233" s="36" t="s">
        <v>67</v>
      </c>
      <c r="AL233" s="36" t="s">
        <v>67</v>
      </c>
      <c r="AM233" s="36" t="s">
        <v>67</v>
      </c>
      <c r="AN233" s="18"/>
      <c r="AO233" s="18"/>
      <c r="AP233" s="24" t="e">
        <v>#N/A</v>
      </c>
      <c r="AS233" s="24" t="s">
        <v>1552</v>
      </c>
      <c r="AT233" s="24" t="e">
        <f>VLOOKUP(W233,[1]Sheet1!$F:$F,1,FALSE)</f>
        <v>#N/A</v>
      </c>
      <c r="AU233" s="24" t="e">
        <f>VLOOKUP(D233,[1]Sheet1!$A:$A,1,FALSE)</f>
        <v>#N/A</v>
      </c>
    </row>
    <row r="234" spans="1:47" ht="13.5" hidden="1" customHeight="1" x14ac:dyDescent="0.3">
      <c r="A234" s="137" t="s">
        <v>1558</v>
      </c>
      <c r="B234" s="137" t="s">
        <v>1559</v>
      </c>
      <c r="C234" s="136" t="s">
        <v>1560</v>
      </c>
      <c r="D234" s="121">
        <v>13125</v>
      </c>
      <c r="E234" s="122" t="s">
        <v>292</v>
      </c>
      <c r="F234" s="122"/>
      <c r="G234" s="123" t="s">
        <v>94</v>
      </c>
      <c r="H234" s="124" t="s">
        <v>1561</v>
      </c>
      <c r="I234" s="124">
        <v>335868</v>
      </c>
      <c r="J234" s="124">
        <v>122484</v>
      </c>
      <c r="K234" s="125" t="s">
        <v>75</v>
      </c>
      <c r="L234" s="126" t="s">
        <v>294</v>
      </c>
      <c r="M234" s="127">
        <v>10.1</v>
      </c>
      <c r="N234" s="125"/>
      <c r="O234" s="128"/>
      <c r="P234" s="128"/>
      <c r="Q234" s="130" t="s">
        <v>225</v>
      </c>
      <c r="R234" s="129">
        <v>44139</v>
      </c>
      <c r="S234" s="130" t="s">
        <v>79</v>
      </c>
      <c r="T234" s="130" t="s">
        <v>65</v>
      </c>
      <c r="U234" s="131">
        <v>105</v>
      </c>
      <c r="V234" s="132">
        <v>94.5</v>
      </c>
      <c r="W234" s="133" t="s">
        <v>1562</v>
      </c>
      <c r="X234" s="133" t="s">
        <v>119</v>
      </c>
      <c r="Y234" s="133" t="s">
        <v>1563</v>
      </c>
      <c r="Z234" s="133" t="s">
        <v>119</v>
      </c>
      <c r="AA234" s="133" t="s">
        <v>1564</v>
      </c>
      <c r="AB234" s="133" t="s">
        <v>119</v>
      </c>
      <c r="AC234" s="133" t="s">
        <v>1565</v>
      </c>
      <c r="AD234" s="133" t="s">
        <v>119</v>
      </c>
      <c r="AE234" s="134"/>
      <c r="AF234" s="135" t="s">
        <v>65</v>
      </c>
      <c r="AG234" s="135" t="s">
        <v>67</v>
      </c>
      <c r="AH234" s="135" t="s">
        <v>67</v>
      </c>
      <c r="AI234" s="135" t="s">
        <v>67</v>
      </c>
      <c r="AJ234" s="135" t="s">
        <v>67</v>
      </c>
      <c r="AK234" s="135" t="s">
        <v>67</v>
      </c>
      <c r="AL234" s="135" t="s">
        <v>67</v>
      </c>
      <c r="AM234" s="135" t="s">
        <v>67</v>
      </c>
      <c r="AN234" s="18"/>
      <c r="AO234" s="18"/>
      <c r="AP234" s="24" t="e">
        <v>#N/A</v>
      </c>
      <c r="AS234" s="24" t="s">
        <v>99</v>
      </c>
      <c r="AT234" s="24" t="e">
        <f>VLOOKUP(W234,[1]Sheet1!$F:$F,1,FALSE)</f>
        <v>#N/A</v>
      </c>
      <c r="AU234" s="24" t="e">
        <f>VLOOKUP(D234,[1]Sheet1!$A:$A,1,FALSE)</f>
        <v>#N/A</v>
      </c>
    </row>
    <row r="235" spans="1:47" ht="13.5" hidden="1" customHeight="1" x14ac:dyDescent="0.3">
      <c r="A235" s="9" t="s">
        <v>1566</v>
      </c>
      <c r="B235" s="9" t="s">
        <v>1567</v>
      </c>
      <c r="C235" s="75" t="s">
        <v>1568</v>
      </c>
      <c r="D235" s="2">
        <v>13125</v>
      </c>
      <c r="E235" s="6" t="s">
        <v>292</v>
      </c>
      <c r="F235" s="6"/>
      <c r="G235" s="10" t="s">
        <v>94</v>
      </c>
      <c r="H235" s="3" t="s">
        <v>1561</v>
      </c>
      <c r="I235" s="3">
        <v>335868</v>
      </c>
      <c r="J235" s="3">
        <v>122484</v>
      </c>
      <c r="K235" s="17" t="s">
        <v>75</v>
      </c>
      <c r="L235" s="16" t="s">
        <v>302</v>
      </c>
      <c r="M235" s="22">
        <v>10.1</v>
      </c>
      <c r="N235" s="17"/>
      <c r="O235" s="4" t="s">
        <v>117</v>
      </c>
      <c r="P235" s="4" t="s">
        <v>77</v>
      </c>
      <c r="Q235" s="11" t="s">
        <v>78</v>
      </c>
      <c r="R235" s="13">
        <v>43440</v>
      </c>
      <c r="S235" s="11" t="s">
        <v>111</v>
      </c>
      <c r="T235" s="11" t="s">
        <v>65</v>
      </c>
      <c r="U235" s="20">
        <v>2205</v>
      </c>
      <c r="V235" s="20">
        <v>1985</v>
      </c>
      <c r="W235" s="5" t="s">
        <v>1569</v>
      </c>
      <c r="X235" s="5" t="s">
        <v>81</v>
      </c>
      <c r="Y235" s="5" t="s">
        <v>61</v>
      </c>
      <c r="Z235" s="5" t="s">
        <v>61</v>
      </c>
      <c r="AA235" s="5" t="s">
        <v>61</v>
      </c>
      <c r="AB235" s="5" t="s">
        <v>61</v>
      </c>
      <c r="AC235" s="5" t="s">
        <v>61</v>
      </c>
      <c r="AD235" s="5" t="s">
        <v>61</v>
      </c>
      <c r="AE235" s="19"/>
      <c r="AF235" s="36" t="s">
        <v>82</v>
      </c>
      <c r="AG235" s="36">
        <v>13125</v>
      </c>
      <c r="AH235" s="36" t="s">
        <v>140</v>
      </c>
      <c r="AI235" s="36" t="s">
        <v>53</v>
      </c>
      <c r="AJ235" s="36" t="s">
        <v>53</v>
      </c>
      <c r="AK235" s="36" t="s">
        <v>151</v>
      </c>
      <c r="AL235" s="36"/>
      <c r="AM235" s="36"/>
      <c r="AN235" s="18"/>
      <c r="AO235" s="18"/>
      <c r="AP235" s="24" t="e">
        <v>#N/A</v>
      </c>
      <c r="AS235" s="24" t="s">
        <v>1566</v>
      </c>
      <c r="AT235" s="24" t="e">
        <f>VLOOKUP(W235,[1]Sheet1!$F:$F,1,FALSE)</f>
        <v>#N/A</v>
      </c>
      <c r="AU235" s="24" t="e">
        <f>VLOOKUP(D235,[1]Sheet1!$A:$A,1,FALSE)</f>
        <v>#N/A</v>
      </c>
    </row>
    <row r="236" spans="1:47" ht="13.5" hidden="1" customHeight="1" x14ac:dyDescent="0.3">
      <c r="A236" s="119" t="s">
        <v>1570</v>
      </c>
      <c r="B236" s="119" t="s">
        <v>1571</v>
      </c>
      <c r="C236" s="136" t="s">
        <v>1572</v>
      </c>
      <c r="D236" s="122">
        <v>13128</v>
      </c>
      <c r="E236" s="122" t="s">
        <v>292</v>
      </c>
      <c r="F236" s="122"/>
      <c r="G236" s="123" t="s">
        <v>123</v>
      </c>
      <c r="H236" s="124" t="s">
        <v>1573</v>
      </c>
      <c r="I236" s="124">
        <v>414350</v>
      </c>
      <c r="J236" s="124">
        <v>113184</v>
      </c>
      <c r="K236" s="125" t="s">
        <v>75</v>
      </c>
      <c r="L236" s="126" t="s">
        <v>294</v>
      </c>
      <c r="M236" s="127">
        <v>79.2</v>
      </c>
      <c r="N236" s="125"/>
      <c r="O236" s="128"/>
      <c r="P236" s="128"/>
      <c r="Q236" s="130" t="s">
        <v>225</v>
      </c>
      <c r="R236" s="129">
        <v>44155</v>
      </c>
      <c r="S236" s="130" t="s">
        <v>79</v>
      </c>
      <c r="T236" s="130" t="s">
        <v>65</v>
      </c>
      <c r="U236" s="131">
        <v>295</v>
      </c>
      <c r="V236" s="132">
        <v>265.5</v>
      </c>
      <c r="W236" s="133" t="s">
        <v>1574</v>
      </c>
      <c r="X236" s="133" t="s">
        <v>119</v>
      </c>
      <c r="Y236" s="133" t="s">
        <v>1575</v>
      </c>
      <c r="Z236" s="133" t="s">
        <v>119</v>
      </c>
      <c r="AA236" s="133" t="s">
        <v>1576</v>
      </c>
      <c r="AB236" s="133" t="s">
        <v>119</v>
      </c>
      <c r="AC236" s="133" t="s">
        <v>1577</v>
      </c>
      <c r="AD236" s="133" t="s">
        <v>119</v>
      </c>
      <c r="AE236" s="134"/>
      <c r="AF236" s="135" t="s">
        <v>65</v>
      </c>
      <c r="AG236" s="135" t="s">
        <v>67</v>
      </c>
      <c r="AH236" s="135" t="s">
        <v>67</v>
      </c>
      <c r="AI236" s="135" t="s">
        <v>67</v>
      </c>
      <c r="AJ236" s="135" t="s">
        <v>67</v>
      </c>
      <c r="AK236" s="135" t="s">
        <v>67</v>
      </c>
      <c r="AL236" s="135" t="s">
        <v>67</v>
      </c>
      <c r="AM236" s="135" t="s">
        <v>67</v>
      </c>
      <c r="AN236" s="18"/>
      <c r="AO236" s="18"/>
      <c r="AP236" s="24" t="e">
        <v>#N/A</v>
      </c>
      <c r="AS236" s="24" t="s">
        <v>99</v>
      </c>
      <c r="AT236" s="24" t="e">
        <f>VLOOKUP(W236,[1]Sheet1!$F:$F,1,FALSE)</f>
        <v>#N/A</v>
      </c>
      <c r="AU236" s="24" t="e">
        <f>VLOOKUP(D236,[1]Sheet1!$A:$A,1,FALSE)</f>
        <v>#N/A</v>
      </c>
    </row>
    <row r="237" spans="1:47" ht="13.5" hidden="1" customHeight="1" x14ac:dyDescent="0.3">
      <c r="A237" s="9" t="s">
        <v>1578</v>
      </c>
      <c r="B237" s="9" t="s">
        <v>1579</v>
      </c>
      <c r="C237" s="75" t="s">
        <v>1580</v>
      </c>
      <c r="D237" s="2">
        <v>13128</v>
      </c>
      <c r="E237" s="6" t="s">
        <v>292</v>
      </c>
      <c r="F237" s="6"/>
      <c r="G237" s="10" t="s">
        <v>123</v>
      </c>
      <c r="H237" s="3" t="s">
        <v>1573</v>
      </c>
      <c r="I237" s="3">
        <v>414350</v>
      </c>
      <c r="J237" s="3">
        <v>113184</v>
      </c>
      <c r="K237" s="17" t="s">
        <v>75</v>
      </c>
      <c r="L237" s="16" t="s">
        <v>302</v>
      </c>
      <c r="M237" s="22">
        <v>79.2</v>
      </c>
      <c r="N237" s="17"/>
      <c r="O237" s="4" t="s">
        <v>117</v>
      </c>
      <c r="P237" s="4" t="s">
        <v>77</v>
      </c>
      <c r="Q237" s="11" t="s">
        <v>78</v>
      </c>
      <c r="R237" s="13">
        <v>44336</v>
      </c>
      <c r="S237" s="11" t="s">
        <v>111</v>
      </c>
      <c r="T237" s="11" t="s">
        <v>65</v>
      </c>
      <c r="U237" s="20">
        <v>2020</v>
      </c>
      <c r="V237" s="20">
        <v>1818</v>
      </c>
      <c r="W237" s="5" t="s">
        <v>1581</v>
      </c>
      <c r="X237" s="7" t="s">
        <v>81</v>
      </c>
      <c r="Y237" s="5" t="s">
        <v>61</v>
      </c>
      <c r="Z237" s="5" t="s">
        <v>61</v>
      </c>
      <c r="AA237" s="5" t="s">
        <v>61</v>
      </c>
      <c r="AB237" s="5" t="s">
        <v>61</v>
      </c>
      <c r="AC237" s="5" t="s">
        <v>61</v>
      </c>
      <c r="AD237" s="5" t="s">
        <v>61</v>
      </c>
      <c r="AE237" s="19"/>
      <c r="AF237" s="36" t="s">
        <v>82</v>
      </c>
      <c r="AG237" s="36">
        <v>13128</v>
      </c>
      <c r="AH237" s="36" t="s">
        <v>140</v>
      </c>
      <c r="AI237" s="36" t="s">
        <v>53</v>
      </c>
      <c r="AJ237" s="36" t="s">
        <v>53</v>
      </c>
      <c r="AK237" s="36" t="s">
        <v>151</v>
      </c>
      <c r="AL237" s="36"/>
      <c r="AM237" s="36"/>
      <c r="AN237" s="18"/>
      <c r="AO237" s="18"/>
      <c r="AP237" s="24" t="e">
        <v>#N/A</v>
      </c>
      <c r="AS237" s="24" t="s">
        <v>1578</v>
      </c>
      <c r="AT237" s="24" t="e">
        <f>VLOOKUP(W237,[1]Sheet1!$F:$F,1,FALSE)</f>
        <v>#N/A</v>
      </c>
      <c r="AU237" s="24" t="e">
        <f>VLOOKUP(D237,[1]Sheet1!$A:$A,1,FALSE)</f>
        <v>#N/A</v>
      </c>
    </row>
    <row r="238" spans="1:47" ht="13.5" hidden="1" customHeight="1" x14ac:dyDescent="0.3">
      <c r="A238" s="9" t="s">
        <v>1582</v>
      </c>
      <c r="B238" s="9" t="s">
        <v>1579</v>
      </c>
      <c r="C238" s="75" t="s">
        <v>1583</v>
      </c>
      <c r="D238" s="2">
        <v>13128</v>
      </c>
      <c r="E238" s="6" t="s">
        <v>292</v>
      </c>
      <c r="F238" s="6"/>
      <c r="G238" s="10" t="s">
        <v>123</v>
      </c>
      <c r="H238" s="3" t="s">
        <v>1573</v>
      </c>
      <c r="I238" s="3">
        <v>414350</v>
      </c>
      <c r="J238" s="3">
        <v>113184</v>
      </c>
      <c r="K238" s="17" t="s">
        <v>75</v>
      </c>
      <c r="L238" s="16" t="s">
        <v>302</v>
      </c>
      <c r="M238" s="22">
        <v>79.2</v>
      </c>
      <c r="N238" s="17"/>
      <c r="O238" s="4" t="s">
        <v>117</v>
      </c>
      <c r="P238" s="4" t="s">
        <v>77</v>
      </c>
      <c r="Q238" s="11" t="s">
        <v>78</v>
      </c>
      <c r="R238" s="13">
        <v>43278</v>
      </c>
      <c r="S238" s="11" t="s">
        <v>111</v>
      </c>
      <c r="T238" s="11" t="s">
        <v>65</v>
      </c>
      <c r="U238" s="20">
        <v>2900</v>
      </c>
      <c r="V238" s="20">
        <v>2611</v>
      </c>
      <c r="W238" s="5" t="s">
        <v>1584</v>
      </c>
      <c r="X238" s="7" t="s">
        <v>81</v>
      </c>
      <c r="Y238" s="5" t="s">
        <v>61</v>
      </c>
      <c r="Z238" s="5" t="s">
        <v>61</v>
      </c>
      <c r="AA238" s="5" t="s">
        <v>61</v>
      </c>
      <c r="AB238" s="5" t="s">
        <v>61</v>
      </c>
      <c r="AC238" s="5" t="s">
        <v>61</v>
      </c>
      <c r="AD238" s="5" t="s">
        <v>61</v>
      </c>
      <c r="AE238" s="19"/>
      <c r="AF238" s="36" t="s">
        <v>82</v>
      </c>
      <c r="AG238" s="36">
        <v>43128</v>
      </c>
      <c r="AH238" s="36" t="s">
        <v>140</v>
      </c>
      <c r="AI238" s="36" t="s">
        <v>53</v>
      </c>
      <c r="AJ238" s="36" t="s">
        <v>53</v>
      </c>
      <c r="AK238" s="36" t="s">
        <v>151</v>
      </c>
      <c r="AL238" s="36"/>
      <c r="AM238" s="36"/>
      <c r="AN238" s="18"/>
      <c r="AO238" s="18"/>
      <c r="AP238" s="24" t="e">
        <v>#N/A</v>
      </c>
      <c r="AS238" s="24" t="s">
        <v>99</v>
      </c>
      <c r="AT238" s="24" t="e">
        <f>VLOOKUP(W238,[1]Sheet1!$F:$F,1,FALSE)</f>
        <v>#N/A</v>
      </c>
      <c r="AU238" s="24" t="e">
        <f>VLOOKUP(D238,[1]Sheet1!$A:$A,1,FALSE)</f>
        <v>#N/A</v>
      </c>
    </row>
    <row r="239" spans="1:47" s="74" customFormat="1" ht="13.5" hidden="1" customHeight="1" x14ac:dyDescent="0.3">
      <c r="A239" s="121" t="s">
        <v>1585</v>
      </c>
      <c r="B239" s="121" t="s">
        <v>1586</v>
      </c>
      <c r="C239" s="136" t="s">
        <v>1587</v>
      </c>
      <c r="D239" s="121">
        <v>13129</v>
      </c>
      <c r="E239" s="122" t="s">
        <v>292</v>
      </c>
      <c r="F239" s="122"/>
      <c r="G239" s="123" t="s">
        <v>123</v>
      </c>
      <c r="H239" s="124" t="s">
        <v>1588</v>
      </c>
      <c r="I239" s="124">
        <v>399970</v>
      </c>
      <c r="J239" s="124">
        <v>130082</v>
      </c>
      <c r="K239" s="125" t="s">
        <v>75</v>
      </c>
      <c r="L239" s="126" t="s">
        <v>294</v>
      </c>
      <c r="M239" s="127">
        <v>10.6</v>
      </c>
      <c r="N239" s="125"/>
      <c r="O239" s="128"/>
      <c r="P239" s="128"/>
      <c r="Q239" s="129" t="s">
        <v>225</v>
      </c>
      <c r="R239" s="129">
        <v>44281</v>
      </c>
      <c r="S239" s="130" t="s">
        <v>79</v>
      </c>
      <c r="T239" s="129" t="s">
        <v>65</v>
      </c>
      <c r="U239" s="131">
        <v>1650</v>
      </c>
      <c r="V239" s="132">
        <v>1531.8</v>
      </c>
      <c r="W239" s="133" t="s">
        <v>1589</v>
      </c>
      <c r="X239" s="133" t="s">
        <v>119</v>
      </c>
      <c r="Y239" s="133" t="s">
        <v>1590</v>
      </c>
      <c r="Z239" s="133" t="s">
        <v>119</v>
      </c>
      <c r="AA239" s="133" t="s">
        <v>1591</v>
      </c>
      <c r="AB239" s="133" t="s">
        <v>119</v>
      </c>
      <c r="AC239" s="133" t="s">
        <v>1592</v>
      </c>
      <c r="AD239" s="133" t="s">
        <v>119</v>
      </c>
      <c r="AE239" s="134"/>
      <c r="AF239" s="135" t="s">
        <v>65</v>
      </c>
      <c r="AG239" s="135" t="s">
        <v>67</v>
      </c>
      <c r="AH239" s="135" t="s">
        <v>67</v>
      </c>
      <c r="AI239" s="135" t="s">
        <v>67</v>
      </c>
      <c r="AJ239" s="135" t="s">
        <v>67</v>
      </c>
      <c r="AK239" s="135" t="s">
        <v>67</v>
      </c>
      <c r="AL239" s="135" t="s">
        <v>67</v>
      </c>
      <c r="AM239" s="135" t="s">
        <v>67</v>
      </c>
      <c r="AN239" s="18"/>
      <c r="AO239" s="18"/>
      <c r="AP239" s="24" t="e">
        <v>#N/A</v>
      </c>
      <c r="AQ239" s="24"/>
      <c r="AR239" s="24"/>
      <c r="AS239" s="24" t="s">
        <v>99</v>
      </c>
      <c r="AT239" s="24" t="e">
        <f>VLOOKUP(W239,[1]Sheet1!$F:$F,1,FALSE)</f>
        <v>#N/A</v>
      </c>
      <c r="AU239" s="24" t="e">
        <f>VLOOKUP(D239,[1]Sheet1!$A:$A,1,FALSE)</f>
        <v>#N/A</v>
      </c>
    </row>
    <row r="240" spans="1:47" ht="13.5" hidden="1" customHeight="1" x14ac:dyDescent="0.3">
      <c r="A240" s="121" t="s">
        <v>1593</v>
      </c>
      <c r="B240" s="121" t="s">
        <v>1586</v>
      </c>
      <c r="C240" s="136" t="s">
        <v>1594</v>
      </c>
      <c r="D240" s="121">
        <v>13129</v>
      </c>
      <c r="E240" s="122" t="s">
        <v>292</v>
      </c>
      <c r="F240" s="122"/>
      <c r="G240" s="123" t="s">
        <v>123</v>
      </c>
      <c r="H240" s="124" t="s">
        <v>1588</v>
      </c>
      <c r="I240" s="124">
        <v>399970</v>
      </c>
      <c r="J240" s="124">
        <v>130082</v>
      </c>
      <c r="K240" s="125" t="s">
        <v>75</v>
      </c>
      <c r="L240" s="126" t="s">
        <v>294</v>
      </c>
      <c r="M240" s="127">
        <v>10.6</v>
      </c>
      <c r="N240" s="125"/>
      <c r="O240" s="128"/>
      <c r="P240" s="128"/>
      <c r="Q240" s="129" t="s">
        <v>225</v>
      </c>
      <c r="R240" s="129">
        <v>44281</v>
      </c>
      <c r="S240" s="130" t="s">
        <v>79</v>
      </c>
      <c r="T240" s="129" t="s">
        <v>65</v>
      </c>
      <c r="U240" s="131">
        <v>1650</v>
      </c>
      <c r="V240" s="132">
        <v>1531.8</v>
      </c>
      <c r="W240" s="133" t="s">
        <v>1595</v>
      </c>
      <c r="X240" s="133" t="s">
        <v>119</v>
      </c>
      <c r="Y240" s="133" t="s">
        <v>1596</v>
      </c>
      <c r="Z240" s="133" t="s">
        <v>119</v>
      </c>
      <c r="AA240" s="133" t="s">
        <v>1597</v>
      </c>
      <c r="AB240" s="133" t="s">
        <v>119</v>
      </c>
      <c r="AC240" s="133" t="s">
        <v>1598</v>
      </c>
      <c r="AD240" s="133" t="s">
        <v>119</v>
      </c>
      <c r="AE240" s="134"/>
      <c r="AF240" s="135" t="s">
        <v>65</v>
      </c>
      <c r="AG240" s="135" t="s">
        <v>67</v>
      </c>
      <c r="AH240" s="135" t="s">
        <v>67</v>
      </c>
      <c r="AI240" s="135" t="s">
        <v>67</v>
      </c>
      <c r="AJ240" s="135" t="s">
        <v>67</v>
      </c>
      <c r="AK240" s="135" t="s">
        <v>67</v>
      </c>
      <c r="AL240" s="135" t="s">
        <v>67</v>
      </c>
      <c r="AM240" s="135" t="s">
        <v>67</v>
      </c>
      <c r="AN240" s="18"/>
      <c r="AO240" s="18"/>
      <c r="AP240" s="24" t="e">
        <v>#N/A</v>
      </c>
      <c r="AS240" s="24" t="s">
        <v>99</v>
      </c>
      <c r="AT240" s="24" t="e">
        <f>VLOOKUP(W240,[1]Sheet1!$F:$F,1,FALSE)</f>
        <v>#N/A</v>
      </c>
      <c r="AU240" s="24" t="e">
        <f>VLOOKUP(D240,[1]Sheet1!$A:$A,1,FALSE)</f>
        <v>#N/A</v>
      </c>
    </row>
    <row r="241" spans="1:47" ht="13.5" hidden="1" customHeight="1" x14ac:dyDescent="0.3">
      <c r="A241" s="9" t="s">
        <v>1599</v>
      </c>
      <c r="B241" s="9" t="s">
        <v>1600</v>
      </c>
      <c r="C241" s="75" t="s">
        <v>1601</v>
      </c>
      <c r="D241" s="2">
        <v>13129</v>
      </c>
      <c r="E241" s="6" t="s">
        <v>292</v>
      </c>
      <c r="F241" s="6"/>
      <c r="G241" s="10" t="s">
        <v>123</v>
      </c>
      <c r="H241" s="3" t="s">
        <v>1588</v>
      </c>
      <c r="I241" s="3">
        <v>399970</v>
      </c>
      <c r="J241" s="3">
        <v>130082</v>
      </c>
      <c r="K241" s="17" t="s">
        <v>75</v>
      </c>
      <c r="L241" s="16" t="s">
        <v>302</v>
      </c>
      <c r="M241" s="22">
        <v>10.6</v>
      </c>
      <c r="N241" s="17"/>
      <c r="O241" s="4" t="s">
        <v>117</v>
      </c>
      <c r="P241" s="4" t="s">
        <v>77</v>
      </c>
      <c r="Q241" s="11" t="s">
        <v>225</v>
      </c>
      <c r="R241" s="13">
        <v>43546</v>
      </c>
      <c r="S241" s="11" t="s">
        <v>111</v>
      </c>
      <c r="T241" s="11" t="s">
        <v>65</v>
      </c>
      <c r="U241" s="20">
        <v>2675</v>
      </c>
      <c r="V241" s="20">
        <v>2409</v>
      </c>
      <c r="W241" s="5" t="s">
        <v>1602</v>
      </c>
      <c r="X241" s="5" t="s">
        <v>119</v>
      </c>
      <c r="Y241" s="5" t="s">
        <v>1603</v>
      </c>
      <c r="Z241" s="5" t="s">
        <v>119</v>
      </c>
      <c r="AA241" s="5" t="s">
        <v>1604</v>
      </c>
      <c r="AB241" s="5" t="s">
        <v>119</v>
      </c>
      <c r="AC241" s="5" t="s">
        <v>1605</v>
      </c>
      <c r="AD241" s="5" t="s">
        <v>119</v>
      </c>
      <c r="AE241" s="19"/>
      <c r="AF241" s="36" t="s">
        <v>65</v>
      </c>
      <c r="AG241" s="36" t="s">
        <v>67</v>
      </c>
      <c r="AH241" s="36" t="s">
        <v>67</v>
      </c>
      <c r="AI241" s="36" t="s">
        <v>67</v>
      </c>
      <c r="AJ241" s="36" t="s">
        <v>67</v>
      </c>
      <c r="AK241" s="36" t="s">
        <v>67</v>
      </c>
      <c r="AL241" s="36" t="s">
        <v>67</v>
      </c>
      <c r="AM241" s="36" t="s">
        <v>67</v>
      </c>
      <c r="AN241" s="18"/>
      <c r="AO241" s="18"/>
      <c r="AP241" s="24" t="e">
        <v>#N/A</v>
      </c>
      <c r="AS241" s="24" t="s">
        <v>1599</v>
      </c>
      <c r="AT241" s="24" t="e">
        <f>VLOOKUP(W241,[1]Sheet1!$F:$F,1,FALSE)</f>
        <v>#N/A</v>
      </c>
      <c r="AU241" s="24" t="e">
        <f>VLOOKUP(D241,[1]Sheet1!$A:$A,1,FALSE)</f>
        <v>#N/A</v>
      </c>
    </row>
    <row r="242" spans="1:47" ht="13.5" hidden="1" customHeight="1" x14ac:dyDescent="0.3">
      <c r="A242" s="121" t="s">
        <v>1606</v>
      </c>
      <c r="B242" s="121" t="s">
        <v>1607</v>
      </c>
      <c r="C242" s="136" t="s">
        <v>1608</v>
      </c>
      <c r="D242" s="121">
        <v>13130</v>
      </c>
      <c r="E242" s="122" t="s">
        <v>292</v>
      </c>
      <c r="F242" s="122"/>
      <c r="G242" s="123" t="s">
        <v>58</v>
      </c>
      <c r="H242" s="124" t="s">
        <v>1609</v>
      </c>
      <c r="I242" s="124">
        <v>379020</v>
      </c>
      <c r="J242" s="124">
        <v>160561</v>
      </c>
      <c r="K242" s="125" t="s">
        <v>75</v>
      </c>
      <c r="L242" s="126" t="s">
        <v>294</v>
      </c>
      <c r="M242" s="127">
        <v>11</v>
      </c>
      <c r="N242" s="125"/>
      <c r="O242" s="128"/>
      <c r="P242" s="128"/>
      <c r="Q242" s="129" t="s">
        <v>225</v>
      </c>
      <c r="R242" s="129">
        <v>44732</v>
      </c>
      <c r="S242" s="130" t="s">
        <v>79</v>
      </c>
      <c r="T242" s="129" t="s">
        <v>65</v>
      </c>
      <c r="U242" s="131">
        <v>114</v>
      </c>
      <c r="V242" s="132">
        <v>102.60000000000001</v>
      </c>
      <c r="W242" s="133" t="s">
        <v>1610</v>
      </c>
      <c r="X242" s="133" t="s">
        <v>119</v>
      </c>
      <c r="Y242" s="133" t="s">
        <v>1611</v>
      </c>
      <c r="Z242" s="133" t="s">
        <v>119</v>
      </c>
      <c r="AA242" s="133" t="s">
        <v>1612</v>
      </c>
      <c r="AB242" s="133" t="s">
        <v>119</v>
      </c>
      <c r="AC242" s="133" t="s">
        <v>1613</v>
      </c>
      <c r="AD242" s="133" t="s">
        <v>119</v>
      </c>
      <c r="AE242" s="134"/>
      <c r="AF242" s="135" t="s">
        <v>65</v>
      </c>
      <c r="AG242" s="135" t="s">
        <v>67</v>
      </c>
      <c r="AH242" s="135" t="s">
        <v>67</v>
      </c>
      <c r="AI242" s="135" t="s">
        <v>67</v>
      </c>
      <c r="AJ242" s="135" t="s">
        <v>67</v>
      </c>
      <c r="AK242" s="135" t="s">
        <v>67</v>
      </c>
      <c r="AL242" s="135" t="s">
        <v>67</v>
      </c>
      <c r="AM242" s="135" t="s">
        <v>67</v>
      </c>
      <c r="AN242" s="18"/>
      <c r="AO242" s="18"/>
      <c r="AP242" s="24" t="e">
        <v>#N/A</v>
      </c>
      <c r="AS242" s="24" t="s">
        <v>99</v>
      </c>
      <c r="AT242" s="24" t="e">
        <f>VLOOKUP(W242,[1]Sheet1!$F:$F,1,FALSE)</f>
        <v>#N/A</v>
      </c>
      <c r="AU242" s="24" t="e">
        <f>VLOOKUP(D242,[1]Sheet1!$A:$A,1,FALSE)</f>
        <v>#N/A</v>
      </c>
    </row>
    <row r="243" spans="1:47" ht="13.5" hidden="1" customHeight="1" x14ac:dyDescent="0.3">
      <c r="A243" s="103" t="s">
        <v>1614</v>
      </c>
      <c r="B243" s="103" t="s">
        <v>1607</v>
      </c>
      <c r="C243" s="104" t="s">
        <v>1615</v>
      </c>
      <c r="D243" s="103">
        <v>13130</v>
      </c>
      <c r="E243" s="105" t="s">
        <v>292</v>
      </c>
      <c r="F243" s="105" t="s">
        <v>139</v>
      </c>
      <c r="G243" s="106" t="s">
        <v>58</v>
      </c>
      <c r="H243" s="107" t="s">
        <v>1609</v>
      </c>
      <c r="I243" s="107">
        <v>379020</v>
      </c>
      <c r="J243" s="107">
        <v>160561</v>
      </c>
      <c r="K243" s="108" t="s">
        <v>75</v>
      </c>
      <c r="L243" s="109" t="s">
        <v>294</v>
      </c>
      <c r="M243" s="110">
        <v>11</v>
      </c>
      <c r="N243" s="108"/>
      <c r="O243" s="111"/>
      <c r="P243" s="111"/>
      <c r="Q243" s="112" t="s">
        <v>225</v>
      </c>
      <c r="R243" s="112" t="s">
        <v>63</v>
      </c>
      <c r="S243" s="113" t="s">
        <v>79</v>
      </c>
      <c r="T243" s="112" t="s">
        <v>65</v>
      </c>
      <c r="U243" s="114" t="s">
        <v>61</v>
      </c>
      <c r="V243" s="114" t="s">
        <v>61</v>
      </c>
      <c r="W243" s="115" t="s">
        <v>61</v>
      </c>
      <c r="X243" s="115" t="s">
        <v>61</v>
      </c>
      <c r="Y243" s="115" t="s">
        <v>1616</v>
      </c>
      <c r="Z243" s="115" t="s">
        <v>119</v>
      </c>
      <c r="AA243" s="115" t="s">
        <v>1617</v>
      </c>
      <c r="AB243" s="115" t="s">
        <v>119</v>
      </c>
      <c r="AC243" s="115" t="s">
        <v>1618</v>
      </c>
      <c r="AD243" s="115" t="s">
        <v>119</v>
      </c>
      <c r="AE243" s="116"/>
      <c r="AF243" s="117" t="s">
        <v>65</v>
      </c>
      <c r="AG243" s="117" t="s">
        <v>67</v>
      </c>
      <c r="AH243" s="117" t="s">
        <v>67</v>
      </c>
      <c r="AI243" s="117" t="s">
        <v>67</v>
      </c>
      <c r="AJ243" s="117" t="s">
        <v>67</v>
      </c>
      <c r="AK243" s="117" t="s">
        <v>67</v>
      </c>
      <c r="AL243" s="117" t="s">
        <v>67</v>
      </c>
      <c r="AM243" s="117" t="s">
        <v>67</v>
      </c>
      <c r="AN243" s="39"/>
      <c r="AO243" s="39" t="s">
        <v>1619</v>
      </c>
      <c r="AP243" s="24" t="e">
        <v>#N/A</v>
      </c>
      <c r="AS243" s="24" t="s">
        <v>99</v>
      </c>
      <c r="AT243" s="24" t="e">
        <f>VLOOKUP(W243,[1]Sheet1!$F:$F,1,FALSE)</f>
        <v>#N/A</v>
      </c>
      <c r="AU243" s="24" t="e">
        <f>VLOOKUP(D243,[1]Sheet1!$A:$A,1,FALSE)</f>
        <v>#N/A</v>
      </c>
    </row>
    <row r="244" spans="1:47" ht="13.5" hidden="1" customHeight="1" x14ac:dyDescent="0.3">
      <c r="A244" s="9" t="s">
        <v>1620</v>
      </c>
      <c r="B244" s="9" t="s">
        <v>1621</v>
      </c>
      <c r="C244" s="75" t="s">
        <v>1622</v>
      </c>
      <c r="D244" s="2">
        <v>13130</v>
      </c>
      <c r="E244" s="6" t="s">
        <v>292</v>
      </c>
      <c r="F244" s="6"/>
      <c r="G244" s="10" t="s">
        <v>58</v>
      </c>
      <c r="H244" s="3" t="s">
        <v>1609</v>
      </c>
      <c r="I244" s="3">
        <v>379020</v>
      </c>
      <c r="J244" s="3">
        <v>160561</v>
      </c>
      <c r="K244" s="17" t="s">
        <v>75</v>
      </c>
      <c r="L244" s="16" t="s">
        <v>302</v>
      </c>
      <c r="M244" s="22">
        <v>11</v>
      </c>
      <c r="N244" s="17"/>
      <c r="O244" s="4" t="s">
        <v>76</v>
      </c>
      <c r="P244" s="4" t="s">
        <v>62</v>
      </c>
      <c r="Q244" s="11" t="s">
        <v>225</v>
      </c>
      <c r="R244" s="13">
        <v>43542</v>
      </c>
      <c r="S244" s="11" t="s">
        <v>111</v>
      </c>
      <c r="T244" s="11" t="s">
        <v>65</v>
      </c>
      <c r="U244" s="20">
        <v>400</v>
      </c>
      <c r="V244" s="20">
        <v>360</v>
      </c>
      <c r="W244" s="5" t="s">
        <v>1623</v>
      </c>
      <c r="X244" s="5" t="s">
        <v>119</v>
      </c>
      <c r="Y244" s="5" t="s">
        <v>1624</v>
      </c>
      <c r="Z244" s="5" t="s">
        <v>119</v>
      </c>
      <c r="AA244" s="5" t="s">
        <v>1625</v>
      </c>
      <c r="AB244" s="5" t="s">
        <v>119</v>
      </c>
      <c r="AC244" s="5" t="s">
        <v>1626</v>
      </c>
      <c r="AD244" s="5" t="s">
        <v>119</v>
      </c>
      <c r="AE244" s="19"/>
      <c r="AF244" s="36" t="s">
        <v>65</v>
      </c>
      <c r="AG244" s="36" t="s">
        <v>67</v>
      </c>
      <c r="AH244" s="36" t="s">
        <v>67</v>
      </c>
      <c r="AI244" s="36" t="s">
        <v>67</v>
      </c>
      <c r="AJ244" s="36" t="s">
        <v>67</v>
      </c>
      <c r="AK244" s="36" t="s">
        <v>67</v>
      </c>
      <c r="AL244" s="36" t="s">
        <v>67</v>
      </c>
      <c r="AM244" s="36" t="s">
        <v>67</v>
      </c>
      <c r="AN244" s="99">
        <v>45490</v>
      </c>
      <c r="AO244" s="18" t="s">
        <v>1241</v>
      </c>
      <c r="AP244" s="24" t="e">
        <v>#N/A</v>
      </c>
      <c r="AS244" s="24" t="s">
        <v>1620</v>
      </c>
      <c r="AT244" s="24" t="e">
        <f>VLOOKUP(W244,[1]Sheet1!$F:$F,1,FALSE)</f>
        <v>#N/A</v>
      </c>
      <c r="AU244" s="24" t="e">
        <f>VLOOKUP(D244,[1]Sheet1!$A:$A,1,FALSE)</f>
        <v>#N/A</v>
      </c>
    </row>
    <row r="245" spans="1:47" ht="13.5" hidden="1" customHeight="1" x14ac:dyDescent="0.3">
      <c r="A245" s="9" t="s">
        <v>1632</v>
      </c>
      <c r="B245" s="9" t="s">
        <v>1633</v>
      </c>
      <c r="C245" s="75" t="s">
        <v>1629</v>
      </c>
      <c r="D245" s="2">
        <v>13131</v>
      </c>
      <c r="E245" s="6" t="s">
        <v>292</v>
      </c>
      <c r="F245" s="6"/>
      <c r="G245" s="10" t="s">
        <v>94</v>
      </c>
      <c r="H245" s="3" t="s">
        <v>1630</v>
      </c>
      <c r="I245" s="3">
        <v>377280</v>
      </c>
      <c r="J245" s="3">
        <v>148852</v>
      </c>
      <c r="K245" s="17" t="s">
        <v>75</v>
      </c>
      <c r="L245" s="16" t="s">
        <v>60</v>
      </c>
      <c r="M245" s="22">
        <v>572</v>
      </c>
      <c r="N245" s="17"/>
      <c r="O245" s="4" t="s">
        <v>117</v>
      </c>
      <c r="P245" s="4" t="s">
        <v>77</v>
      </c>
      <c r="Q245" s="11" t="s">
        <v>225</v>
      </c>
      <c r="R245" s="13">
        <v>43587</v>
      </c>
      <c r="S245" s="11" t="s">
        <v>111</v>
      </c>
      <c r="T245" s="11" t="s">
        <v>65</v>
      </c>
      <c r="U245" s="20">
        <v>3380</v>
      </c>
      <c r="V245" s="20">
        <v>3042</v>
      </c>
      <c r="W245" s="5" t="s">
        <v>1631</v>
      </c>
      <c r="X245" s="5" t="s">
        <v>119</v>
      </c>
      <c r="Y245" s="5" t="s">
        <v>61</v>
      </c>
      <c r="Z245" s="5" t="s">
        <v>61</v>
      </c>
      <c r="AA245" s="5" t="s">
        <v>61</v>
      </c>
      <c r="AB245" s="5" t="s">
        <v>61</v>
      </c>
      <c r="AC245" s="5" t="s">
        <v>61</v>
      </c>
      <c r="AD245" s="5" t="s">
        <v>61</v>
      </c>
      <c r="AE245" s="19"/>
      <c r="AF245" s="36" t="s">
        <v>65</v>
      </c>
      <c r="AG245" s="36" t="s">
        <v>67</v>
      </c>
      <c r="AH245" s="36" t="s">
        <v>67</v>
      </c>
      <c r="AI245" s="36" t="s">
        <v>67</v>
      </c>
      <c r="AJ245" s="36" t="s">
        <v>67</v>
      </c>
      <c r="AK245" s="36" t="s">
        <v>67</v>
      </c>
      <c r="AL245" s="36" t="s">
        <v>67</v>
      </c>
      <c r="AM245" s="36" t="s">
        <v>67</v>
      </c>
      <c r="AN245" s="102">
        <v>45566</v>
      </c>
      <c r="AO245" s="39" t="s">
        <v>12188</v>
      </c>
      <c r="AP245" s="24" t="e">
        <v>#N/A</v>
      </c>
      <c r="AS245" s="24" t="s">
        <v>1627</v>
      </c>
      <c r="AT245" s="24" t="e">
        <f>VLOOKUP(W245,[1]Sheet1!$F:$F,1,FALSE)</f>
        <v>#N/A</v>
      </c>
      <c r="AU245" s="24" t="e">
        <f>VLOOKUP(D245,[1]Sheet1!$A:$A,1,FALSE)</f>
        <v>#N/A</v>
      </c>
    </row>
    <row r="246" spans="1:47" ht="13.5" hidden="1" customHeight="1" x14ac:dyDescent="0.3">
      <c r="A246" s="9" t="s">
        <v>1627</v>
      </c>
      <c r="B246" s="9" t="s">
        <v>1628</v>
      </c>
      <c r="C246" s="75" t="s">
        <v>1634</v>
      </c>
      <c r="D246" s="2">
        <v>13131</v>
      </c>
      <c r="E246" s="6" t="s">
        <v>292</v>
      </c>
      <c r="F246" s="6"/>
      <c r="G246" s="10" t="s">
        <v>94</v>
      </c>
      <c r="H246" s="3" t="s">
        <v>1630</v>
      </c>
      <c r="I246" s="3">
        <v>377280</v>
      </c>
      <c r="J246" s="3">
        <v>148852</v>
      </c>
      <c r="K246" s="17" t="s">
        <v>385</v>
      </c>
      <c r="L246" s="16" t="s">
        <v>253</v>
      </c>
      <c r="M246" s="22" t="s">
        <v>61</v>
      </c>
      <c r="N246" s="17"/>
      <c r="O246" s="4" t="s">
        <v>117</v>
      </c>
      <c r="P246" s="4" t="s">
        <v>77</v>
      </c>
      <c r="Q246" s="11" t="s">
        <v>225</v>
      </c>
      <c r="R246" s="13">
        <v>43587</v>
      </c>
      <c r="S246" s="11" t="s">
        <v>111</v>
      </c>
      <c r="T246" s="11" t="s">
        <v>65</v>
      </c>
      <c r="U246" s="23" t="s">
        <v>61</v>
      </c>
      <c r="V246" s="23" t="s">
        <v>61</v>
      </c>
      <c r="W246" s="5" t="s">
        <v>61</v>
      </c>
      <c r="X246" s="5" t="s">
        <v>61</v>
      </c>
      <c r="Y246" s="7" t="s">
        <v>1635</v>
      </c>
      <c r="Z246" s="5" t="s">
        <v>119</v>
      </c>
      <c r="AA246" s="5" t="s">
        <v>61</v>
      </c>
      <c r="AB246" s="5" t="s">
        <v>119</v>
      </c>
      <c r="AC246" s="5" t="s">
        <v>61</v>
      </c>
      <c r="AD246" s="5" t="s">
        <v>119</v>
      </c>
      <c r="AE246" s="19"/>
      <c r="AF246" s="36" t="s">
        <v>65</v>
      </c>
      <c r="AG246" s="36" t="s">
        <v>67</v>
      </c>
      <c r="AH246" s="36" t="s">
        <v>67</v>
      </c>
      <c r="AI246" s="36" t="s">
        <v>67</v>
      </c>
      <c r="AJ246" s="36" t="s">
        <v>67</v>
      </c>
      <c r="AK246" s="36" t="s">
        <v>67</v>
      </c>
      <c r="AL246" s="36" t="s">
        <v>67</v>
      </c>
      <c r="AM246" s="36" t="s">
        <v>67</v>
      </c>
      <c r="AN246" s="99">
        <v>45566</v>
      </c>
      <c r="AO246" s="18" t="s">
        <v>12187</v>
      </c>
      <c r="AP246" s="24" t="e">
        <v>#N/A</v>
      </c>
      <c r="AS246" s="24" t="s">
        <v>1632</v>
      </c>
      <c r="AT246" s="24" t="e">
        <f>VLOOKUP(W246,[1]Sheet1!$F:$F,1,FALSE)</f>
        <v>#N/A</v>
      </c>
      <c r="AU246" s="24" t="e">
        <f>VLOOKUP(D246,[1]Sheet1!$A:$A,1,FALSE)</f>
        <v>#N/A</v>
      </c>
    </row>
    <row r="247" spans="1:47" ht="13.5" hidden="1" customHeight="1" x14ac:dyDescent="0.3">
      <c r="A247" s="121" t="s">
        <v>1636</v>
      </c>
      <c r="B247" s="121" t="s">
        <v>1637</v>
      </c>
      <c r="C247" s="136" t="s">
        <v>1638</v>
      </c>
      <c r="D247" s="121">
        <v>13131</v>
      </c>
      <c r="E247" s="122" t="s">
        <v>292</v>
      </c>
      <c r="F247" s="122"/>
      <c r="G247" s="123" t="s">
        <v>94</v>
      </c>
      <c r="H247" s="124" t="s">
        <v>1630</v>
      </c>
      <c r="I247" s="124">
        <v>377280</v>
      </c>
      <c r="J247" s="124">
        <v>148852</v>
      </c>
      <c r="K247" s="125" t="s">
        <v>385</v>
      </c>
      <c r="L247" s="126" t="s">
        <v>294</v>
      </c>
      <c r="M247" s="127">
        <v>405</v>
      </c>
      <c r="N247" s="125"/>
      <c r="O247" s="128"/>
      <c r="P247" s="128" t="s">
        <v>12186</v>
      </c>
      <c r="Q247" s="129" t="s">
        <v>225</v>
      </c>
      <c r="R247" s="129">
        <v>44691</v>
      </c>
      <c r="S247" s="130" t="s">
        <v>79</v>
      </c>
      <c r="T247" s="129" t="s">
        <v>65</v>
      </c>
      <c r="U247" s="131" t="s">
        <v>61</v>
      </c>
      <c r="V247" s="131" t="s">
        <v>61</v>
      </c>
      <c r="W247" s="133" t="s">
        <v>1639</v>
      </c>
      <c r="X247" s="133" t="s">
        <v>119</v>
      </c>
      <c r="Y247" s="138" t="s">
        <v>1640</v>
      </c>
      <c r="Z247" s="133" t="s">
        <v>119</v>
      </c>
      <c r="AA247" s="133" t="s">
        <v>61</v>
      </c>
      <c r="AB247" s="133" t="s">
        <v>119</v>
      </c>
      <c r="AC247" s="133" t="s">
        <v>61</v>
      </c>
      <c r="AD247" s="133" t="s">
        <v>119</v>
      </c>
      <c r="AE247" s="134"/>
      <c r="AF247" s="135" t="s">
        <v>65</v>
      </c>
      <c r="AG247" s="135" t="s">
        <v>67</v>
      </c>
      <c r="AH247" s="135" t="s">
        <v>67</v>
      </c>
      <c r="AI247" s="135" t="s">
        <v>67</v>
      </c>
      <c r="AJ247" s="135" t="s">
        <v>67</v>
      </c>
      <c r="AK247" s="135" t="s">
        <v>67</v>
      </c>
      <c r="AL247" s="135" t="s">
        <v>67</v>
      </c>
      <c r="AM247" s="135" t="s">
        <v>67</v>
      </c>
      <c r="AN247" s="18"/>
      <c r="AO247" s="18"/>
      <c r="AP247" s="24" t="e">
        <v>#N/A</v>
      </c>
      <c r="AS247" s="24" t="s">
        <v>99</v>
      </c>
      <c r="AT247" s="24" t="e">
        <f>VLOOKUP(W247,[1]Sheet1!$F:$F,1,FALSE)</f>
        <v>#N/A</v>
      </c>
      <c r="AU247" s="24" t="e">
        <f>VLOOKUP(D247,[1]Sheet1!$A:$A,1,FALSE)</f>
        <v>#N/A</v>
      </c>
    </row>
    <row r="248" spans="1:47" ht="13.5" hidden="1" customHeight="1" x14ac:dyDescent="0.3">
      <c r="A248" s="9" t="s">
        <v>1641</v>
      </c>
      <c r="B248" s="9" t="s">
        <v>1642</v>
      </c>
      <c r="C248" s="75" t="s">
        <v>12184</v>
      </c>
      <c r="D248" s="2">
        <v>13131</v>
      </c>
      <c r="E248" s="6" t="s">
        <v>292</v>
      </c>
      <c r="F248" s="6"/>
      <c r="G248" s="10" t="s">
        <v>94</v>
      </c>
      <c r="H248" s="3" t="s">
        <v>1630</v>
      </c>
      <c r="I248" s="3">
        <v>377280</v>
      </c>
      <c r="J248" s="3">
        <v>148852</v>
      </c>
      <c r="K248" s="17" t="s">
        <v>75</v>
      </c>
      <c r="L248" s="16" t="s">
        <v>302</v>
      </c>
      <c r="M248" s="22">
        <v>405</v>
      </c>
      <c r="N248" s="17"/>
      <c r="O248" s="4" t="s">
        <v>117</v>
      </c>
      <c r="P248" s="4" t="s">
        <v>77</v>
      </c>
      <c r="Q248" s="11" t="s">
        <v>78</v>
      </c>
      <c r="R248" s="13">
        <v>43542</v>
      </c>
      <c r="S248" s="11" t="s">
        <v>111</v>
      </c>
      <c r="T248" s="11" t="s">
        <v>65</v>
      </c>
      <c r="U248" s="20">
        <v>3600</v>
      </c>
      <c r="V248" s="20">
        <v>3240</v>
      </c>
      <c r="W248" s="5" t="s">
        <v>1643</v>
      </c>
      <c r="X248" s="7" t="s">
        <v>81</v>
      </c>
      <c r="Y248" s="5" t="s">
        <v>61</v>
      </c>
      <c r="Z248" s="5" t="s">
        <v>61</v>
      </c>
      <c r="AA248" s="5" t="s">
        <v>61</v>
      </c>
      <c r="AB248" s="5" t="s">
        <v>61</v>
      </c>
      <c r="AC248" s="5" t="s">
        <v>61</v>
      </c>
      <c r="AD248" s="5" t="s">
        <v>61</v>
      </c>
      <c r="AE248" s="19"/>
      <c r="AF248" s="36" t="s">
        <v>82</v>
      </c>
      <c r="AG248" s="36">
        <v>13131</v>
      </c>
      <c r="AH248" s="36" t="s">
        <v>140</v>
      </c>
      <c r="AI248" s="36" t="s">
        <v>53</v>
      </c>
      <c r="AJ248" s="36" t="s">
        <v>53</v>
      </c>
      <c r="AK248" s="36" t="s">
        <v>151</v>
      </c>
      <c r="AL248" s="36"/>
      <c r="AM248" s="36"/>
      <c r="AN248" s="18"/>
      <c r="AO248" s="18" t="s">
        <v>12185</v>
      </c>
      <c r="AP248" s="24" t="e">
        <v>#N/A</v>
      </c>
      <c r="AS248" s="24" t="s">
        <v>1641</v>
      </c>
      <c r="AT248" s="24" t="e">
        <f>VLOOKUP(W248,[1]Sheet1!$F:$F,1,FALSE)</f>
        <v>#N/A</v>
      </c>
      <c r="AU248" s="24" t="e">
        <f>VLOOKUP(D248,[1]Sheet1!$A:$A,1,FALSE)</f>
        <v>#N/A</v>
      </c>
    </row>
    <row r="249" spans="1:47" ht="13.5" hidden="1" customHeight="1" x14ac:dyDescent="0.3">
      <c r="A249" s="121" t="s">
        <v>1644</v>
      </c>
      <c r="B249" s="121" t="s">
        <v>1645</v>
      </c>
      <c r="C249" s="136" t="s">
        <v>1646</v>
      </c>
      <c r="D249" s="121">
        <v>13132</v>
      </c>
      <c r="E249" s="122" t="s">
        <v>292</v>
      </c>
      <c r="F249" s="122"/>
      <c r="G249" s="123" t="s">
        <v>123</v>
      </c>
      <c r="H249" s="124" t="s">
        <v>1647</v>
      </c>
      <c r="I249" s="124">
        <v>380366</v>
      </c>
      <c r="J249" s="124">
        <v>125896</v>
      </c>
      <c r="K249" s="125" t="s">
        <v>75</v>
      </c>
      <c r="L249" s="126" t="s">
        <v>294</v>
      </c>
      <c r="M249" s="127">
        <v>76</v>
      </c>
      <c r="N249" s="125"/>
      <c r="O249" s="128"/>
      <c r="P249" s="128" t="s">
        <v>62</v>
      </c>
      <c r="Q249" s="129" t="s">
        <v>225</v>
      </c>
      <c r="R249" s="129"/>
      <c r="S249" s="130" t="s">
        <v>79</v>
      </c>
      <c r="T249" s="129" t="s">
        <v>65</v>
      </c>
      <c r="U249" s="131">
        <v>475</v>
      </c>
      <c r="V249" s="131">
        <v>429</v>
      </c>
      <c r="W249" s="133" t="s">
        <v>12159</v>
      </c>
      <c r="X249" s="133" t="s">
        <v>119</v>
      </c>
      <c r="Y249" s="133" t="s">
        <v>12160</v>
      </c>
      <c r="Z249" s="133" t="s">
        <v>119</v>
      </c>
      <c r="AA249" s="133" t="s">
        <v>61</v>
      </c>
      <c r="AB249" s="133" t="s">
        <v>61</v>
      </c>
      <c r="AC249" s="133" t="s">
        <v>12161</v>
      </c>
      <c r="AD249" s="133" t="s">
        <v>119</v>
      </c>
      <c r="AE249" s="134"/>
      <c r="AF249" s="135" t="s">
        <v>65</v>
      </c>
      <c r="AG249" s="135" t="s">
        <v>67</v>
      </c>
      <c r="AH249" s="135" t="s">
        <v>67</v>
      </c>
      <c r="AI249" s="135" t="s">
        <v>67</v>
      </c>
      <c r="AJ249" s="135" t="s">
        <v>67</v>
      </c>
      <c r="AK249" s="135" t="s">
        <v>67</v>
      </c>
      <c r="AL249" s="135" t="s">
        <v>67</v>
      </c>
      <c r="AM249" s="135" t="s">
        <v>67</v>
      </c>
      <c r="AN249" s="99">
        <v>45559</v>
      </c>
      <c r="AO249" s="18" t="s">
        <v>12162</v>
      </c>
      <c r="AP249" s="24" t="e">
        <v>#N/A</v>
      </c>
      <c r="AS249" s="24" t="s">
        <v>99</v>
      </c>
      <c r="AT249" s="24" t="e">
        <f>VLOOKUP(W249,[1]Sheet1!$F:$F,1,FALSE)</f>
        <v>#N/A</v>
      </c>
      <c r="AU249" s="24" t="e">
        <f>VLOOKUP(D249,[1]Sheet1!$A:$A,1,FALSE)</f>
        <v>#N/A</v>
      </c>
    </row>
    <row r="250" spans="1:47" ht="13.5" hidden="1" customHeight="1" x14ac:dyDescent="0.3">
      <c r="A250" s="54" t="s">
        <v>1648</v>
      </c>
      <c r="B250" s="54" t="s">
        <v>1649</v>
      </c>
      <c r="C250" s="88" t="s">
        <v>1650</v>
      </c>
      <c r="D250" s="41">
        <v>13132</v>
      </c>
      <c r="E250" s="70" t="s">
        <v>292</v>
      </c>
      <c r="F250" s="70" t="s">
        <v>139</v>
      </c>
      <c r="G250" s="56" t="s">
        <v>123</v>
      </c>
      <c r="H250" s="71" t="s">
        <v>1647</v>
      </c>
      <c r="I250" s="71">
        <v>380366</v>
      </c>
      <c r="J250" s="71">
        <v>125896</v>
      </c>
      <c r="K250" s="57" t="s">
        <v>75</v>
      </c>
      <c r="L250" s="72" t="s">
        <v>302</v>
      </c>
      <c r="M250" s="59">
        <v>76</v>
      </c>
      <c r="N250" s="57"/>
      <c r="O250" s="60" t="s">
        <v>117</v>
      </c>
      <c r="P250" s="60" t="s">
        <v>77</v>
      </c>
      <c r="Q250" s="62" t="s">
        <v>78</v>
      </c>
      <c r="R250" s="61">
        <v>43909</v>
      </c>
      <c r="S250" s="62" t="s">
        <v>111</v>
      </c>
      <c r="T250" s="62" t="s">
        <v>65</v>
      </c>
      <c r="U250" s="53">
        <v>3450</v>
      </c>
      <c r="V250" s="53">
        <v>3105</v>
      </c>
      <c r="W250" s="63" t="s">
        <v>1651</v>
      </c>
      <c r="X250" s="73" t="s">
        <v>81</v>
      </c>
      <c r="Y250" s="63" t="s">
        <v>61</v>
      </c>
      <c r="Z250" s="63" t="s">
        <v>61</v>
      </c>
      <c r="AA250" s="63" t="s">
        <v>61</v>
      </c>
      <c r="AB250" s="63" t="s">
        <v>61</v>
      </c>
      <c r="AC250" s="63" t="s">
        <v>61</v>
      </c>
      <c r="AD250" s="63" t="s">
        <v>61</v>
      </c>
      <c r="AE250" s="64"/>
      <c r="AF250" s="65" t="s">
        <v>82</v>
      </c>
      <c r="AG250" s="65">
        <v>13132</v>
      </c>
      <c r="AH250" s="65" t="s">
        <v>140</v>
      </c>
      <c r="AI250" s="65" t="s">
        <v>53</v>
      </c>
      <c r="AJ250" s="65" t="s">
        <v>53</v>
      </c>
      <c r="AK250" s="65" t="s">
        <v>151</v>
      </c>
      <c r="AL250" s="65"/>
      <c r="AM250" s="65"/>
      <c r="AN250" s="102">
        <v>45415</v>
      </c>
      <c r="AO250" s="39" t="s">
        <v>1652</v>
      </c>
      <c r="AP250" s="24" t="e">
        <v>#N/A</v>
      </c>
      <c r="AS250" s="24" t="s">
        <v>1648</v>
      </c>
      <c r="AT250" s="24" t="e">
        <f>VLOOKUP(W250,[1]Sheet1!$F:$F,1,FALSE)</f>
        <v>#N/A</v>
      </c>
      <c r="AU250" s="24" t="e">
        <f>VLOOKUP(D250,[1]Sheet1!$A:$A,1,FALSE)</f>
        <v>#N/A</v>
      </c>
    </row>
    <row r="251" spans="1:47" ht="13.5" hidden="1" customHeight="1" x14ac:dyDescent="0.3">
      <c r="A251" s="9" t="s">
        <v>1653</v>
      </c>
      <c r="B251" s="9" t="s">
        <v>1649</v>
      </c>
      <c r="C251" s="75" t="s">
        <v>1654</v>
      </c>
      <c r="D251" s="2">
        <v>13132</v>
      </c>
      <c r="E251" s="6" t="s">
        <v>292</v>
      </c>
      <c r="F251" s="6"/>
      <c r="G251" s="10" t="s">
        <v>123</v>
      </c>
      <c r="H251" s="3" t="s">
        <v>1647</v>
      </c>
      <c r="I251" s="3">
        <v>380366</v>
      </c>
      <c r="J251" s="3">
        <v>125896</v>
      </c>
      <c r="K251" s="17" t="s">
        <v>75</v>
      </c>
      <c r="L251" s="16" t="s">
        <v>302</v>
      </c>
      <c r="M251" s="22">
        <v>76</v>
      </c>
      <c r="N251" s="17"/>
      <c r="O251" s="4" t="s">
        <v>117</v>
      </c>
      <c r="P251" s="4" t="s">
        <v>77</v>
      </c>
      <c r="Q251" s="11" t="s">
        <v>225</v>
      </c>
      <c r="R251" s="13"/>
      <c r="S251" s="11" t="s">
        <v>79</v>
      </c>
      <c r="T251" s="11" t="s">
        <v>65</v>
      </c>
      <c r="U251" s="20">
        <v>6723</v>
      </c>
      <c r="V251" s="20">
        <v>6050</v>
      </c>
      <c r="W251" s="5" t="s">
        <v>1655</v>
      </c>
      <c r="X251" s="7" t="s">
        <v>430</v>
      </c>
      <c r="Y251" s="5" t="s">
        <v>1656</v>
      </c>
      <c r="Z251" s="5" t="s">
        <v>430</v>
      </c>
      <c r="AA251" s="5" t="s">
        <v>61</v>
      </c>
      <c r="AB251" s="5" t="s">
        <v>61</v>
      </c>
      <c r="AC251" s="5" t="s">
        <v>1657</v>
      </c>
      <c r="AD251" s="5" t="s">
        <v>430</v>
      </c>
      <c r="AE251" s="19"/>
      <c r="AF251" s="36"/>
      <c r="AG251" s="36"/>
      <c r="AH251" s="36"/>
      <c r="AI251" s="36"/>
      <c r="AJ251" s="36"/>
      <c r="AK251" s="36"/>
      <c r="AL251" s="36"/>
      <c r="AM251" s="36"/>
      <c r="AN251" s="99">
        <v>45436</v>
      </c>
      <c r="AO251" s="18" t="s">
        <v>1658</v>
      </c>
    </row>
    <row r="252" spans="1:47" ht="13.5" hidden="1" customHeight="1" x14ac:dyDescent="0.3">
      <c r="A252" s="9" t="s">
        <v>1659</v>
      </c>
      <c r="B252" s="9" t="s">
        <v>1660</v>
      </c>
      <c r="C252" s="75" t="s">
        <v>1661</v>
      </c>
      <c r="D252" s="2">
        <v>13133</v>
      </c>
      <c r="E252" s="6" t="s">
        <v>292</v>
      </c>
      <c r="F252" s="6"/>
      <c r="G252" s="10" t="s">
        <v>123</v>
      </c>
      <c r="H252" s="3" t="s">
        <v>1662</v>
      </c>
      <c r="I252" s="3">
        <v>367330</v>
      </c>
      <c r="J252" s="3">
        <v>108928</v>
      </c>
      <c r="K252" s="17"/>
      <c r="L252" s="16" t="s">
        <v>60</v>
      </c>
      <c r="M252" s="22" t="s">
        <v>61</v>
      </c>
      <c r="N252" s="17"/>
      <c r="O252" s="4" t="s">
        <v>76</v>
      </c>
      <c r="P252" s="4" t="s">
        <v>62</v>
      </c>
      <c r="Q252" s="11" t="s">
        <v>225</v>
      </c>
      <c r="R252" s="13">
        <v>44090</v>
      </c>
      <c r="S252" s="11" t="s">
        <v>79</v>
      </c>
      <c r="T252" s="11" t="s">
        <v>65</v>
      </c>
      <c r="U252" s="20">
        <v>129</v>
      </c>
      <c r="V252" s="23">
        <v>116.10000000000001</v>
      </c>
      <c r="W252" s="5" t="s">
        <v>1663</v>
      </c>
      <c r="X252" s="5" t="s">
        <v>119</v>
      </c>
      <c r="Y252" s="5" t="s">
        <v>1664</v>
      </c>
      <c r="Z252" s="5" t="s">
        <v>119</v>
      </c>
      <c r="AA252" s="5" t="s">
        <v>1665</v>
      </c>
      <c r="AB252" s="5" t="s">
        <v>119</v>
      </c>
      <c r="AC252" s="5" t="s">
        <v>1666</v>
      </c>
      <c r="AD252" s="5" t="s">
        <v>119</v>
      </c>
      <c r="AE252" s="19"/>
      <c r="AF252" s="36" t="s">
        <v>65</v>
      </c>
      <c r="AG252" s="36" t="s">
        <v>67</v>
      </c>
      <c r="AH252" s="36" t="s">
        <v>67</v>
      </c>
      <c r="AI252" s="36" t="s">
        <v>67</v>
      </c>
      <c r="AJ252" s="36" t="s">
        <v>67</v>
      </c>
      <c r="AK252" s="36" t="s">
        <v>67</v>
      </c>
      <c r="AL252" s="36" t="s">
        <v>67</v>
      </c>
      <c r="AM252" s="36" t="s">
        <v>67</v>
      </c>
      <c r="AN252" s="18"/>
      <c r="AO252" s="18"/>
      <c r="AP252" s="24">
        <v>13133</v>
      </c>
      <c r="AS252" s="24" t="s">
        <v>1659</v>
      </c>
      <c r="AT252" s="24" t="e">
        <f>VLOOKUP(W252,[1]Sheet1!$F:$F,1,FALSE)</f>
        <v>#N/A</v>
      </c>
      <c r="AU252" s="24" t="e">
        <f>VLOOKUP(D252,[1]Sheet1!$A:$A,1,FALSE)</f>
        <v>#N/A</v>
      </c>
    </row>
    <row r="253" spans="1:47" ht="13.5" hidden="1" customHeight="1" x14ac:dyDescent="0.3">
      <c r="A253" s="137" t="s">
        <v>1667</v>
      </c>
      <c r="B253" s="137" t="s">
        <v>1668</v>
      </c>
      <c r="C253" s="136" t="s">
        <v>1669</v>
      </c>
      <c r="D253" s="121">
        <v>13134</v>
      </c>
      <c r="E253" s="122" t="s">
        <v>292</v>
      </c>
      <c r="F253" s="122"/>
      <c r="G253" s="123" t="s">
        <v>58</v>
      </c>
      <c r="H253" s="124" t="s">
        <v>1670</v>
      </c>
      <c r="I253" s="124">
        <v>348573</v>
      </c>
      <c r="J253" s="124">
        <v>138314</v>
      </c>
      <c r="K253" s="125" t="s">
        <v>75</v>
      </c>
      <c r="L253" s="126" t="s">
        <v>294</v>
      </c>
      <c r="M253" s="127">
        <v>160</v>
      </c>
      <c r="N253" s="125"/>
      <c r="O253" s="128"/>
      <c r="P253" s="128"/>
      <c r="Q253" s="130" t="s">
        <v>225</v>
      </c>
      <c r="R253" s="129">
        <v>44355</v>
      </c>
      <c r="S253" s="130" t="s">
        <v>79</v>
      </c>
      <c r="T253" s="130" t="s">
        <v>65</v>
      </c>
      <c r="U253" s="131">
        <v>1290</v>
      </c>
      <c r="V253" s="131">
        <v>1016</v>
      </c>
      <c r="W253" s="133" t="s">
        <v>1671</v>
      </c>
      <c r="X253" s="133" t="s">
        <v>119</v>
      </c>
      <c r="Y253" s="133" t="s">
        <v>1672</v>
      </c>
      <c r="Z253" s="133" t="s">
        <v>119</v>
      </c>
      <c r="AA253" s="133" t="s">
        <v>1673</v>
      </c>
      <c r="AB253" s="133" t="s">
        <v>119</v>
      </c>
      <c r="AC253" s="133" t="s">
        <v>1674</v>
      </c>
      <c r="AD253" s="133" t="s">
        <v>119</v>
      </c>
      <c r="AE253" s="134"/>
      <c r="AF253" s="135" t="s">
        <v>65</v>
      </c>
      <c r="AG253" s="135" t="s">
        <v>67</v>
      </c>
      <c r="AH253" s="135" t="s">
        <v>67</v>
      </c>
      <c r="AI253" s="135" t="s">
        <v>67</v>
      </c>
      <c r="AJ253" s="135" t="s">
        <v>67</v>
      </c>
      <c r="AK253" s="135" t="s">
        <v>67</v>
      </c>
      <c r="AL253" s="135" t="s">
        <v>67</v>
      </c>
      <c r="AM253" s="135" t="s">
        <v>67</v>
      </c>
      <c r="AN253" s="18"/>
      <c r="AO253" s="18"/>
      <c r="AP253" s="24" t="e">
        <v>#N/A</v>
      </c>
      <c r="AS253" s="24" t="s">
        <v>99</v>
      </c>
      <c r="AT253" s="24" t="str">
        <f>VLOOKUP(W253,[1]Sheet1!$F:$F,1,FALSE)</f>
        <v>E52954</v>
      </c>
      <c r="AU253" s="24">
        <f>VLOOKUP(D253,[1]Sheet1!$A:$A,1,FALSE)</f>
        <v>13134</v>
      </c>
    </row>
    <row r="254" spans="1:47" ht="13.5" hidden="1" customHeight="1" x14ac:dyDescent="0.3">
      <c r="A254" s="9" t="s">
        <v>1675</v>
      </c>
      <c r="B254" s="9" t="s">
        <v>1676</v>
      </c>
      <c r="C254" s="75" t="s">
        <v>1677</v>
      </c>
      <c r="D254" s="2">
        <v>13134</v>
      </c>
      <c r="E254" s="6" t="s">
        <v>292</v>
      </c>
      <c r="F254" s="6"/>
      <c r="G254" s="10" t="s">
        <v>58</v>
      </c>
      <c r="H254" s="3" t="s">
        <v>1670</v>
      </c>
      <c r="I254" s="3">
        <v>348573</v>
      </c>
      <c r="J254" s="3">
        <v>138314</v>
      </c>
      <c r="K254" s="17" t="s">
        <v>75</v>
      </c>
      <c r="L254" s="16" t="s">
        <v>302</v>
      </c>
      <c r="M254" s="22">
        <v>160</v>
      </c>
      <c r="N254" s="17"/>
      <c r="O254" s="4" t="s">
        <v>76</v>
      </c>
      <c r="P254" s="4" t="s">
        <v>62</v>
      </c>
      <c r="Q254" s="11" t="s">
        <v>225</v>
      </c>
      <c r="R254" s="13">
        <v>42460</v>
      </c>
      <c r="S254" s="11" t="s">
        <v>111</v>
      </c>
      <c r="T254" s="11" t="s">
        <v>65</v>
      </c>
      <c r="U254" s="20">
        <v>2560</v>
      </c>
      <c r="V254" s="20">
        <v>2304</v>
      </c>
      <c r="W254" s="5" t="s">
        <v>1678</v>
      </c>
      <c r="X254" s="5" t="s">
        <v>119</v>
      </c>
      <c r="Y254" s="5" t="s">
        <v>1678</v>
      </c>
      <c r="Z254" s="5" t="s">
        <v>119</v>
      </c>
      <c r="AA254" s="5" t="s">
        <v>61</v>
      </c>
      <c r="AB254" s="5" t="s">
        <v>119</v>
      </c>
      <c r="AC254" s="5" t="s">
        <v>1679</v>
      </c>
      <c r="AD254" s="5" t="s">
        <v>119</v>
      </c>
      <c r="AE254" s="19"/>
      <c r="AF254" s="36" t="s">
        <v>65</v>
      </c>
      <c r="AG254" s="36" t="s">
        <v>67</v>
      </c>
      <c r="AH254" s="36" t="s">
        <v>67</v>
      </c>
      <c r="AI254" s="36" t="s">
        <v>67</v>
      </c>
      <c r="AJ254" s="36" t="s">
        <v>67</v>
      </c>
      <c r="AK254" s="36" t="s">
        <v>67</v>
      </c>
      <c r="AL254" s="36" t="s">
        <v>67</v>
      </c>
      <c r="AM254" s="36" t="s">
        <v>67</v>
      </c>
      <c r="AN254" s="99">
        <v>45414</v>
      </c>
      <c r="AO254" s="18" t="s">
        <v>1680</v>
      </c>
      <c r="AP254" s="24" t="e">
        <v>#N/A</v>
      </c>
      <c r="AS254" s="24" t="s">
        <v>1675</v>
      </c>
      <c r="AT254" s="24" t="str">
        <f>VLOOKUP(W254,[1]Sheet1!$F:$F,1,FALSE)</f>
        <v>E28370</v>
      </c>
      <c r="AU254" s="24">
        <f>VLOOKUP(D254,[1]Sheet1!$A:$A,1,FALSE)</f>
        <v>13134</v>
      </c>
    </row>
    <row r="255" spans="1:47" ht="13.5" hidden="1" customHeight="1" x14ac:dyDescent="0.3">
      <c r="A255" s="9" t="s">
        <v>1681</v>
      </c>
      <c r="B255" s="9" t="s">
        <v>1676</v>
      </c>
      <c r="C255" s="75" t="s">
        <v>1682</v>
      </c>
      <c r="D255" s="2">
        <v>13134</v>
      </c>
      <c r="E255" s="6" t="s">
        <v>292</v>
      </c>
      <c r="F255" s="6"/>
      <c r="G255" s="10" t="s">
        <v>58</v>
      </c>
      <c r="H255" s="3" t="s">
        <v>1670</v>
      </c>
      <c r="I255" s="3">
        <v>348573</v>
      </c>
      <c r="J255" s="3">
        <v>138314</v>
      </c>
      <c r="K255" s="17" t="s">
        <v>75</v>
      </c>
      <c r="L255" s="16" t="s">
        <v>302</v>
      </c>
      <c r="M255" s="22">
        <v>160</v>
      </c>
      <c r="N255" s="17"/>
      <c r="O255" s="4" t="s">
        <v>76</v>
      </c>
      <c r="P255" s="4" t="s">
        <v>62</v>
      </c>
      <c r="Q255" s="11" t="s">
        <v>225</v>
      </c>
      <c r="R255" s="13">
        <v>42460</v>
      </c>
      <c r="S255" s="11" t="s">
        <v>111</v>
      </c>
      <c r="T255" s="11" t="s">
        <v>65</v>
      </c>
      <c r="U255" s="20">
        <v>2560</v>
      </c>
      <c r="V255" s="20">
        <v>2304</v>
      </c>
      <c r="W255" s="5" t="s">
        <v>1683</v>
      </c>
      <c r="X255" s="5" t="s">
        <v>119</v>
      </c>
      <c r="Y255" s="5" t="s">
        <v>1683</v>
      </c>
      <c r="Z255" s="5" t="s">
        <v>119</v>
      </c>
      <c r="AA255" s="5" t="s">
        <v>61</v>
      </c>
      <c r="AB255" s="5" t="s">
        <v>119</v>
      </c>
      <c r="AC255" s="5" t="s">
        <v>1684</v>
      </c>
      <c r="AD255" s="5" t="s">
        <v>119</v>
      </c>
      <c r="AE255" s="19"/>
      <c r="AF255" s="36" t="s">
        <v>65</v>
      </c>
      <c r="AG255" s="36" t="s">
        <v>67</v>
      </c>
      <c r="AH255" s="36" t="s">
        <v>67</v>
      </c>
      <c r="AI255" s="36" t="s">
        <v>67</v>
      </c>
      <c r="AJ255" s="36" t="s">
        <v>67</v>
      </c>
      <c r="AK255" s="36" t="s">
        <v>67</v>
      </c>
      <c r="AL255" s="36" t="s">
        <v>67</v>
      </c>
      <c r="AM255" s="36" t="s">
        <v>67</v>
      </c>
      <c r="AN255" s="99">
        <v>45422</v>
      </c>
      <c r="AO255" s="18" t="s">
        <v>1685</v>
      </c>
      <c r="AP255" s="24" t="e">
        <v>#N/A</v>
      </c>
      <c r="AS255" s="24" t="s">
        <v>99</v>
      </c>
      <c r="AT255" s="24" t="str">
        <f>VLOOKUP(W255,[1]Sheet1!$F:$F,1,FALSE)</f>
        <v>E28371</v>
      </c>
      <c r="AU255" s="24">
        <f>VLOOKUP(D255,[1]Sheet1!$A:$A,1,FALSE)</f>
        <v>13134</v>
      </c>
    </row>
    <row r="256" spans="1:47" ht="13.5" hidden="1" customHeight="1" x14ac:dyDescent="0.3">
      <c r="A256" s="9" t="s">
        <v>1686</v>
      </c>
      <c r="B256" s="9" t="s">
        <v>1676</v>
      </c>
      <c r="C256" s="75" t="s">
        <v>1687</v>
      </c>
      <c r="D256" s="2">
        <v>13134</v>
      </c>
      <c r="E256" s="6" t="s">
        <v>292</v>
      </c>
      <c r="F256" s="6"/>
      <c r="G256" s="10" t="s">
        <v>58</v>
      </c>
      <c r="H256" s="3" t="s">
        <v>1670</v>
      </c>
      <c r="I256" s="3">
        <v>348573</v>
      </c>
      <c r="J256" s="3">
        <v>138314</v>
      </c>
      <c r="K256" s="17" t="s">
        <v>75</v>
      </c>
      <c r="L256" s="16" t="s">
        <v>302</v>
      </c>
      <c r="M256" s="22">
        <v>160</v>
      </c>
      <c r="N256" s="17"/>
      <c r="O256" s="4" t="s">
        <v>76</v>
      </c>
      <c r="P256" s="4" t="s">
        <v>62</v>
      </c>
      <c r="Q256" s="11" t="s">
        <v>225</v>
      </c>
      <c r="R256" s="13">
        <v>42460</v>
      </c>
      <c r="S256" s="11" t="s">
        <v>111</v>
      </c>
      <c r="T256" s="11" t="s">
        <v>65</v>
      </c>
      <c r="U256" s="20">
        <v>2570</v>
      </c>
      <c r="V256" s="20">
        <v>2313</v>
      </c>
      <c r="W256" s="5" t="s">
        <v>1688</v>
      </c>
      <c r="X256" s="5" t="s">
        <v>119</v>
      </c>
      <c r="Y256" s="5" t="s">
        <v>1688</v>
      </c>
      <c r="Z256" s="5" t="s">
        <v>119</v>
      </c>
      <c r="AA256" s="5" t="s">
        <v>61</v>
      </c>
      <c r="AB256" s="5" t="s">
        <v>119</v>
      </c>
      <c r="AC256" s="5" t="s">
        <v>1689</v>
      </c>
      <c r="AD256" s="5" t="s">
        <v>119</v>
      </c>
      <c r="AE256" s="19"/>
      <c r="AF256" s="36" t="s">
        <v>65</v>
      </c>
      <c r="AG256" s="36" t="s">
        <v>67</v>
      </c>
      <c r="AH256" s="36" t="s">
        <v>67</v>
      </c>
      <c r="AI256" s="36" t="s">
        <v>67</v>
      </c>
      <c r="AJ256" s="36" t="s">
        <v>67</v>
      </c>
      <c r="AK256" s="36" t="s">
        <v>67</v>
      </c>
      <c r="AL256" s="36" t="s">
        <v>67</v>
      </c>
      <c r="AM256" s="36" t="s">
        <v>67</v>
      </c>
      <c r="AN256" s="99">
        <v>45414</v>
      </c>
      <c r="AO256" s="18" t="s">
        <v>1680</v>
      </c>
      <c r="AP256" s="24" t="e">
        <v>#N/A</v>
      </c>
      <c r="AS256" s="24" t="s">
        <v>99</v>
      </c>
      <c r="AT256" s="24" t="str">
        <f>VLOOKUP(W256,[1]Sheet1!$F:$F,1,FALSE)</f>
        <v>E28372</v>
      </c>
      <c r="AU256" s="24">
        <f>VLOOKUP(D256,[1]Sheet1!$A:$A,1,FALSE)</f>
        <v>13134</v>
      </c>
    </row>
    <row r="257" spans="1:47" ht="13.5" hidden="1" customHeight="1" x14ac:dyDescent="0.3">
      <c r="A257" s="9" t="s">
        <v>1690</v>
      </c>
      <c r="B257" s="9" t="s">
        <v>1676</v>
      </c>
      <c r="C257" s="75" t="s">
        <v>1691</v>
      </c>
      <c r="D257" s="2">
        <v>13134</v>
      </c>
      <c r="E257" s="6" t="s">
        <v>292</v>
      </c>
      <c r="F257" s="6"/>
      <c r="G257" s="10" t="s">
        <v>58</v>
      </c>
      <c r="H257" s="3" t="s">
        <v>1670</v>
      </c>
      <c r="I257" s="3">
        <v>348573</v>
      </c>
      <c r="J257" s="3">
        <v>138314</v>
      </c>
      <c r="K257" s="17" t="s">
        <v>75</v>
      </c>
      <c r="L257" s="16" t="s">
        <v>302</v>
      </c>
      <c r="M257" s="22">
        <v>160</v>
      </c>
      <c r="N257" s="17"/>
      <c r="O257" s="4" t="s">
        <v>76</v>
      </c>
      <c r="P257" s="4" t="s">
        <v>62</v>
      </c>
      <c r="Q257" s="11" t="s">
        <v>225</v>
      </c>
      <c r="R257" s="13">
        <v>42460</v>
      </c>
      <c r="S257" s="11" t="s">
        <v>111</v>
      </c>
      <c r="T257" s="11" t="s">
        <v>65</v>
      </c>
      <c r="U257" s="20">
        <v>2560</v>
      </c>
      <c r="V257" s="20">
        <v>2304</v>
      </c>
      <c r="W257" s="5" t="s">
        <v>1692</v>
      </c>
      <c r="X257" s="5" t="s">
        <v>119</v>
      </c>
      <c r="Y257" s="5" t="s">
        <v>1692</v>
      </c>
      <c r="Z257" s="5" t="s">
        <v>119</v>
      </c>
      <c r="AA257" s="5" t="s">
        <v>61</v>
      </c>
      <c r="AB257" s="5" t="s">
        <v>119</v>
      </c>
      <c r="AC257" s="5" t="s">
        <v>1693</v>
      </c>
      <c r="AD257" s="5" t="s">
        <v>119</v>
      </c>
      <c r="AE257" s="19"/>
      <c r="AF257" s="36" t="s">
        <v>65</v>
      </c>
      <c r="AG257" s="36" t="s">
        <v>67</v>
      </c>
      <c r="AH257" s="36" t="s">
        <v>67</v>
      </c>
      <c r="AI257" s="36" t="s">
        <v>67</v>
      </c>
      <c r="AJ257" s="36" t="s">
        <v>67</v>
      </c>
      <c r="AK257" s="36" t="s">
        <v>67</v>
      </c>
      <c r="AL257" s="36" t="s">
        <v>67</v>
      </c>
      <c r="AM257" s="36" t="s">
        <v>67</v>
      </c>
      <c r="AN257" s="99">
        <v>45414</v>
      </c>
      <c r="AO257" s="18" t="s">
        <v>1680</v>
      </c>
      <c r="AP257" s="24" t="e">
        <v>#N/A</v>
      </c>
      <c r="AS257" s="24" t="s">
        <v>99</v>
      </c>
      <c r="AT257" s="24" t="str">
        <f>VLOOKUP(W257,[1]Sheet1!$F:$F,1,FALSE)</f>
        <v>E28373</v>
      </c>
      <c r="AU257" s="24">
        <f>VLOOKUP(D257,[1]Sheet1!$A:$A,1,FALSE)</f>
        <v>13134</v>
      </c>
    </row>
    <row r="258" spans="1:47" ht="13.5" hidden="1" customHeight="1" x14ac:dyDescent="0.3">
      <c r="A258" s="9" t="s">
        <v>1694</v>
      </c>
      <c r="B258" s="9" t="s">
        <v>1676</v>
      </c>
      <c r="C258" s="75" t="s">
        <v>1695</v>
      </c>
      <c r="D258" s="2">
        <v>13134</v>
      </c>
      <c r="E258" s="6" t="s">
        <v>292</v>
      </c>
      <c r="F258" s="6"/>
      <c r="G258" s="10" t="s">
        <v>58</v>
      </c>
      <c r="H258" s="3" t="s">
        <v>1670</v>
      </c>
      <c r="I258" s="3">
        <v>348573</v>
      </c>
      <c r="J258" s="3">
        <v>138314</v>
      </c>
      <c r="K258" s="17" t="s">
        <v>75</v>
      </c>
      <c r="L258" s="16" t="s">
        <v>302</v>
      </c>
      <c r="M258" s="22">
        <v>160</v>
      </c>
      <c r="N258" s="17"/>
      <c r="O258" s="4" t="s">
        <v>76</v>
      </c>
      <c r="P258" s="4" t="s">
        <v>62</v>
      </c>
      <c r="Q258" s="11" t="s">
        <v>225</v>
      </c>
      <c r="R258" s="13">
        <v>42460</v>
      </c>
      <c r="S258" s="11" t="s">
        <v>111</v>
      </c>
      <c r="T258" s="11" t="s">
        <v>65</v>
      </c>
      <c r="U258" s="20">
        <v>2450</v>
      </c>
      <c r="V258" s="20">
        <v>2205</v>
      </c>
      <c r="W258" s="5" t="s">
        <v>1696</v>
      </c>
      <c r="X258" s="5" t="s">
        <v>119</v>
      </c>
      <c r="Y258" s="5" t="s">
        <v>1696</v>
      </c>
      <c r="Z258" s="5" t="s">
        <v>119</v>
      </c>
      <c r="AA258" s="5" t="s">
        <v>61</v>
      </c>
      <c r="AB258" s="5" t="s">
        <v>119</v>
      </c>
      <c r="AC258" s="5" t="s">
        <v>1697</v>
      </c>
      <c r="AD258" s="5" t="s">
        <v>119</v>
      </c>
      <c r="AE258" s="19"/>
      <c r="AF258" s="36" t="s">
        <v>65</v>
      </c>
      <c r="AG258" s="36" t="s">
        <v>67</v>
      </c>
      <c r="AH258" s="36" t="s">
        <v>67</v>
      </c>
      <c r="AI258" s="36" t="s">
        <v>67</v>
      </c>
      <c r="AJ258" s="36" t="s">
        <v>67</v>
      </c>
      <c r="AK258" s="36" t="s">
        <v>67</v>
      </c>
      <c r="AL258" s="36" t="s">
        <v>67</v>
      </c>
      <c r="AM258" s="36" t="s">
        <v>67</v>
      </c>
      <c r="AN258" s="99">
        <v>45414</v>
      </c>
      <c r="AO258" s="18" t="s">
        <v>1680</v>
      </c>
      <c r="AP258" s="24" t="e">
        <v>#N/A</v>
      </c>
      <c r="AS258" s="24" t="s">
        <v>99</v>
      </c>
      <c r="AT258" s="24" t="str">
        <f>VLOOKUP(W258,[1]Sheet1!$F:$F,1,FALSE)</f>
        <v>E28374</v>
      </c>
      <c r="AU258" s="24">
        <f>VLOOKUP(D258,[1]Sheet1!$A:$A,1,FALSE)</f>
        <v>13134</v>
      </c>
    </row>
    <row r="259" spans="1:47" ht="13.5" hidden="1" customHeight="1" x14ac:dyDescent="0.3">
      <c r="A259" s="121" t="s">
        <v>1698</v>
      </c>
      <c r="B259" s="121" t="s">
        <v>1699</v>
      </c>
      <c r="C259" s="136" t="s">
        <v>1700</v>
      </c>
      <c r="D259" s="121">
        <v>13136</v>
      </c>
      <c r="E259" s="122" t="s">
        <v>292</v>
      </c>
      <c r="F259" s="122"/>
      <c r="G259" s="123" t="s">
        <v>58</v>
      </c>
      <c r="H259" s="124" t="s">
        <v>1701</v>
      </c>
      <c r="I259" s="124">
        <v>381582</v>
      </c>
      <c r="J259" s="124">
        <v>183117</v>
      </c>
      <c r="K259" s="125" t="s">
        <v>75</v>
      </c>
      <c r="L259" s="126" t="s">
        <v>294</v>
      </c>
      <c r="M259" s="127">
        <v>4.5999999999999996</v>
      </c>
      <c r="N259" s="125"/>
      <c r="O259" s="128"/>
      <c r="P259" s="128"/>
      <c r="Q259" s="129" t="s">
        <v>225</v>
      </c>
      <c r="R259" s="129">
        <v>44106</v>
      </c>
      <c r="S259" s="130" t="s">
        <v>79</v>
      </c>
      <c r="T259" s="129" t="s">
        <v>65</v>
      </c>
      <c r="U259" s="131">
        <v>1287</v>
      </c>
      <c r="V259" s="132">
        <v>990</v>
      </c>
      <c r="W259" s="133" t="s">
        <v>1702</v>
      </c>
      <c r="X259" s="133" t="s">
        <v>119</v>
      </c>
      <c r="Y259" s="133" t="s">
        <v>1703</v>
      </c>
      <c r="Z259" s="133" t="s">
        <v>119</v>
      </c>
      <c r="AA259" s="133" t="s">
        <v>1704</v>
      </c>
      <c r="AB259" s="133" t="s">
        <v>119</v>
      </c>
      <c r="AC259" s="133" t="s">
        <v>1705</v>
      </c>
      <c r="AD259" s="133" t="s">
        <v>119</v>
      </c>
      <c r="AE259" s="134"/>
      <c r="AF259" s="135" t="s">
        <v>65</v>
      </c>
      <c r="AG259" s="135" t="s">
        <v>67</v>
      </c>
      <c r="AH259" s="135" t="s">
        <v>67</v>
      </c>
      <c r="AI259" s="135" t="s">
        <v>67</v>
      </c>
      <c r="AJ259" s="135" t="s">
        <v>67</v>
      </c>
      <c r="AK259" s="135" t="s">
        <v>67</v>
      </c>
      <c r="AL259" s="135" t="s">
        <v>67</v>
      </c>
      <c r="AM259" s="135" t="s">
        <v>67</v>
      </c>
      <c r="AN259" s="18"/>
      <c r="AO259" s="18"/>
      <c r="AP259" s="24" t="e">
        <v>#N/A</v>
      </c>
      <c r="AS259" s="24" t="s">
        <v>99</v>
      </c>
      <c r="AT259" s="24" t="e">
        <f>VLOOKUP(W259,[1]Sheet1!$F:$F,1,FALSE)</f>
        <v>#N/A</v>
      </c>
      <c r="AU259" s="24" t="e">
        <f>VLOOKUP(D259,[1]Sheet1!$A:$A,1,FALSE)</f>
        <v>#N/A</v>
      </c>
    </row>
    <row r="260" spans="1:47" ht="13.5" hidden="1" customHeight="1" x14ac:dyDescent="0.3">
      <c r="A260" s="9" t="s">
        <v>1706</v>
      </c>
      <c r="B260" s="9" t="s">
        <v>1707</v>
      </c>
      <c r="C260" s="75" t="s">
        <v>1708</v>
      </c>
      <c r="D260" s="2">
        <v>13136</v>
      </c>
      <c r="E260" s="6" t="s">
        <v>292</v>
      </c>
      <c r="F260" s="6"/>
      <c r="G260" s="10" t="s">
        <v>58</v>
      </c>
      <c r="H260" s="3" t="s">
        <v>1701</v>
      </c>
      <c r="I260" s="3">
        <v>381582</v>
      </c>
      <c r="J260" s="3">
        <v>183117</v>
      </c>
      <c r="K260" s="17" t="s">
        <v>75</v>
      </c>
      <c r="L260" s="16" t="s">
        <v>302</v>
      </c>
      <c r="M260" s="22">
        <v>4.5999999999999996</v>
      </c>
      <c r="N260" s="17"/>
      <c r="O260" s="4" t="s">
        <v>117</v>
      </c>
      <c r="P260" s="4" t="s">
        <v>77</v>
      </c>
      <c r="Q260" s="11" t="s">
        <v>225</v>
      </c>
      <c r="R260" s="13">
        <v>42951</v>
      </c>
      <c r="S260" s="11" t="s">
        <v>111</v>
      </c>
      <c r="T260" s="11" t="s">
        <v>65</v>
      </c>
      <c r="U260" s="20">
        <v>615</v>
      </c>
      <c r="V260" s="20">
        <v>554</v>
      </c>
      <c r="W260" s="5" t="s">
        <v>1709</v>
      </c>
      <c r="X260" s="5" t="s">
        <v>119</v>
      </c>
      <c r="Y260" s="5" t="s">
        <v>1710</v>
      </c>
      <c r="Z260" s="5" t="s">
        <v>119</v>
      </c>
      <c r="AA260" s="5" t="s">
        <v>61</v>
      </c>
      <c r="AB260" s="5" t="s">
        <v>119</v>
      </c>
      <c r="AC260" s="5" t="s">
        <v>61</v>
      </c>
      <c r="AD260" s="5" t="s">
        <v>119</v>
      </c>
      <c r="AE260" s="19"/>
      <c r="AF260" s="36" t="s">
        <v>65</v>
      </c>
      <c r="AG260" s="36" t="s">
        <v>67</v>
      </c>
      <c r="AH260" s="36" t="s">
        <v>67</v>
      </c>
      <c r="AI260" s="36" t="s">
        <v>67</v>
      </c>
      <c r="AJ260" s="36" t="s">
        <v>67</v>
      </c>
      <c r="AK260" s="36" t="s">
        <v>67</v>
      </c>
      <c r="AL260" s="36" t="s">
        <v>67</v>
      </c>
      <c r="AM260" s="36" t="s">
        <v>67</v>
      </c>
      <c r="AN260" s="18"/>
      <c r="AO260" s="18"/>
      <c r="AP260" s="24" t="e">
        <v>#N/A</v>
      </c>
      <c r="AS260" s="24" t="s">
        <v>1706</v>
      </c>
      <c r="AT260" s="24" t="e">
        <f>VLOOKUP(W260,[1]Sheet1!$F:$F,1,FALSE)</f>
        <v>#N/A</v>
      </c>
      <c r="AU260" s="24" t="e">
        <f>VLOOKUP(D260,[1]Sheet1!$A:$A,1,FALSE)</f>
        <v>#N/A</v>
      </c>
    </row>
    <row r="261" spans="1:47" ht="13.5" hidden="1" customHeight="1" x14ac:dyDescent="0.3">
      <c r="A261" s="121" t="s">
        <v>1711</v>
      </c>
      <c r="B261" s="121" t="s">
        <v>1712</v>
      </c>
      <c r="C261" s="136" t="s">
        <v>1713</v>
      </c>
      <c r="D261" s="121">
        <v>13137</v>
      </c>
      <c r="E261" s="122" t="s">
        <v>292</v>
      </c>
      <c r="F261" s="122"/>
      <c r="G261" s="123" t="s">
        <v>58</v>
      </c>
      <c r="H261" s="124" t="s">
        <v>1714</v>
      </c>
      <c r="I261" s="124">
        <v>396476</v>
      </c>
      <c r="J261" s="124">
        <v>183320</v>
      </c>
      <c r="K261" s="125" t="s">
        <v>75</v>
      </c>
      <c r="L261" s="126" t="s">
        <v>294</v>
      </c>
      <c r="M261" s="127">
        <v>6</v>
      </c>
      <c r="N261" s="125"/>
      <c r="O261" s="128"/>
      <c r="P261" s="128"/>
      <c r="Q261" s="129" t="s">
        <v>225</v>
      </c>
      <c r="R261" s="129">
        <v>44725</v>
      </c>
      <c r="S261" s="130" t="s">
        <v>79</v>
      </c>
      <c r="T261" s="129" t="s">
        <v>65</v>
      </c>
      <c r="U261" s="131">
        <v>109</v>
      </c>
      <c r="V261" s="132">
        <v>98.100000000000009</v>
      </c>
      <c r="W261" s="133" t="s">
        <v>1715</v>
      </c>
      <c r="X261" s="133" t="s">
        <v>119</v>
      </c>
      <c r="Y261" s="133" t="s">
        <v>1716</v>
      </c>
      <c r="Z261" s="133" t="s">
        <v>119</v>
      </c>
      <c r="AA261" s="133" t="s">
        <v>1717</v>
      </c>
      <c r="AB261" s="133" t="s">
        <v>119</v>
      </c>
      <c r="AC261" s="133" t="s">
        <v>1718</v>
      </c>
      <c r="AD261" s="133" t="s">
        <v>119</v>
      </c>
      <c r="AE261" s="134"/>
      <c r="AF261" s="135" t="s">
        <v>65</v>
      </c>
      <c r="AG261" s="135" t="s">
        <v>67</v>
      </c>
      <c r="AH261" s="135" t="s">
        <v>67</v>
      </c>
      <c r="AI261" s="135" t="s">
        <v>67</v>
      </c>
      <c r="AJ261" s="135" t="s">
        <v>67</v>
      </c>
      <c r="AK261" s="135" t="s">
        <v>67</v>
      </c>
      <c r="AL261" s="135" t="s">
        <v>67</v>
      </c>
      <c r="AM261" s="135" t="s">
        <v>67</v>
      </c>
      <c r="AN261" s="18"/>
      <c r="AO261" s="18"/>
      <c r="AP261" s="24">
        <v>13137</v>
      </c>
      <c r="AS261" s="24" t="s">
        <v>99</v>
      </c>
      <c r="AT261" s="24" t="e">
        <f>VLOOKUP(W261,[1]Sheet1!$F:$F,1,FALSE)</f>
        <v>#N/A</v>
      </c>
      <c r="AU261" s="24" t="e">
        <f>VLOOKUP(D261,[1]Sheet1!$A:$A,1,FALSE)</f>
        <v>#N/A</v>
      </c>
    </row>
    <row r="262" spans="1:47" ht="13.5" hidden="1" customHeight="1" x14ac:dyDescent="0.3">
      <c r="A262" s="9" t="s">
        <v>1719</v>
      </c>
      <c r="B262" s="9" t="s">
        <v>1720</v>
      </c>
      <c r="C262" s="75" t="s">
        <v>1721</v>
      </c>
      <c r="D262" s="2">
        <v>13137</v>
      </c>
      <c r="E262" s="6" t="s">
        <v>292</v>
      </c>
      <c r="F262" s="6"/>
      <c r="G262" s="10" t="s">
        <v>58</v>
      </c>
      <c r="H262" s="3" t="s">
        <v>1714</v>
      </c>
      <c r="I262" s="3">
        <v>396476</v>
      </c>
      <c r="J262" s="3">
        <v>183320</v>
      </c>
      <c r="K262" s="17"/>
      <c r="L262" s="16" t="s">
        <v>302</v>
      </c>
      <c r="M262" s="22">
        <v>6</v>
      </c>
      <c r="N262" s="17"/>
      <c r="O262" s="4" t="s">
        <v>76</v>
      </c>
      <c r="P262" s="4" t="s">
        <v>62</v>
      </c>
      <c r="Q262" s="11" t="s">
        <v>225</v>
      </c>
      <c r="R262" s="13">
        <v>44154</v>
      </c>
      <c r="S262" s="11" t="s">
        <v>79</v>
      </c>
      <c r="T262" s="11" t="s">
        <v>65</v>
      </c>
      <c r="U262" s="20">
        <v>1820</v>
      </c>
      <c r="V262" s="23">
        <v>1638</v>
      </c>
      <c r="W262" s="5" t="s">
        <v>1722</v>
      </c>
      <c r="X262" s="5" t="s">
        <v>119</v>
      </c>
      <c r="Y262" s="5" t="s">
        <v>1723</v>
      </c>
      <c r="Z262" s="5" t="s">
        <v>119</v>
      </c>
      <c r="AA262" s="5" t="s">
        <v>1724</v>
      </c>
      <c r="AB262" s="5" t="s">
        <v>119</v>
      </c>
      <c r="AC262" s="5" t="s">
        <v>1725</v>
      </c>
      <c r="AD262" s="5" t="s">
        <v>119</v>
      </c>
      <c r="AE262" s="19"/>
      <c r="AF262" s="36" t="s">
        <v>65</v>
      </c>
      <c r="AG262" s="36" t="s">
        <v>67</v>
      </c>
      <c r="AH262" s="36" t="s">
        <v>67</v>
      </c>
      <c r="AI262" s="36" t="s">
        <v>67</v>
      </c>
      <c r="AJ262" s="36" t="s">
        <v>67</v>
      </c>
      <c r="AK262" s="36" t="s">
        <v>67</v>
      </c>
      <c r="AL262" s="36" t="s">
        <v>67</v>
      </c>
      <c r="AM262" s="36" t="s">
        <v>67</v>
      </c>
      <c r="AN262" s="18"/>
      <c r="AO262" s="18"/>
      <c r="AP262" s="24">
        <v>13137</v>
      </c>
      <c r="AS262" s="24" t="s">
        <v>1719</v>
      </c>
      <c r="AT262" s="24" t="e">
        <f>VLOOKUP(W262,[1]Sheet1!$F:$F,1,FALSE)</f>
        <v>#N/A</v>
      </c>
      <c r="AU262" s="24" t="e">
        <f>VLOOKUP(D262,[1]Sheet1!$A:$A,1,FALSE)</f>
        <v>#N/A</v>
      </c>
    </row>
    <row r="263" spans="1:47" ht="13.5" hidden="1" customHeight="1" x14ac:dyDescent="0.3">
      <c r="A263" s="2" t="s">
        <v>1726</v>
      </c>
      <c r="B263" s="2" t="s">
        <v>1727</v>
      </c>
      <c r="C263" s="75" t="s">
        <v>1728</v>
      </c>
      <c r="D263" s="2">
        <v>13139</v>
      </c>
      <c r="E263" s="6" t="s">
        <v>292</v>
      </c>
      <c r="F263" s="6"/>
      <c r="G263" s="10" t="s">
        <v>94</v>
      </c>
      <c r="H263" s="3" t="s">
        <v>1729</v>
      </c>
      <c r="I263" s="3">
        <v>314189</v>
      </c>
      <c r="J263" s="3">
        <v>128010</v>
      </c>
      <c r="K263" s="17"/>
      <c r="L263" s="16" t="s">
        <v>130</v>
      </c>
      <c r="M263" s="22">
        <v>3.5</v>
      </c>
      <c r="N263" s="17"/>
      <c r="O263" s="4"/>
      <c r="P263" s="4"/>
      <c r="Q263" s="13"/>
      <c r="R263" s="13">
        <v>45126</v>
      </c>
      <c r="S263" s="13" t="s">
        <v>79</v>
      </c>
      <c r="T263" s="13" t="s">
        <v>65</v>
      </c>
      <c r="U263" s="20">
        <v>240</v>
      </c>
      <c r="V263" s="20">
        <v>216</v>
      </c>
      <c r="W263" s="5" t="s">
        <v>1730</v>
      </c>
      <c r="X263" s="5" t="s">
        <v>119</v>
      </c>
      <c r="Y263" s="5"/>
      <c r="Z263" s="5"/>
      <c r="AA263" s="5"/>
      <c r="AB263" s="5"/>
      <c r="AC263" s="5"/>
      <c r="AD263" s="5"/>
      <c r="AE263" s="19"/>
      <c r="AF263" s="36"/>
      <c r="AG263" s="36"/>
      <c r="AH263" s="36"/>
      <c r="AI263" s="36"/>
      <c r="AJ263" s="36"/>
      <c r="AK263" s="36"/>
      <c r="AL263" s="36"/>
      <c r="AM263" s="36"/>
      <c r="AN263" s="18"/>
      <c r="AO263" s="18"/>
      <c r="AP263" s="24" t="s">
        <v>135</v>
      </c>
      <c r="AS263" s="24" t="s">
        <v>1726</v>
      </c>
      <c r="AT263" s="24" t="e">
        <f>VLOOKUP(W263,[1]Sheet1!$F:$F,1,FALSE)</f>
        <v>#N/A</v>
      </c>
      <c r="AU263" s="24" t="e">
        <f>VLOOKUP(D263,[1]Sheet1!$A:$A,1,FALSE)</f>
        <v>#N/A</v>
      </c>
    </row>
    <row r="264" spans="1:47" ht="13.5" hidden="1" customHeight="1" x14ac:dyDescent="0.3">
      <c r="A264" s="121" t="s">
        <v>1731</v>
      </c>
      <c r="B264" s="121" t="s">
        <v>1732</v>
      </c>
      <c r="C264" s="136" t="s">
        <v>1733</v>
      </c>
      <c r="D264" s="121">
        <v>13140</v>
      </c>
      <c r="E264" s="122" t="s">
        <v>292</v>
      </c>
      <c r="F264" s="122"/>
      <c r="G264" s="123" t="s">
        <v>123</v>
      </c>
      <c r="H264" s="124" t="s">
        <v>1734</v>
      </c>
      <c r="I264" s="124">
        <v>354260</v>
      </c>
      <c r="J264" s="124">
        <v>108165</v>
      </c>
      <c r="K264" s="125" t="s">
        <v>75</v>
      </c>
      <c r="L264" s="126" t="s">
        <v>294</v>
      </c>
      <c r="M264" s="127">
        <v>2.2999999999999998</v>
      </c>
      <c r="N264" s="125"/>
      <c r="O264" s="128"/>
      <c r="P264" s="128"/>
      <c r="Q264" s="129" t="s">
        <v>225</v>
      </c>
      <c r="R264" s="129" t="s">
        <v>63</v>
      </c>
      <c r="S264" s="130" t="s">
        <v>79</v>
      </c>
      <c r="T264" s="129" t="s">
        <v>65</v>
      </c>
      <c r="U264" s="131" t="s">
        <v>61</v>
      </c>
      <c r="V264" s="131" t="s">
        <v>61</v>
      </c>
      <c r="W264" s="133" t="s">
        <v>61</v>
      </c>
      <c r="X264" s="133" t="s">
        <v>61</v>
      </c>
      <c r="Y264" s="133" t="s">
        <v>61</v>
      </c>
      <c r="Z264" s="133" t="s">
        <v>61</v>
      </c>
      <c r="AA264" s="133" t="s">
        <v>61</v>
      </c>
      <c r="AB264" s="133" t="s">
        <v>61</v>
      </c>
      <c r="AC264" s="133" t="s">
        <v>61</v>
      </c>
      <c r="AD264" s="133" t="s">
        <v>61</v>
      </c>
      <c r="AE264" s="134"/>
      <c r="AF264" s="135" t="s">
        <v>65</v>
      </c>
      <c r="AG264" s="135" t="s">
        <v>67</v>
      </c>
      <c r="AH264" s="135" t="s">
        <v>67</v>
      </c>
      <c r="AI264" s="135" t="s">
        <v>67</v>
      </c>
      <c r="AJ264" s="135" t="s">
        <v>67</v>
      </c>
      <c r="AK264" s="135" t="s">
        <v>67</v>
      </c>
      <c r="AL264" s="135" t="s">
        <v>67</v>
      </c>
      <c r="AM264" s="135" t="s">
        <v>67</v>
      </c>
      <c r="AN264" s="18"/>
      <c r="AO264" s="18"/>
      <c r="AP264" s="24" t="e">
        <v>#N/A</v>
      </c>
      <c r="AS264" s="24" t="s">
        <v>99</v>
      </c>
      <c r="AT264" s="24" t="e">
        <f>VLOOKUP(W264,[1]Sheet1!$F:$F,1,FALSE)</f>
        <v>#N/A</v>
      </c>
      <c r="AU264" s="24" t="e">
        <f>VLOOKUP(D264,[1]Sheet1!$A:$A,1,FALSE)</f>
        <v>#N/A</v>
      </c>
    </row>
    <row r="265" spans="1:47" ht="13.5" hidden="1" customHeight="1" x14ac:dyDescent="0.3">
      <c r="A265" s="9" t="s">
        <v>1735</v>
      </c>
      <c r="B265" s="9" t="s">
        <v>1736</v>
      </c>
      <c r="C265" s="75" t="s">
        <v>1737</v>
      </c>
      <c r="D265" s="2">
        <v>13140</v>
      </c>
      <c r="E265" s="6" t="s">
        <v>292</v>
      </c>
      <c r="F265" s="6"/>
      <c r="G265" s="10" t="s">
        <v>123</v>
      </c>
      <c r="H265" s="3" t="s">
        <v>1734</v>
      </c>
      <c r="I265" s="3">
        <v>354260</v>
      </c>
      <c r="J265" s="3">
        <v>108165</v>
      </c>
      <c r="K265" s="17" t="s">
        <v>75</v>
      </c>
      <c r="L265" s="16" t="s">
        <v>302</v>
      </c>
      <c r="M265" s="22">
        <v>2.2999999999999998</v>
      </c>
      <c r="N265" s="17"/>
      <c r="O265" s="4" t="s">
        <v>117</v>
      </c>
      <c r="P265" s="4" t="s">
        <v>77</v>
      </c>
      <c r="Q265" s="11" t="s">
        <v>225</v>
      </c>
      <c r="R265" s="13">
        <v>43473</v>
      </c>
      <c r="S265" s="11" t="s">
        <v>111</v>
      </c>
      <c r="T265" s="11" t="s">
        <v>65</v>
      </c>
      <c r="U265" s="20">
        <v>2000</v>
      </c>
      <c r="V265" s="20">
        <v>1800</v>
      </c>
      <c r="W265" s="5" t="s">
        <v>1738</v>
      </c>
      <c r="X265" s="5" t="s">
        <v>119</v>
      </c>
      <c r="Y265" s="5" t="s">
        <v>1739</v>
      </c>
      <c r="Z265" s="5" t="s">
        <v>119</v>
      </c>
      <c r="AA265" s="5" t="s">
        <v>1740</v>
      </c>
      <c r="AB265" s="5" t="s">
        <v>119</v>
      </c>
      <c r="AC265" s="5" t="s">
        <v>1741</v>
      </c>
      <c r="AD265" s="5" t="s">
        <v>119</v>
      </c>
      <c r="AE265" s="19"/>
      <c r="AF265" s="36" t="s">
        <v>65</v>
      </c>
      <c r="AG265" s="36" t="s">
        <v>67</v>
      </c>
      <c r="AH265" s="36" t="s">
        <v>67</v>
      </c>
      <c r="AI265" s="36" t="s">
        <v>67</v>
      </c>
      <c r="AJ265" s="36" t="s">
        <v>67</v>
      </c>
      <c r="AK265" s="36" t="s">
        <v>67</v>
      </c>
      <c r="AL265" s="36" t="s">
        <v>67</v>
      </c>
      <c r="AM265" s="36" t="s">
        <v>67</v>
      </c>
      <c r="AN265" s="18"/>
      <c r="AO265" s="18"/>
      <c r="AP265" s="24" t="e">
        <v>#N/A</v>
      </c>
      <c r="AS265" s="24" t="s">
        <v>1735</v>
      </c>
      <c r="AT265" s="24" t="e">
        <f>VLOOKUP(W265,[1]Sheet1!$F:$F,1,FALSE)</f>
        <v>#N/A</v>
      </c>
      <c r="AU265" s="24" t="e">
        <f>VLOOKUP(D265,[1]Sheet1!$A:$A,1,FALSE)</f>
        <v>#N/A</v>
      </c>
    </row>
    <row r="266" spans="1:47" ht="13.5" hidden="1" customHeight="1" x14ac:dyDescent="0.3">
      <c r="A266" s="9" t="s">
        <v>1742</v>
      </c>
      <c r="B266" s="9" t="s">
        <v>1743</v>
      </c>
      <c r="C266" s="75" t="s">
        <v>1744</v>
      </c>
      <c r="D266" s="2">
        <v>13142</v>
      </c>
      <c r="E266" s="6" t="s">
        <v>292</v>
      </c>
      <c r="F266" s="6"/>
      <c r="G266" s="10" t="s">
        <v>94</v>
      </c>
      <c r="H266" s="3" t="s">
        <v>1745</v>
      </c>
      <c r="I266" s="3">
        <v>350486</v>
      </c>
      <c r="J266" s="3">
        <v>112170</v>
      </c>
      <c r="K266" s="17" t="s">
        <v>75</v>
      </c>
      <c r="L266" s="16" t="s">
        <v>240</v>
      </c>
      <c r="M266" s="22">
        <v>7.5</v>
      </c>
      <c r="N266" s="17"/>
      <c r="O266" s="4" t="s">
        <v>76</v>
      </c>
      <c r="P266" s="4" t="s">
        <v>62</v>
      </c>
      <c r="Q266" s="11" t="s">
        <v>225</v>
      </c>
      <c r="R266" s="13">
        <v>43545</v>
      </c>
      <c r="S266" s="11" t="s">
        <v>111</v>
      </c>
      <c r="T266" s="11" t="s">
        <v>65</v>
      </c>
      <c r="U266" s="20">
        <v>3659</v>
      </c>
      <c r="V266" s="20">
        <v>3293</v>
      </c>
      <c r="W266" s="5" t="s">
        <v>1746</v>
      </c>
      <c r="X266" s="5" t="s">
        <v>119</v>
      </c>
      <c r="Y266" s="5" t="s">
        <v>1747</v>
      </c>
      <c r="Z266" s="5" t="s">
        <v>119</v>
      </c>
      <c r="AA266" s="5" t="s">
        <v>61</v>
      </c>
      <c r="AB266" s="5" t="s">
        <v>61</v>
      </c>
      <c r="AC266" s="5" t="s">
        <v>1748</v>
      </c>
      <c r="AD266" s="5" t="s">
        <v>119</v>
      </c>
      <c r="AE266" s="19"/>
      <c r="AF266" s="36" t="s">
        <v>65</v>
      </c>
      <c r="AG266" s="36" t="s">
        <v>67</v>
      </c>
      <c r="AH266" s="36" t="s">
        <v>67</v>
      </c>
      <c r="AI266" s="36" t="s">
        <v>67</v>
      </c>
      <c r="AJ266" s="36" t="s">
        <v>67</v>
      </c>
      <c r="AK266" s="36" t="s">
        <v>67</v>
      </c>
      <c r="AL266" s="36" t="s">
        <v>67</v>
      </c>
      <c r="AM266" s="36" t="s">
        <v>67</v>
      </c>
      <c r="AN266" s="99">
        <v>45477</v>
      </c>
      <c r="AO266" s="18" t="s">
        <v>1749</v>
      </c>
      <c r="AP266" s="24" t="e">
        <v>#N/A</v>
      </c>
      <c r="AS266" s="24" t="s">
        <v>1742</v>
      </c>
      <c r="AT266" s="24" t="e">
        <f>VLOOKUP(W266,[1]Sheet1!$F:$F,1,FALSE)</f>
        <v>#N/A</v>
      </c>
      <c r="AU266" s="24" t="e">
        <f>VLOOKUP(D266,[1]Sheet1!$A:$A,1,FALSE)</f>
        <v>#N/A</v>
      </c>
    </row>
    <row r="267" spans="1:47" ht="13.5" hidden="1" customHeight="1" x14ac:dyDescent="0.3">
      <c r="A267" s="121" t="s">
        <v>1750</v>
      </c>
      <c r="B267" s="121" t="s">
        <v>1751</v>
      </c>
      <c r="C267" s="136" t="s">
        <v>1752</v>
      </c>
      <c r="D267" s="121">
        <v>13142</v>
      </c>
      <c r="E267" s="122" t="s">
        <v>292</v>
      </c>
      <c r="F267" s="122"/>
      <c r="G267" s="123" t="s">
        <v>94</v>
      </c>
      <c r="H267" s="124" t="s">
        <v>1745</v>
      </c>
      <c r="I267" s="124">
        <v>350486</v>
      </c>
      <c r="J267" s="124">
        <v>112170</v>
      </c>
      <c r="K267" s="125" t="s">
        <v>385</v>
      </c>
      <c r="L267" s="126" t="s">
        <v>294</v>
      </c>
      <c r="M267" s="127">
        <v>7.5</v>
      </c>
      <c r="N267" s="125"/>
      <c r="O267" s="128"/>
      <c r="P267" s="128"/>
      <c r="Q267" s="129" t="s">
        <v>225</v>
      </c>
      <c r="R267" s="129"/>
      <c r="S267" s="130" t="s">
        <v>79</v>
      </c>
      <c r="T267" s="129" t="s">
        <v>65</v>
      </c>
      <c r="U267" s="131" t="s">
        <v>61</v>
      </c>
      <c r="V267" s="131" t="s">
        <v>61</v>
      </c>
      <c r="W267" s="133" t="s">
        <v>61</v>
      </c>
      <c r="X267" s="133" t="s">
        <v>61</v>
      </c>
      <c r="Y267" s="133" t="s">
        <v>1753</v>
      </c>
      <c r="Z267" s="133" t="s">
        <v>430</v>
      </c>
      <c r="AA267" s="133" t="s">
        <v>61</v>
      </c>
      <c r="AB267" s="133" t="s">
        <v>61</v>
      </c>
      <c r="AC267" s="133" t="s">
        <v>1754</v>
      </c>
      <c r="AD267" s="133" t="s">
        <v>430</v>
      </c>
      <c r="AE267" s="134"/>
      <c r="AF267" s="135" t="s">
        <v>65</v>
      </c>
      <c r="AG267" s="135" t="s">
        <v>67</v>
      </c>
      <c r="AH267" s="135" t="s">
        <v>67</v>
      </c>
      <c r="AI267" s="135" t="s">
        <v>67</v>
      </c>
      <c r="AJ267" s="135" t="s">
        <v>67</v>
      </c>
      <c r="AK267" s="135" t="s">
        <v>67</v>
      </c>
      <c r="AL267" s="135" t="s">
        <v>67</v>
      </c>
      <c r="AM267" s="135" t="s">
        <v>67</v>
      </c>
      <c r="AN267" s="99">
        <v>45477</v>
      </c>
      <c r="AO267" s="18" t="s">
        <v>1755</v>
      </c>
      <c r="AP267" s="24" t="e">
        <v>#N/A</v>
      </c>
      <c r="AS267" s="24" t="s">
        <v>99</v>
      </c>
      <c r="AT267" s="24" t="e">
        <f>VLOOKUP(W267,[1]Sheet1!$F:$F,1,FALSE)</f>
        <v>#N/A</v>
      </c>
      <c r="AU267" s="24" t="e">
        <f>VLOOKUP(D267,[1]Sheet1!$A:$A,1,FALSE)</f>
        <v>#N/A</v>
      </c>
    </row>
    <row r="268" spans="1:47" ht="13.5" hidden="1" customHeight="1" x14ac:dyDescent="0.3">
      <c r="A268" s="9" t="s">
        <v>1756</v>
      </c>
      <c r="B268" s="9" t="s">
        <v>1757</v>
      </c>
      <c r="C268" s="75" t="s">
        <v>1758</v>
      </c>
      <c r="D268" s="2">
        <v>13143</v>
      </c>
      <c r="E268" s="6" t="s">
        <v>292</v>
      </c>
      <c r="F268" s="6"/>
      <c r="G268" s="10" t="s">
        <v>123</v>
      </c>
      <c r="H268" s="3" t="s">
        <v>1759</v>
      </c>
      <c r="I268" s="3">
        <v>397480</v>
      </c>
      <c r="J268" s="3">
        <v>80732</v>
      </c>
      <c r="K268" s="17" t="s">
        <v>75</v>
      </c>
      <c r="L268" s="16" t="s">
        <v>253</v>
      </c>
      <c r="M268" s="22" t="s">
        <v>61</v>
      </c>
      <c r="N268" s="17"/>
      <c r="O268" s="4" t="s">
        <v>319</v>
      </c>
      <c r="P268" s="4" t="s">
        <v>62</v>
      </c>
      <c r="Q268" s="11" t="s">
        <v>78</v>
      </c>
      <c r="R268" s="13">
        <v>43279.510878553243</v>
      </c>
      <c r="S268" s="11" t="s">
        <v>79</v>
      </c>
      <c r="T268" s="11" t="s">
        <v>65</v>
      </c>
      <c r="U268" s="20">
        <v>950</v>
      </c>
      <c r="V268" s="20">
        <v>855</v>
      </c>
      <c r="W268" s="5" t="s">
        <v>1760</v>
      </c>
      <c r="X268" s="5" t="s">
        <v>81</v>
      </c>
      <c r="Y268" s="5" t="s">
        <v>61</v>
      </c>
      <c r="Z268" s="5" t="s">
        <v>61</v>
      </c>
      <c r="AA268" s="5" t="s">
        <v>61</v>
      </c>
      <c r="AB268" s="5" t="s">
        <v>61</v>
      </c>
      <c r="AC268" s="5" t="s">
        <v>61</v>
      </c>
      <c r="AD268" s="5" t="s">
        <v>61</v>
      </c>
      <c r="AE268" s="19"/>
      <c r="AF268" s="36" t="s">
        <v>82</v>
      </c>
      <c r="AG268" s="36">
        <v>13143</v>
      </c>
      <c r="AH268" s="36" t="s">
        <v>140</v>
      </c>
      <c r="AI268" s="36" t="s">
        <v>53</v>
      </c>
      <c r="AJ268" s="36" t="s">
        <v>53</v>
      </c>
      <c r="AK268" s="36" t="s">
        <v>369</v>
      </c>
      <c r="AL268" s="36"/>
      <c r="AM268" s="36"/>
      <c r="AN268" s="18"/>
      <c r="AO268" s="18"/>
      <c r="AP268" s="24">
        <v>13143</v>
      </c>
      <c r="AS268" s="24" t="s">
        <v>1756</v>
      </c>
      <c r="AT268" s="24" t="e">
        <f>VLOOKUP(W268,[1]Sheet1!$F:$F,1,FALSE)</f>
        <v>#N/A</v>
      </c>
      <c r="AU268" s="24" t="e">
        <f>VLOOKUP(D268,[1]Sheet1!$A:$A,1,FALSE)</f>
        <v>#N/A</v>
      </c>
    </row>
    <row r="269" spans="1:47" ht="13.5" hidden="1" customHeight="1" x14ac:dyDescent="0.3">
      <c r="A269" s="9" t="s">
        <v>1761</v>
      </c>
      <c r="B269" s="9" t="s">
        <v>1762</v>
      </c>
      <c r="C269" s="75" t="s">
        <v>1763</v>
      </c>
      <c r="D269" s="2">
        <v>13144</v>
      </c>
      <c r="E269" s="6" t="s">
        <v>292</v>
      </c>
      <c r="F269" s="6"/>
      <c r="G269" s="10" t="s">
        <v>94</v>
      </c>
      <c r="H269" s="3" t="s">
        <v>1764</v>
      </c>
      <c r="I269" s="3">
        <v>347295</v>
      </c>
      <c r="J269" s="3">
        <v>111279</v>
      </c>
      <c r="K269" s="17"/>
      <c r="L269" s="16" t="s">
        <v>60</v>
      </c>
      <c r="M269" s="22" t="s">
        <v>61</v>
      </c>
      <c r="N269" s="17"/>
      <c r="O269" s="4"/>
      <c r="P269" s="4" t="s">
        <v>62</v>
      </c>
      <c r="Q269" s="11"/>
      <c r="R269" s="13" t="s">
        <v>63</v>
      </c>
      <c r="S269" s="11" t="s">
        <v>79</v>
      </c>
      <c r="T269" s="11" t="s">
        <v>65</v>
      </c>
      <c r="U269" s="20"/>
      <c r="V269" s="20"/>
      <c r="W269" s="5"/>
      <c r="X269" s="7" t="s">
        <v>66</v>
      </c>
      <c r="Y269" s="5"/>
      <c r="Z269" s="5"/>
      <c r="AA269" s="5"/>
      <c r="AB269" s="5"/>
      <c r="AC269" s="5"/>
      <c r="AD269" s="5"/>
      <c r="AE269" s="19"/>
      <c r="AF269" s="36" t="s">
        <v>65</v>
      </c>
      <c r="AG269" s="36" t="s">
        <v>67</v>
      </c>
      <c r="AH269" s="36" t="s">
        <v>67</v>
      </c>
      <c r="AI269" s="36" t="s">
        <v>67</v>
      </c>
      <c r="AJ269" s="36" t="s">
        <v>67</v>
      </c>
      <c r="AK269" s="36" t="s">
        <v>67</v>
      </c>
      <c r="AL269" s="36" t="s">
        <v>67</v>
      </c>
      <c r="AM269" s="36" t="s">
        <v>67</v>
      </c>
      <c r="AN269" s="18"/>
      <c r="AO269" s="18"/>
      <c r="AP269" s="24" t="e">
        <v>#N/A</v>
      </c>
      <c r="AS269" s="24" t="s">
        <v>1463</v>
      </c>
      <c r="AT269" s="24" t="e">
        <f>VLOOKUP(W269,[1]Sheet1!$F:$F,1,FALSE)</f>
        <v>#N/A</v>
      </c>
      <c r="AU269" s="24" t="e">
        <f>VLOOKUP(D269,[1]Sheet1!$A:$A,1,FALSE)</f>
        <v>#N/A</v>
      </c>
    </row>
    <row r="270" spans="1:47" ht="13.5" hidden="1" customHeight="1" x14ac:dyDescent="0.3">
      <c r="A270" s="121" t="s">
        <v>1765</v>
      </c>
      <c r="B270" s="121" t="s">
        <v>1766</v>
      </c>
      <c r="C270" s="136" t="s">
        <v>1767</v>
      </c>
      <c r="D270" s="121">
        <v>13144</v>
      </c>
      <c r="E270" s="122" t="s">
        <v>292</v>
      </c>
      <c r="F270" s="122"/>
      <c r="G270" s="123" t="s">
        <v>94</v>
      </c>
      <c r="H270" s="124" t="s">
        <v>1764</v>
      </c>
      <c r="I270" s="124">
        <v>347295</v>
      </c>
      <c r="J270" s="124">
        <v>111279</v>
      </c>
      <c r="K270" s="125" t="s">
        <v>75</v>
      </c>
      <c r="L270" s="126" t="s">
        <v>294</v>
      </c>
      <c r="M270" s="127">
        <v>11</v>
      </c>
      <c r="N270" s="125"/>
      <c r="O270" s="128"/>
      <c r="P270" s="128"/>
      <c r="Q270" s="129" t="s">
        <v>225</v>
      </c>
      <c r="R270" s="129">
        <v>44840</v>
      </c>
      <c r="S270" s="130" t="s">
        <v>79</v>
      </c>
      <c r="T270" s="129" t="s">
        <v>65</v>
      </c>
      <c r="U270" s="131">
        <v>174</v>
      </c>
      <c r="V270" s="132">
        <v>156.6</v>
      </c>
      <c r="W270" s="133" t="s">
        <v>1768</v>
      </c>
      <c r="X270" s="133" t="s">
        <v>119</v>
      </c>
      <c r="Y270" s="133" t="s">
        <v>1769</v>
      </c>
      <c r="Z270" s="133" t="s">
        <v>119</v>
      </c>
      <c r="AA270" s="133" t="s">
        <v>1770</v>
      </c>
      <c r="AB270" s="133" t="s">
        <v>119</v>
      </c>
      <c r="AC270" s="133" t="s">
        <v>1771</v>
      </c>
      <c r="AD270" s="133" t="s">
        <v>119</v>
      </c>
      <c r="AE270" s="134"/>
      <c r="AF270" s="135" t="s">
        <v>65</v>
      </c>
      <c r="AG270" s="135" t="s">
        <v>67</v>
      </c>
      <c r="AH270" s="135" t="s">
        <v>67</v>
      </c>
      <c r="AI270" s="135" t="s">
        <v>67</v>
      </c>
      <c r="AJ270" s="135" t="s">
        <v>67</v>
      </c>
      <c r="AK270" s="135" t="s">
        <v>67</v>
      </c>
      <c r="AL270" s="135" t="s">
        <v>67</v>
      </c>
      <c r="AM270" s="135" t="s">
        <v>67</v>
      </c>
      <c r="AN270" s="18"/>
      <c r="AO270" s="18"/>
      <c r="AP270" s="24" t="e">
        <v>#N/A</v>
      </c>
      <c r="AS270" s="24" t="s">
        <v>99</v>
      </c>
      <c r="AT270" s="24" t="e">
        <f>VLOOKUP(W270,[1]Sheet1!$F:$F,1,FALSE)</f>
        <v>#N/A</v>
      </c>
      <c r="AU270" s="24" t="e">
        <f>VLOOKUP(D270,[1]Sheet1!$A:$A,1,FALSE)</f>
        <v>#N/A</v>
      </c>
    </row>
    <row r="271" spans="1:47" ht="13.5" hidden="1" customHeight="1" x14ac:dyDescent="0.3">
      <c r="A271" s="9" t="s">
        <v>1772</v>
      </c>
      <c r="B271" s="9" t="s">
        <v>1773</v>
      </c>
      <c r="C271" s="75" t="s">
        <v>1774</v>
      </c>
      <c r="D271" s="2">
        <v>13144</v>
      </c>
      <c r="E271" s="6" t="s">
        <v>292</v>
      </c>
      <c r="F271" s="6"/>
      <c r="G271" s="10" t="s">
        <v>94</v>
      </c>
      <c r="H271" s="3" t="s">
        <v>1764</v>
      </c>
      <c r="I271" s="3">
        <v>347295</v>
      </c>
      <c r="J271" s="3">
        <v>111279</v>
      </c>
      <c r="K271" s="17" t="s">
        <v>75</v>
      </c>
      <c r="L271" s="16" t="s">
        <v>302</v>
      </c>
      <c r="M271" s="22">
        <v>11</v>
      </c>
      <c r="N271" s="17"/>
      <c r="O271" s="4" t="s">
        <v>76</v>
      </c>
      <c r="P271" s="4" t="s">
        <v>62</v>
      </c>
      <c r="Q271" s="11" t="s">
        <v>78</v>
      </c>
      <c r="R271" s="13">
        <v>43321</v>
      </c>
      <c r="S271" s="11" t="s">
        <v>111</v>
      </c>
      <c r="T271" s="11" t="s">
        <v>65</v>
      </c>
      <c r="U271" s="20">
        <v>2160</v>
      </c>
      <c r="V271" s="20">
        <v>1944</v>
      </c>
      <c r="W271" s="5" t="s">
        <v>1775</v>
      </c>
      <c r="X271" s="5" t="s">
        <v>81</v>
      </c>
      <c r="Y271" s="5" t="s">
        <v>61</v>
      </c>
      <c r="Z271" s="5" t="s">
        <v>61</v>
      </c>
      <c r="AA271" s="5" t="s">
        <v>61</v>
      </c>
      <c r="AB271" s="5" t="s">
        <v>61</v>
      </c>
      <c r="AC271" s="5" t="s">
        <v>61</v>
      </c>
      <c r="AD271" s="5" t="s">
        <v>61</v>
      </c>
      <c r="AE271" s="19"/>
      <c r="AF271" s="36" t="s">
        <v>82</v>
      </c>
      <c r="AG271" s="36">
        <v>13144</v>
      </c>
      <c r="AH271" s="36" t="s">
        <v>140</v>
      </c>
      <c r="AI271" s="36" t="s">
        <v>53</v>
      </c>
      <c r="AJ271" s="36" t="s">
        <v>53</v>
      </c>
      <c r="AK271" s="36" t="s">
        <v>151</v>
      </c>
      <c r="AL271" s="36"/>
      <c r="AM271" s="36"/>
      <c r="AN271" s="18"/>
      <c r="AO271" s="18"/>
      <c r="AP271" s="24" t="e">
        <v>#N/A</v>
      </c>
      <c r="AS271" s="24" t="s">
        <v>1772</v>
      </c>
      <c r="AT271" s="24" t="e">
        <f>VLOOKUP(W271,[1]Sheet1!$F:$F,1,FALSE)</f>
        <v>#N/A</v>
      </c>
      <c r="AU271" s="24" t="e">
        <f>VLOOKUP(D271,[1]Sheet1!$A:$A,1,FALSE)</f>
        <v>#N/A</v>
      </c>
    </row>
    <row r="272" spans="1:47" ht="13.5" hidden="1" customHeight="1" x14ac:dyDescent="0.3">
      <c r="A272" s="2" t="s">
        <v>1776</v>
      </c>
      <c r="B272" s="2" t="s">
        <v>1777</v>
      </c>
      <c r="C272" s="75" t="s">
        <v>1778</v>
      </c>
      <c r="D272" s="2">
        <v>13145</v>
      </c>
      <c r="E272" s="6" t="s">
        <v>292</v>
      </c>
      <c r="F272" s="6"/>
      <c r="G272" s="10" t="s">
        <v>94</v>
      </c>
      <c r="H272" s="3" t="s">
        <v>1779</v>
      </c>
      <c r="I272" s="3">
        <v>330384</v>
      </c>
      <c r="J272" s="3">
        <v>120115</v>
      </c>
      <c r="K272" s="17" t="s">
        <v>75</v>
      </c>
      <c r="L272" s="16" t="s">
        <v>294</v>
      </c>
      <c r="M272" s="22">
        <v>7</v>
      </c>
      <c r="N272" s="17"/>
      <c r="O272" s="4"/>
      <c r="P272" s="4"/>
      <c r="Q272" s="13" t="s">
        <v>225</v>
      </c>
      <c r="R272" s="13">
        <v>44090</v>
      </c>
      <c r="S272" s="11" t="s">
        <v>79</v>
      </c>
      <c r="T272" s="13" t="s">
        <v>65</v>
      </c>
      <c r="U272" s="20">
        <v>141</v>
      </c>
      <c r="V272" s="20">
        <v>127</v>
      </c>
      <c r="W272" s="5" t="s">
        <v>1780</v>
      </c>
      <c r="X272" s="5" t="s">
        <v>119</v>
      </c>
      <c r="Y272" s="5" t="s">
        <v>1781</v>
      </c>
      <c r="Z272" s="5" t="s">
        <v>119</v>
      </c>
      <c r="AA272" s="5" t="s">
        <v>1782</v>
      </c>
      <c r="AB272" s="5" t="s">
        <v>119</v>
      </c>
      <c r="AC272" s="5" t="s">
        <v>1783</v>
      </c>
      <c r="AD272" s="5" t="s">
        <v>119</v>
      </c>
      <c r="AE272" s="19" t="s">
        <v>86</v>
      </c>
      <c r="AF272" s="36" t="s">
        <v>65</v>
      </c>
      <c r="AG272" s="36" t="s">
        <v>67</v>
      </c>
      <c r="AH272" s="36" t="s">
        <v>67</v>
      </c>
      <c r="AI272" s="36" t="s">
        <v>67</v>
      </c>
      <c r="AJ272" s="36" t="s">
        <v>67</v>
      </c>
      <c r="AK272" s="36" t="s">
        <v>67</v>
      </c>
      <c r="AL272" s="36" t="s">
        <v>67</v>
      </c>
      <c r="AM272" s="36" t="s">
        <v>67</v>
      </c>
      <c r="AN272" s="99">
        <v>45399</v>
      </c>
      <c r="AO272" s="18" t="s">
        <v>1784</v>
      </c>
      <c r="AP272" s="24" t="e">
        <v>#N/A</v>
      </c>
      <c r="AS272" s="24" t="s">
        <v>99</v>
      </c>
      <c r="AT272" s="24" t="e">
        <f>VLOOKUP(W272,[1]Sheet1!$F:$F,1,FALSE)</f>
        <v>#N/A</v>
      </c>
      <c r="AU272" s="24" t="e">
        <f>VLOOKUP(D272,[1]Sheet1!$A:$A,1,FALSE)</f>
        <v>#N/A</v>
      </c>
    </row>
    <row r="273" spans="1:47" ht="13.5" hidden="1" customHeight="1" x14ac:dyDescent="0.3">
      <c r="A273" s="54" t="s">
        <v>1785</v>
      </c>
      <c r="B273" s="54" t="s">
        <v>1777</v>
      </c>
      <c r="C273" s="88" t="s">
        <v>1778</v>
      </c>
      <c r="D273" s="41">
        <v>13145</v>
      </c>
      <c r="E273" s="70" t="s">
        <v>292</v>
      </c>
      <c r="F273" s="70" t="s">
        <v>139</v>
      </c>
      <c r="G273" s="56" t="s">
        <v>94</v>
      </c>
      <c r="H273" s="71" t="s">
        <v>1779</v>
      </c>
      <c r="I273" s="71">
        <v>330384</v>
      </c>
      <c r="J273" s="71">
        <v>120115</v>
      </c>
      <c r="K273" s="57" t="s">
        <v>75</v>
      </c>
      <c r="L273" s="72" t="s">
        <v>60</v>
      </c>
      <c r="M273" s="59">
        <v>7</v>
      </c>
      <c r="N273" s="57"/>
      <c r="O273" s="60" t="s">
        <v>117</v>
      </c>
      <c r="P273" s="60" t="s">
        <v>77</v>
      </c>
      <c r="Q273" s="62" t="s">
        <v>78</v>
      </c>
      <c r="R273" s="61">
        <v>43391</v>
      </c>
      <c r="S273" s="62" t="s">
        <v>111</v>
      </c>
      <c r="T273" s="62" t="s">
        <v>65</v>
      </c>
      <c r="U273" s="53">
        <v>200</v>
      </c>
      <c r="V273" s="53">
        <v>180</v>
      </c>
      <c r="W273" s="63" t="s">
        <v>1786</v>
      </c>
      <c r="X273" s="73" t="s">
        <v>81</v>
      </c>
      <c r="Y273" s="63" t="s">
        <v>61</v>
      </c>
      <c r="Z273" s="63" t="s">
        <v>61</v>
      </c>
      <c r="AA273" s="63" t="s">
        <v>61</v>
      </c>
      <c r="AB273" s="63" t="s">
        <v>61</v>
      </c>
      <c r="AC273" s="63" t="s">
        <v>61</v>
      </c>
      <c r="AD273" s="63" t="s">
        <v>61</v>
      </c>
      <c r="AE273" s="64"/>
      <c r="AF273" s="65" t="s">
        <v>82</v>
      </c>
      <c r="AG273" s="65">
        <v>13145</v>
      </c>
      <c r="AH273" s="65" t="s">
        <v>140</v>
      </c>
      <c r="AI273" s="65" t="s">
        <v>53</v>
      </c>
      <c r="AJ273" s="65" t="s">
        <v>53</v>
      </c>
      <c r="AK273" s="65" t="s">
        <v>898</v>
      </c>
      <c r="AL273" s="65"/>
      <c r="AM273" s="65"/>
      <c r="AN273" s="18"/>
      <c r="AO273" s="18" t="s">
        <v>1787</v>
      </c>
      <c r="AP273" s="24" t="e">
        <v>#N/A</v>
      </c>
      <c r="AS273" s="24" t="s">
        <v>1776</v>
      </c>
      <c r="AT273" s="24" t="e">
        <f>VLOOKUP(W273,[1]Sheet1!$F:$F,1,FALSE)</f>
        <v>#N/A</v>
      </c>
      <c r="AU273" s="24" t="e">
        <f>VLOOKUP(D273,[1]Sheet1!$A:$A,1,FALSE)</f>
        <v>#N/A</v>
      </c>
    </row>
    <row r="274" spans="1:47" ht="13.5" hidden="1" customHeight="1" x14ac:dyDescent="0.3">
      <c r="A274" s="121" t="s">
        <v>1788</v>
      </c>
      <c r="B274" s="121" t="s">
        <v>1789</v>
      </c>
      <c r="C274" s="136" t="s">
        <v>1790</v>
      </c>
      <c r="D274" s="121">
        <v>13146</v>
      </c>
      <c r="E274" s="122" t="s">
        <v>292</v>
      </c>
      <c r="F274" s="122"/>
      <c r="G274" s="123" t="s">
        <v>123</v>
      </c>
      <c r="H274" s="124" t="s">
        <v>1791</v>
      </c>
      <c r="I274" s="124">
        <v>374601</v>
      </c>
      <c r="J274" s="124">
        <v>109361</v>
      </c>
      <c r="K274" s="125" t="s">
        <v>75</v>
      </c>
      <c r="L274" s="126" t="s">
        <v>294</v>
      </c>
      <c r="M274" s="127">
        <v>8.1</v>
      </c>
      <c r="N274" s="125"/>
      <c r="O274" s="128"/>
      <c r="P274" s="128"/>
      <c r="Q274" s="129" t="s">
        <v>225</v>
      </c>
      <c r="R274" s="129">
        <v>44160</v>
      </c>
      <c r="S274" s="130" t="s">
        <v>79</v>
      </c>
      <c r="T274" s="129" t="s">
        <v>65</v>
      </c>
      <c r="U274" s="131">
        <v>162</v>
      </c>
      <c r="V274" s="132">
        <v>145.80000000000001</v>
      </c>
      <c r="W274" s="133" t="s">
        <v>1792</v>
      </c>
      <c r="X274" s="133" t="s">
        <v>119</v>
      </c>
      <c r="Y274" s="133" t="s">
        <v>1793</v>
      </c>
      <c r="Z274" s="133" t="s">
        <v>119</v>
      </c>
      <c r="AA274" s="133" t="s">
        <v>61</v>
      </c>
      <c r="AB274" s="133" t="s">
        <v>119</v>
      </c>
      <c r="AC274" s="133" t="s">
        <v>1794</v>
      </c>
      <c r="AD274" s="133" t="s">
        <v>119</v>
      </c>
      <c r="AE274" s="134"/>
      <c r="AF274" s="135" t="s">
        <v>65</v>
      </c>
      <c r="AG274" s="135" t="s">
        <v>67</v>
      </c>
      <c r="AH274" s="135" t="s">
        <v>67</v>
      </c>
      <c r="AI274" s="135" t="s">
        <v>67</v>
      </c>
      <c r="AJ274" s="135" t="s">
        <v>67</v>
      </c>
      <c r="AK274" s="135" t="s">
        <v>67</v>
      </c>
      <c r="AL274" s="135" t="s">
        <v>67</v>
      </c>
      <c r="AM274" s="135" t="s">
        <v>67</v>
      </c>
      <c r="AN274" s="18"/>
      <c r="AO274" s="18"/>
      <c r="AP274" s="24">
        <v>13146</v>
      </c>
      <c r="AS274" s="24" t="s">
        <v>99</v>
      </c>
      <c r="AT274" s="24" t="e">
        <f>VLOOKUP(W274,[1]Sheet1!$F:$F,1,FALSE)</f>
        <v>#N/A</v>
      </c>
      <c r="AU274" s="24" t="e">
        <f>VLOOKUP(D274,[1]Sheet1!$A:$A,1,FALSE)</f>
        <v>#N/A</v>
      </c>
    </row>
    <row r="275" spans="1:47" s="74" customFormat="1" ht="13.5" hidden="1" customHeight="1" x14ac:dyDescent="0.3">
      <c r="A275" s="9" t="s">
        <v>1795</v>
      </c>
      <c r="B275" s="9" t="s">
        <v>1796</v>
      </c>
      <c r="C275" s="75" t="s">
        <v>1797</v>
      </c>
      <c r="D275" s="2">
        <v>13146</v>
      </c>
      <c r="E275" s="6" t="s">
        <v>292</v>
      </c>
      <c r="F275" s="6"/>
      <c r="G275" s="10" t="s">
        <v>123</v>
      </c>
      <c r="H275" s="3" t="s">
        <v>1791</v>
      </c>
      <c r="I275" s="3">
        <v>374601</v>
      </c>
      <c r="J275" s="3">
        <v>109361</v>
      </c>
      <c r="K275" s="17"/>
      <c r="L275" s="16" t="s">
        <v>302</v>
      </c>
      <c r="M275" s="22">
        <v>8.1</v>
      </c>
      <c r="N275" s="17"/>
      <c r="O275" s="4" t="s">
        <v>76</v>
      </c>
      <c r="P275" s="4" t="s">
        <v>62</v>
      </c>
      <c r="Q275" s="11" t="s">
        <v>225</v>
      </c>
      <c r="R275" s="13">
        <v>44250</v>
      </c>
      <c r="S275" s="11" t="s">
        <v>79</v>
      </c>
      <c r="T275" s="11" t="s">
        <v>65</v>
      </c>
      <c r="U275" s="20">
        <v>2385</v>
      </c>
      <c r="V275" s="23">
        <v>2146.5</v>
      </c>
      <c r="W275" s="5" t="s">
        <v>1798</v>
      </c>
      <c r="X275" s="5" t="s">
        <v>119</v>
      </c>
      <c r="Y275" s="5" t="s">
        <v>1799</v>
      </c>
      <c r="Z275" s="5" t="s">
        <v>119</v>
      </c>
      <c r="AA275" s="5" t="s">
        <v>1800</v>
      </c>
      <c r="AB275" s="5" t="s">
        <v>119</v>
      </c>
      <c r="AC275" s="5" t="s">
        <v>1801</v>
      </c>
      <c r="AD275" s="5" t="s">
        <v>119</v>
      </c>
      <c r="AE275" s="19"/>
      <c r="AF275" s="36" t="s">
        <v>65</v>
      </c>
      <c r="AG275" s="36" t="s">
        <v>67</v>
      </c>
      <c r="AH275" s="36" t="s">
        <v>67</v>
      </c>
      <c r="AI275" s="36" t="s">
        <v>67</v>
      </c>
      <c r="AJ275" s="36" t="s">
        <v>67</v>
      </c>
      <c r="AK275" s="36" t="s">
        <v>67</v>
      </c>
      <c r="AL275" s="36" t="s">
        <v>67</v>
      </c>
      <c r="AM275" s="36" t="s">
        <v>67</v>
      </c>
      <c r="AN275" s="18"/>
      <c r="AO275" s="18"/>
      <c r="AP275" s="24">
        <v>13146</v>
      </c>
      <c r="AQ275" s="24"/>
      <c r="AR275" s="24"/>
      <c r="AS275" s="24" t="s">
        <v>1795</v>
      </c>
      <c r="AT275" s="24" t="e">
        <f>VLOOKUP(W275,[1]Sheet1!$F:$F,1,FALSE)</f>
        <v>#N/A</v>
      </c>
      <c r="AU275" s="24" t="e">
        <f>VLOOKUP(D275,[1]Sheet1!$A:$A,1,FALSE)</f>
        <v>#N/A</v>
      </c>
    </row>
    <row r="276" spans="1:47" ht="13.5" hidden="1" customHeight="1" x14ac:dyDescent="0.3">
      <c r="A276" s="9" t="s">
        <v>1802</v>
      </c>
      <c r="B276" s="9" t="s">
        <v>1803</v>
      </c>
      <c r="C276" s="75" t="s">
        <v>1804</v>
      </c>
      <c r="D276" s="2">
        <v>13149</v>
      </c>
      <c r="E276" s="6" t="s">
        <v>292</v>
      </c>
      <c r="F276" s="6"/>
      <c r="G276" s="10" t="s">
        <v>123</v>
      </c>
      <c r="H276" s="3" t="s">
        <v>1805</v>
      </c>
      <c r="I276" s="3">
        <v>391619</v>
      </c>
      <c r="J276" s="3">
        <v>132742</v>
      </c>
      <c r="K276" s="17" t="s">
        <v>75</v>
      </c>
      <c r="L276" s="16" t="s">
        <v>60</v>
      </c>
      <c r="M276" s="22">
        <v>5.8</v>
      </c>
      <c r="N276" s="17"/>
      <c r="O276" s="4" t="s">
        <v>117</v>
      </c>
      <c r="P276" s="4" t="s">
        <v>77</v>
      </c>
      <c r="Q276" s="11" t="s">
        <v>225</v>
      </c>
      <c r="R276" s="13">
        <v>44914</v>
      </c>
      <c r="S276" s="11" t="s">
        <v>111</v>
      </c>
      <c r="T276" s="11" t="s">
        <v>65</v>
      </c>
      <c r="U276" s="20">
        <v>105</v>
      </c>
      <c r="V276" s="20">
        <v>95</v>
      </c>
      <c r="W276" s="5" t="s">
        <v>1806</v>
      </c>
      <c r="X276" s="7" t="s">
        <v>119</v>
      </c>
      <c r="Y276" s="5" t="s">
        <v>1807</v>
      </c>
      <c r="Z276" s="5" t="s">
        <v>119</v>
      </c>
      <c r="AA276" s="5" t="s">
        <v>1808</v>
      </c>
      <c r="AB276" s="5" t="s">
        <v>119</v>
      </c>
      <c r="AC276" s="5" t="s">
        <v>1809</v>
      </c>
      <c r="AD276" s="5" t="s">
        <v>119</v>
      </c>
      <c r="AE276" s="19"/>
      <c r="AF276" s="36" t="s">
        <v>65</v>
      </c>
      <c r="AG276" s="36" t="s">
        <v>67</v>
      </c>
      <c r="AH276" s="36" t="s">
        <v>67</v>
      </c>
      <c r="AI276" s="36" t="s">
        <v>67</v>
      </c>
      <c r="AJ276" s="36" t="s">
        <v>67</v>
      </c>
      <c r="AK276" s="36" t="s">
        <v>67</v>
      </c>
      <c r="AL276" s="36" t="s">
        <v>67</v>
      </c>
      <c r="AM276" s="36" t="s">
        <v>67</v>
      </c>
      <c r="AN276" s="18"/>
      <c r="AO276" s="18" t="s">
        <v>1810</v>
      </c>
      <c r="AP276" s="24" t="e">
        <v>#N/A</v>
      </c>
      <c r="AS276" s="24" t="s">
        <v>1802</v>
      </c>
      <c r="AT276" s="24" t="e">
        <f>VLOOKUP(W276,[1]Sheet1!$F:$F,1,FALSE)</f>
        <v>#N/A</v>
      </c>
      <c r="AU276" s="24" t="e">
        <f>VLOOKUP(D276,[1]Sheet1!$A:$A,1,FALSE)</f>
        <v>#N/A</v>
      </c>
    </row>
    <row r="277" spans="1:47" s="74" customFormat="1" ht="13.5" hidden="1" customHeight="1" x14ac:dyDescent="0.3">
      <c r="A277" s="103" t="s">
        <v>1811</v>
      </c>
      <c r="B277" s="103" t="s">
        <v>1812</v>
      </c>
      <c r="C277" s="104" t="s">
        <v>1813</v>
      </c>
      <c r="D277" s="103">
        <v>13149</v>
      </c>
      <c r="E277" s="105" t="s">
        <v>292</v>
      </c>
      <c r="F277" s="105" t="s">
        <v>139</v>
      </c>
      <c r="G277" s="106" t="s">
        <v>123</v>
      </c>
      <c r="H277" s="107" t="s">
        <v>1805</v>
      </c>
      <c r="I277" s="107">
        <v>391619</v>
      </c>
      <c r="J277" s="107">
        <v>132742</v>
      </c>
      <c r="K277" s="108" t="s">
        <v>75</v>
      </c>
      <c r="L277" s="109" t="s">
        <v>294</v>
      </c>
      <c r="M277" s="110">
        <v>5.8</v>
      </c>
      <c r="N277" s="108"/>
      <c r="O277" s="111"/>
      <c r="P277" s="111"/>
      <c r="Q277" s="112" t="s">
        <v>225</v>
      </c>
      <c r="R277" s="112">
        <v>44914</v>
      </c>
      <c r="S277" s="113" t="s">
        <v>79</v>
      </c>
      <c r="T277" s="112" t="s">
        <v>65</v>
      </c>
      <c r="U277" s="114" t="s">
        <v>61</v>
      </c>
      <c r="V277" s="114" t="s">
        <v>61</v>
      </c>
      <c r="W277" s="115" t="s">
        <v>61</v>
      </c>
      <c r="X277" s="115" t="s">
        <v>61</v>
      </c>
      <c r="Y277" s="115" t="s">
        <v>61</v>
      </c>
      <c r="Z277" s="115" t="s">
        <v>61</v>
      </c>
      <c r="AA277" s="115" t="s">
        <v>61</v>
      </c>
      <c r="AB277" s="115" t="s">
        <v>61</v>
      </c>
      <c r="AC277" s="115" t="s">
        <v>61</v>
      </c>
      <c r="AD277" s="115" t="s">
        <v>61</v>
      </c>
      <c r="AE277" s="116"/>
      <c r="AF277" s="117" t="s">
        <v>65</v>
      </c>
      <c r="AG277" s="117" t="s">
        <v>67</v>
      </c>
      <c r="AH277" s="117" t="s">
        <v>67</v>
      </c>
      <c r="AI277" s="117" t="s">
        <v>67</v>
      </c>
      <c r="AJ277" s="117" t="s">
        <v>67</v>
      </c>
      <c r="AK277" s="117" t="s">
        <v>67</v>
      </c>
      <c r="AL277" s="117" t="s">
        <v>67</v>
      </c>
      <c r="AM277" s="117" t="s">
        <v>67</v>
      </c>
      <c r="AN277" s="39"/>
      <c r="AO277" s="39" t="s">
        <v>1814</v>
      </c>
      <c r="AP277" s="74" t="e">
        <v>#N/A</v>
      </c>
      <c r="AS277" s="74" t="s">
        <v>99</v>
      </c>
      <c r="AT277" s="74" t="e">
        <f>VLOOKUP(W277,[1]Sheet1!$F:$F,1,FALSE)</f>
        <v>#N/A</v>
      </c>
      <c r="AU277" s="74" t="e">
        <f>VLOOKUP(D277,[1]Sheet1!$A:$A,1,FALSE)</f>
        <v>#N/A</v>
      </c>
    </row>
    <row r="278" spans="1:47" ht="13.5" hidden="1" customHeight="1" x14ac:dyDescent="0.3">
      <c r="A278" s="9" t="s">
        <v>1815</v>
      </c>
      <c r="B278" s="9" t="s">
        <v>1816</v>
      </c>
      <c r="C278" s="75" t="s">
        <v>1817</v>
      </c>
      <c r="D278" s="2">
        <v>13150</v>
      </c>
      <c r="E278" s="6" t="s">
        <v>292</v>
      </c>
      <c r="F278" s="6"/>
      <c r="G278" s="10" t="s">
        <v>58</v>
      </c>
      <c r="H278" s="3" t="s">
        <v>1818</v>
      </c>
      <c r="I278" s="3">
        <v>359403</v>
      </c>
      <c r="J278" s="3">
        <v>156675</v>
      </c>
      <c r="K278" s="17" t="s">
        <v>75</v>
      </c>
      <c r="L278" s="16" t="s">
        <v>60</v>
      </c>
      <c r="M278" s="22">
        <v>3.8</v>
      </c>
      <c r="N278" s="17"/>
      <c r="O278" s="4" t="s">
        <v>76</v>
      </c>
      <c r="P278" s="4" t="s">
        <v>62</v>
      </c>
      <c r="Q278" s="11" t="s">
        <v>78</v>
      </c>
      <c r="R278" s="13">
        <v>43409</v>
      </c>
      <c r="S278" s="11" t="s">
        <v>111</v>
      </c>
      <c r="T278" s="11" t="s">
        <v>65</v>
      </c>
      <c r="U278" s="20">
        <v>500</v>
      </c>
      <c r="V278" s="20">
        <v>450</v>
      </c>
      <c r="W278" s="5" t="s">
        <v>1819</v>
      </c>
      <c r="X278" s="5" t="s">
        <v>81</v>
      </c>
      <c r="Y278" s="5" t="s">
        <v>61</v>
      </c>
      <c r="Z278" s="5" t="s">
        <v>61</v>
      </c>
      <c r="AA278" s="5" t="s">
        <v>61</v>
      </c>
      <c r="AB278" s="5" t="s">
        <v>61</v>
      </c>
      <c r="AC278" s="5" t="s">
        <v>61</v>
      </c>
      <c r="AD278" s="5" t="s">
        <v>61</v>
      </c>
      <c r="AE278" s="19"/>
      <c r="AF278" s="36" t="s">
        <v>82</v>
      </c>
      <c r="AG278" s="36">
        <v>13150</v>
      </c>
      <c r="AH278" s="36" t="s">
        <v>140</v>
      </c>
      <c r="AI278" s="36" t="s">
        <v>53</v>
      </c>
      <c r="AJ278" s="36" t="s">
        <v>53</v>
      </c>
      <c r="AK278" s="36" t="s">
        <v>369</v>
      </c>
      <c r="AL278" s="36"/>
      <c r="AM278" s="36"/>
      <c r="AN278" s="18"/>
      <c r="AO278" s="18" t="s">
        <v>370</v>
      </c>
      <c r="AP278" s="24" t="e">
        <v>#N/A</v>
      </c>
      <c r="AS278" s="24" t="s">
        <v>1815</v>
      </c>
      <c r="AT278" s="24" t="e">
        <f>VLOOKUP(W278,[1]Sheet1!$F:$F,1,FALSE)</f>
        <v>#N/A</v>
      </c>
      <c r="AU278" s="24" t="e">
        <f>VLOOKUP(D278,[1]Sheet1!$A:$A,1,FALSE)</f>
        <v>#N/A</v>
      </c>
    </row>
    <row r="279" spans="1:47" ht="13.5" hidden="1" customHeight="1" x14ac:dyDescent="0.3">
      <c r="A279" s="103" t="s">
        <v>1820</v>
      </c>
      <c r="B279" s="103" t="s">
        <v>1821</v>
      </c>
      <c r="C279" s="104" t="s">
        <v>1822</v>
      </c>
      <c r="D279" s="103">
        <v>13150</v>
      </c>
      <c r="E279" s="105" t="s">
        <v>292</v>
      </c>
      <c r="F279" s="105" t="s">
        <v>139</v>
      </c>
      <c r="G279" s="106" t="s">
        <v>58</v>
      </c>
      <c r="H279" s="107" t="s">
        <v>1818</v>
      </c>
      <c r="I279" s="107">
        <v>359403</v>
      </c>
      <c r="J279" s="107">
        <v>156675</v>
      </c>
      <c r="K279" s="108" t="s">
        <v>75</v>
      </c>
      <c r="L279" s="109" t="s">
        <v>294</v>
      </c>
      <c r="M279" s="110">
        <v>3.8</v>
      </c>
      <c r="N279" s="108"/>
      <c r="O279" s="111"/>
      <c r="P279" s="111"/>
      <c r="Q279" s="112" t="s">
        <v>225</v>
      </c>
      <c r="R279" s="112" t="s">
        <v>63</v>
      </c>
      <c r="S279" s="113" t="s">
        <v>79</v>
      </c>
      <c r="T279" s="112" t="s">
        <v>65</v>
      </c>
      <c r="U279" s="114" t="s">
        <v>61</v>
      </c>
      <c r="V279" s="114" t="s">
        <v>61</v>
      </c>
      <c r="W279" s="115" t="s">
        <v>61</v>
      </c>
      <c r="X279" s="115" t="s">
        <v>61</v>
      </c>
      <c r="Y279" s="115" t="s">
        <v>61</v>
      </c>
      <c r="Z279" s="115" t="s">
        <v>61</v>
      </c>
      <c r="AA279" s="115" t="s">
        <v>61</v>
      </c>
      <c r="AB279" s="115" t="s">
        <v>61</v>
      </c>
      <c r="AC279" s="115" t="s">
        <v>61</v>
      </c>
      <c r="AD279" s="115" t="s">
        <v>61</v>
      </c>
      <c r="AE279" s="116"/>
      <c r="AF279" s="117" t="s">
        <v>65</v>
      </c>
      <c r="AG279" s="117" t="s">
        <v>67</v>
      </c>
      <c r="AH279" s="117" t="s">
        <v>67</v>
      </c>
      <c r="AI279" s="117" t="s">
        <v>67</v>
      </c>
      <c r="AJ279" s="117" t="s">
        <v>67</v>
      </c>
      <c r="AK279" s="117" t="s">
        <v>67</v>
      </c>
      <c r="AL279" s="117" t="s">
        <v>67</v>
      </c>
      <c r="AM279" s="117" t="s">
        <v>67</v>
      </c>
      <c r="AN279" s="39"/>
      <c r="AO279" s="39" t="s">
        <v>370</v>
      </c>
      <c r="AP279" s="74" t="e">
        <v>#N/A</v>
      </c>
      <c r="AQ279" s="74"/>
      <c r="AR279" s="74"/>
      <c r="AS279" s="74" t="s">
        <v>99</v>
      </c>
      <c r="AT279" s="74" t="e">
        <f>VLOOKUP(W279,[1]Sheet1!$F:$F,1,FALSE)</f>
        <v>#N/A</v>
      </c>
      <c r="AU279" s="74" t="e">
        <f>VLOOKUP(D279,[1]Sheet1!$A:$A,1,FALSE)</f>
        <v>#N/A</v>
      </c>
    </row>
    <row r="280" spans="1:47" ht="13.5" hidden="1" customHeight="1" x14ac:dyDescent="0.3">
      <c r="A280" s="9" t="s">
        <v>1823</v>
      </c>
      <c r="B280" s="9" t="s">
        <v>1824</v>
      </c>
      <c r="C280" s="75" t="s">
        <v>1825</v>
      </c>
      <c r="D280" s="2">
        <v>13151</v>
      </c>
      <c r="E280" s="6" t="s">
        <v>292</v>
      </c>
      <c r="F280" s="6"/>
      <c r="G280" s="10" t="s">
        <v>123</v>
      </c>
      <c r="H280" s="3" t="s">
        <v>1826</v>
      </c>
      <c r="I280" s="3">
        <v>378826</v>
      </c>
      <c r="J280" s="3">
        <v>116289</v>
      </c>
      <c r="K280" s="17" t="s">
        <v>75</v>
      </c>
      <c r="L280" s="16" t="s">
        <v>60</v>
      </c>
      <c r="M280" s="22">
        <v>0.42</v>
      </c>
      <c r="N280" s="17"/>
      <c r="O280" s="4" t="s">
        <v>319</v>
      </c>
      <c r="P280" s="4" t="s">
        <v>62</v>
      </c>
      <c r="Q280" s="11" t="s">
        <v>78</v>
      </c>
      <c r="R280" s="13">
        <v>44139.420659641204</v>
      </c>
      <c r="S280" s="11" t="s">
        <v>79</v>
      </c>
      <c r="T280" s="11" t="s">
        <v>65</v>
      </c>
      <c r="U280" s="20">
        <v>80</v>
      </c>
      <c r="V280" s="20">
        <v>72</v>
      </c>
      <c r="W280" s="5" t="s">
        <v>1827</v>
      </c>
      <c r="X280" s="5" t="s">
        <v>81</v>
      </c>
      <c r="Y280" s="5" t="s">
        <v>61</v>
      </c>
      <c r="Z280" s="5" t="s">
        <v>61</v>
      </c>
      <c r="AA280" s="5" t="s">
        <v>61</v>
      </c>
      <c r="AB280" s="5" t="s">
        <v>61</v>
      </c>
      <c r="AC280" s="5" t="s">
        <v>61</v>
      </c>
      <c r="AD280" s="5" t="s">
        <v>61</v>
      </c>
      <c r="AE280" s="19"/>
      <c r="AF280" s="36" t="s">
        <v>82</v>
      </c>
      <c r="AG280" s="36">
        <v>13151</v>
      </c>
      <c r="AH280" s="36" t="s">
        <v>140</v>
      </c>
      <c r="AI280" s="36" t="s">
        <v>53</v>
      </c>
      <c r="AJ280" s="36" t="s">
        <v>106</v>
      </c>
      <c r="AK280" s="36" t="s">
        <v>369</v>
      </c>
      <c r="AL280" s="36"/>
      <c r="AM280" s="36"/>
      <c r="AN280" s="18"/>
      <c r="AO280" s="18"/>
      <c r="AP280" s="24">
        <v>13151</v>
      </c>
      <c r="AS280" s="24" t="s">
        <v>1823</v>
      </c>
      <c r="AT280" s="24" t="e">
        <f>VLOOKUP(W280,[1]Sheet1!$F:$F,1,FALSE)</f>
        <v>#N/A</v>
      </c>
      <c r="AU280" s="24" t="e">
        <f>VLOOKUP(D280,[1]Sheet1!$A:$A,1,FALSE)</f>
        <v>#N/A</v>
      </c>
    </row>
    <row r="281" spans="1:47" ht="13.5" hidden="1" customHeight="1" x14ac:dyDescent="0.3">
      <c r="A281" s="121" t="s">
        <v>1828</v>
      </c>
      <c r="B281" s="121" t="s">
        <v>1829</v>
      </c>
      <c r="C281" s="136" t="s">
        <v>1830</v>
      </c>
      <c r="D281" s="121">
        <v>13152</v>
      </c>
      <c r="E281" s="122" t="s">
        <v>292</v>
      </c>
      <c r="F281" s="122"/>
      <c r="G281" s="123" t="s">
        <v>123</v>
      </c>
      <c r="H281" s="124" t="s">
        <v>1831</v>
      </c>
      <c r="I281" s="124">
        <v>413221</v>
      </c>
      <c r="J281" s="124">
        <v>95222</v>
      </c>
      <c r="K281" s="125" t="s">
        <v>75</v>
      </c>
      <c r="L281" s="126" t="s">
        <v>294</v>
      </c>
      <c r="M281" s="127">
        <v>1424</v>
      </c>
      <c r="N281" s="125"/>
      <c r="O281" s="128"/>
      <c r="P281" s="128"/>
      <c r="Q281" s="129" t="s">
        <v>225</v>
      </c>
      <c r="R281" s="129" t="s">
        <v>63</v>
      </c>
      <c r="S281" s="130" t="s">
        <v>79</v>
      </c>
      <c r="T281" s="129" t="s">
        <v>65</v>
      </c>
      <c r="U281" s="131" t="s">
        <v>61</v>
      </c>
      <c r="V281" s="131" t="s">
        <v>61</v>
      </c>
      <c r="W281" s="133" t="s">
        <v>61</v>
      </c>
      <c r="X281" s="133" t="s">
        <v>61</v>
      </c>
      <c r="Y281" s="133" t="s">
        <v>61</v>
      </c>
      <c r="Z281" s="133" t="s">
        <v>61</v>
      </c>
      <c r="AA281" s="133" t="s">
        <v>61</v>
      </c>
      <c r="AB281" s="133" t="s">
        <v>61</v>
      </c>
      <c r="AC281" s="133" t="s">
        <v>61</v>
      </c>
      <c r="AD281" s="133" t="s">
        <v>61</v>
      </c>
      <c r="AE281" s="134"/>
      <c r="AF281" s="135" t="s">
        <v>65</v>
      </c>
      <c r="AG281" s="135" t="s">
        <v>67</v>
      </c>
      <c r="AH281" s="135" t="s">
        <v>67</v>
      </c>
      <c r="AI281" s="135" t="s">
        <v>67</v>
      </c>
      <c r="AJ281" s="135" t="s">
        <v>67</v>
      </c>
      <c r="AK281" s="135" t="s">
        <v>67</v>
      </c>
      <c r="AL281" s="135" t="s">
        <v>67</v>
      </c>
      <c r="AM281" s="135" t="s">
        <v>67</v>
      </c>
      <c r="AN281" s="18"/>
      <c r="AO281" s="18"/>
      <c r="AP281" s="24">
        <v>13152</v>
      </c>
      <c r="AS281" s="24" t="s">
        <v>99</v>
      </c>
      <c r="AT281" s="24" t="e">
        <f>VLOOKUP(W281,[1]Sheet1!$F:$F,1,FALSE)</f>
        <v>#N/A</v>
      </c>
      <c r="AU281" s="24" t="e">
        <f>VLOOKUP(D281,[1]Sheet1!$A:$A,1,FALSE)</f>
        <v>#N/A</v>
      </c>
    </row>
    <row r="282" spans="1:47" ht="13.5" hidden="1" customHeight="1" x14ac:dyDescent="0.3">
      <c r="A282" s="9" t="s">
        <v>1832</v>
      </c>
      <c r="B282" s="9" t="s">
        <v>1833</v>
      </c>
      <c r="C282" s="75" t="s">
        <v>1834</v>
      </c>
      <c r="D282" s="2">
        <v>13152</v>
      </c>
      <c r="E282" s="6" t="s">
        <v>292</v>
      </c>
      <c r="F282" s="6"/>
      <c r="G282" s="10" t="s">
        <v>123</v>
      </c>
      <c r="H282" s="3" t="s">
        <v>1831</v>
      </c>
      <c r="I282" s="3">
        <v>413221</v>
      </c>
      <c r="J282" s="3">
        <v>95222</v>
      </c>
      <c r="K282" s="17" t="s">
        <v>75</v>
      </c>
      <c r="L282" s="16" t="s">
        <v>302</v>
      </c>
      <c r="M282" s="22">
        <v>1424</v>
      </c>
      <c r="N282" s="17"/>
      <c r="O282" s="4" t="s">
        <v>117</v>
      </c>
      <c r="P282" s="4" t="s">
        <v>77</v>
      </c>
      <c r="Q282" s="11" t="s">
        <v>225</v>
      </c>
      <c r="R282" s="13">
        <v>40618</v>
      </c>
      <c r="S282" s="11" t="s">
        <v>819</v>
      </c>
      <c r="T282" s="11" t="s">
        <v>65</v>
      </c>
      <c r="U282" s="20">
        <v>25</v>
      </c>
      <c r="V282" s="20">
        <v>22.5</v>
      </c>
      <c r="W282" s="5" t="s">
        <v>1835</v>
      </c>
      <c r="X282" s="5" t="s">
        <v>119</v>
      </c>
      <c r="Y282" s="5" t="s">
        <v>1836</v>
      </c>
      <c r="Z282" s="5" t="s">
        <v>119</v>
      </c>
      <c r="AA282" s="5" t="s">
        <v>61</v>
      </c>
      <c r="AB282" s="5" t="s">
        <v>119</v>
      </c>
      <c r="AC282" s="5" t="s">
        <v>1837</v>
      </c>
      <c r="AD282" s="5" t="s">
        <v>119</v>
      </c>
      <c r="AE282" s="19"/>
      <c r="AF282" s="36" t="s">
        <v>65</v>
      </c>
      <c r="AG282" s="36" t="s">
        <v>67</v>
      </c>
      <c r="AH282" s="36" t="s">
        <v>67</v>
      </c>
      <c r="AI282" s="36" t="s">
        <v>67</v>
      </c>
      <c r="AJ282" s="36" t="s">
        <v>67</v>
      </c>
      <c r="AK282" s="36" t="s">
        <v>67</v>
      </c>
      <c r="AL282" s="36" t="s">
        <v>67</v>
      </c>
      <c r="AM282" s="36" t="s">
        <v>67</v>
      </c>
      <c r="AN282" s="18"/>
      <c r="AO282" s="18" t="s">
        <v>891</v>
      </c>
      <c r="AP282" s="24">
        <v>13152</v>
      </c>
      <c r="AQ282" s="24" t="s">
        <v>1838</v>
      </c>
      <c r="AS282" s="24" t="s">
        <v>1832</v>
      </c>
      <c r="AT282" s="24" t="e">
        <f>VLOOKUP(W282,[1]Sheet1!$F:$F,1,FALSE)</f>
        <v>#N/A</v>
      </c>
      <c r="AU282" s="24" t="e">
        <f>VLOOKUP(D282,[1]Sheet1!$A:$A,1,FALSE)</f>
        <v>#N/A</v>
      </c>
    </row>
    <row r="283" spans="1:47" ht="13.5" hidden="1" customHeight="1" x14ac:dyDescent="0.3">
      <c r="A283" s="9" t="s">
        <v>1839</v>
      </c>
      <c r="B283" s="9" t="s">
        <v>1833</v>
      </c>
      <c r="C283" s="75" t="s">
        <v>1840</v>
      </c>
      <c r="D283" s="2">
        <v>13152</v>
      </c>
      <c r="E283" s="6" t="s">
        <v>292</v>
      </c>
      <c r="F283" s="6"/>
      <c r="G283" s="10" t="s">
        <v>123</v>
      </c>
      <c r="H283" s="3" t="s">
        <v>1831</v>
      </c>
      <c r="I283" s="3">
        <v>413221</v>
      </c>
      <c r="J283" s="3">
        <v>95222</v>
      </c>
      <c r="K283" s="17" t="s">
        <v>75</v>
      </c>
      <c r="L283" s="16" t="s">
        <v>302</v>
      </c>
      <c r="M283" s="22">
        <v>1424</v>
      </c>
      <c r="N283" s="17"/>
      <c r="O283" s="4" t="s">
        <v>117</v>
      </c>
      <c r="P283" s="4" t="s">
        <v>77</v>
      </c>
      <c r="Q283" s="11" t="s">
        <v>78</v>
      </c>
      <c r="R283" s="13">
        <v>44539</v>
      </c>
      <c r="S283" s="11" t="s">
        <v>79</v>
      </c>
      <c r="T283" s="11" t="s">
        <v>65</v>
      </c>
      <c r="U283" s="20">
        <v>3200</v>
      </c>
      <c r="V283" s="20">
        <v>2880</v>
      </c>
      <c r="W283" s="5" t="s">
        <v>1841</v>
      </c>
      <c r="X283" s="5" t="s">
        <v>81</v>
      </c>
      <c r="Y283" s="5" t="s">
        <v>61</v>
      </c>
      <c r="Z283" s="5" t="s">
        <v>61</v>
      </c>
      <c r="AA283" s="5" t="s">
        <v>61</v>
      </c>
      <c r="AB283" s="5" t="s">
        <v>61</v>
      </c>
      <c r="AC283" s="5" t="s">
        <v>61</v>
      </c>
      <c r="AD283" s="5" t="s">
        <v>61</v>
      </c>
      <c r="AE283" s="19"/>
      <c r="AF283" s="36" t="s">
        <v>82</v>
      </c>
      <c r="AG283" s="36">
        <v>13152</v>
      </c>
      <c r="AH283" s="36"/>
      <c r="AI283" s="36"/>
      <c r="AJ283" s="36"/>
      <c r="AK283" s="36"/>
      <c r="AL283" s="36"/>
      <c r="AM283" s="36"/>
      <c r="AN283" s="18"/>
      <c r="AO283" s="18"/>
      <c r="AP283" s="24" t="s">
        <v>88</v>
      </c>
      <c r="AS283" s="24" t="s">
        <v>99</v>
      </c>
      <c r="AT283" s="24" t="e">
        <f>VLOOKUP(W283,[1]Sheet1!$F:$F,1,FALSE)</f>
        <v>#N/A</v>
      </c>
      <c r="AU283" s="24" t="e">
        <f>VLOOKUP(D283,[1]Sheet1!$A:$A,1,FALSE)</f>
        <v>#N/A</v>
      </c>
    </row>
    <row r="284" spans="1:47" ht="13.5" hidden="1" customHeight="1" x14ac:dyDescent="0.3">
      <c r="A284" s="9" t="s">
        <v>1842</v>
      </c>
      <c r="B284" s="9" t="s">
        <v>1833</v>
      </c>
      <c r="C284" s="75" t="s">
        <v>1843</v>
      </c>
      <c r="D284" s="2">
        <v>13152</v>
      </c>
      <c r="E284" s="6" t="s">
        <v>292</v>
      </c>
      <c r="F284" s="6"/>
      <c r="G284" s="10" t="s">
        <v>123</v>
      </c>
      <c r="H284" s="3" t="s">
        <v>1831</v>
      </c>
      <c r="I284" s="3">
        <v>413221</v>
      </c>
      <c r="J284" s="3">
        <v>95222</v>
      </c>
      <c r="K284" s="17" t="s">
        <v>75</v>
      </c>
      <c r="L284" s="16" t="s">
        <v>302</v>
      </c>
      <c r="M284" s="22">
        <v>1424</v>
      </c>
      <c r="N284" s="17"/>
      <c r="O284" s="4" t="s">
        <v>117</v>
      </c>
      <c r="P284" s="4" t="s">
        <v>77</v>
      </c>
      <c r="Q284" s="11" t="s">
        <v>78</v>
      </c>
      <c r="R284" s="13">
        <v>44539</v>
      </c>
      <c r="S284" s="11" t="s">
        <v>79</v>
      </c>
      <c r="T284" s="11" t="s">
        <v>65</v>
      </c>
      <c r="U284" s="20">
        <v>3490</v>
      </c>
      <c r="V284" s="20">
        <v>3141</v>
      </c>
      <c r="W284" s="5" t="s">
        <v>1844</v>
      </c>
      <c r="X284" s="5" t="s">
        <v>81</v>
      </c>
      <c r="Y284" s="5" t="s">
        <v>61</v>
      </c>
      <c r="Z284" s="5" t="s">
        <v>61</v>
      </c>
      <c r="AA284" s="5" t="s">
        <v>61</v>
      </c>
      <c r="AB284" s="5" t="s">
        <v>61</v>
      </c>
      <c r="AC284" s="5" t="s">
        <v>61</v>
      </c>
      <c r="AD284" s="5" t="s">
        <v>61</v>
      </c>
      <c r="AE284" s="19"/>
      <c r="AF284" s="36" t="s">
        <v>82</v>
      </c>
      <c r="AG284" s="36">
        <v>33152</v>
      </c>
      <c r="AH284" s="36"/>
      <c r="AI284" s="36"/>
      <c r="AJ284" s="36"/>
      <c r="AK284" s="36"/>
      <c r="AL284" s="36"/>
      <c r="AM284" s="36"/>
      <c r="AN284" s="18"/>
      <c r="AO284" s="18"/>
      <c r="AP284" s="24" t="s">
        <v>88</v>
      </c>
      <c r="AS284" s="24" t="s">
        <v>99</v>
      </c>
      <c r="AT284" s="24" t="e">
        <f>VLOOKUP(W284,[1]Sheet1!$F:$F,1,FALSE)</f>
        <v>#N/A</v>
      </c>
      <c r="AU284" s="24" t="e">
        <f>VLOOKUP(D284,[1]Sheet1!$A:$A,1,FALSE)</f>
        <v>#N/A</v>
      </c>
    </row>
    <row r="285" spans="1:47" ht="13.5" hidden="1" customHeight="1" x14ac:dyDescent="0.3">
      <c r="A285" s="9" t="s">
        <v>1845</v>
      </c>
      <c r="B285" s="9" t="s">
        <v>1846</v>
      </c>
      <c r="C285" s="75" t="s">
        <v>1847</v>
      </c>
      <c r="D285" s="2">
        <v>13153</v>
      </c>
      <c r="E285" s="6" t="s">
        <v>179</v>
      </c>
      <c r="F285" s="6"/>
      <c r="G285" s="10" t="s">
        <v>123</v>
      </c>
      <c r="H285" s="3" t="s">
        <v>1848</v>
      </c>
      <c r="I285" s="3">
        <v>395123</v>
      </c>
      <c r="J285" s="3">
        <v>90585</v>
      </c>
      <c r="K285" s="17" t="s">
        <v>75</v>
      </c>
      <c r="L285" s="16" t="s">
        <v>240</v>
      </c>
      <c r="M285" s="22">
        <v>20</v>
      </c>
      <c r="N285" s="17"/>
      <c r="O285" s="4" t="s">
        <v>117</v>
      </c>
      <c r="P285" s="4" t="s">
        <v>77</v>
      </c>
      <c r="Q285" s="11" t="s">
        <v>225</v>
      </c>
      <c r="R285" s="13">
        <v>40623</v>
      </c>
      <c r="S285" s="11" t="s">
        <v>819</v>
      </c>
      <c r="T285" s="11" t="s">
        <v>65</v>
      </c>
      <c r="U285" s="20">
        <v>2251</v>
      </c>
      <c r="V285" s="20">
        <v>2026</v>
      </c>
      <c r="W285" s="5" t="s">
        <v>1849</v>
      </c>
      <c r="X285" s="5" t="s">
        <v>119</v>
      </c>
      <c r="Y285" s="5" t="s">
        <v>1850</v>
      </c>
      <c r="Z285" s="5" t="s">
        <v>119</v>
      </c>
      <c r="AA285" s="5" t="s">
        <v>61</v>
      </c>
      <c r="AB285" s="5" t="s">
        <v>119</v>
      </c>
      <c r="AC285" s="5" t="s">
        <v>1851</v>
      </c>
      <c r="AD285" s="5" t="s">
        <v>119</v>
      </c>
      <c r="AE285" s="19"/>
      <c r="AF285" s="36" t="s">
        <v>65</v>
      </c>
      <c r="AG285" s="36" t="s">
        <v>67</v>
      </c>
      <c r="AH285" s="36" t="s">
        <v>67</v>
      </c>
      <c r="AI285" s="36" t="s">
        <v>67</v>
      </c>
      <c r="AJ285" s="36" t="s">
        <v>67</v>
      </c>
      <c r="AK285" s="36" t="s">
        <v>67</v>
      </c>
      <c r="AL285" s="36" t="s">
        <v>67</v>
      </c>
      <c r="AM285" s="36" t="s">
        <v>67</v>
      </c>
      <c r="AN285" s="18"/>
      <c r="AO285" s="18" t="s">
        <v>891</v>
      </c>
      <c r="AP285" s="24">
        <v>13153</v>
      </c>
      <c r="AQ285" s="24" t="s">
        <v>1838</v>
      </c>
      <c r="AS285" s="24" t="s">
        <v>1845</v>
      </c>
      <c r="AT285" s="24" t="str">
        <f>VLOOKUP(W285,[1]Sheet1!$F:$F,1,FALSE)</f>
        <v>E35514</v>
      </c>
      <c r="AU285" s="24">
        <f>VLOOKUP(D285,[1]Sheet1!$A:$A,1,FALSE)</f>
        <v>13153</v>
      </c>
    </row>
    <row r="286" spans="1:47" ht="13.5" hidden="1" customHeight="1" x14ac:dyDescent="0.3">
      <c r="A286" s="9" t="s">
        <v>1852</v>
      </c>
      <c r="B286" s="9" t="s">
        <v>1846</v>
      </c>
      <c r="C286" s="75" t="s">
        <v>1853</v>
      </c>
      <c r="D286" s="2">
        <v>13153</v>
      </c>
      <c r="E286" s="6" t="s">
        <v>179</v>
      </c>
      <c r="F286" s="6"/>
      <c r="G286" s="10" t="s">
        <v>123</v>
      </c>
      <c r="H286" s="3" t="s">
        <v>1848</v>
      </c>
      <c r="I286" s="3">
        <v>395123</v>
      </c>
      <c r="J286" s="3">
        <v>90585</v>
      </c>
      <c r="K286" s="17" t="s">
        <v>75</v>
      </c>
      <c r="L286" s="16" t="s">
        <v>240</v>
      </c>
      <c r="M286" s="22">
        <v>20</v>
      </c>
      <c r="N286" s="17"/>
      <c r="O286" s="4"/>
      <c r="P286" s="4" t="s">
        <v>77</v>
      </c>
      <c r="Q286" s="11" t="s">
        <v>225</v>
      </c>
      <c r="R286" s="13">
        <v>44826</v>
      </c>
      <c r="S286" s="11" t="s">
        <v>79</v>
      </c>
      <c r="T286" s="11" t="s">
        <v>65</v>
      </c>
      <c r="U286" s="20">
        <v>910</v>
      </c>
      <c r="V286" s="20">
        <v>819</v>
      </c>
      <c r="W286" s="5" t="s">
        <v>1854</v>
      </c>
      <c r="X286" s="5" t="s">
        <v>119</v>
      </c>
      <c r="Y286" s="5"/>
      <c r="Z286" s="5"/>
      <c r="AA286" s="5"/>
      <c r="AB286" s="5"/>
      <c r="AC286" s="5"/>
      <c r="AD286" s="5"/>
      <c r="AE286" s="19"/>
      <c r="AF286" s="36" t="s">
        <v>65</v>
      </c>
      <c r="AG286" s="36" t="s">
        <v>67</v>
      </c>
      <c r="AH286" s="36" t="s">
        <v>67</v>
      </c>
      <c r="AI286" s="36" t="s">
        <v>67</v>
      </c>
      <c r="AJ286" s="36" t="s">
        <v>67</v>
      </c>
      <c r="AK286" s="36" t="s">
        <v>67</v>
      </c>
      <c r="AL286" s="36" t="s">
        <v>67</v>
      </c>
      <c r="AM286" s="36" t="s">
        <v>67</v>
      </c>
      <c r="AN286" s="18"/>
      <c r="AO286" s="18"/>
      <c r="AP286" s="24" t="s">
        <v>88</v>
      </c>
      <c r="AS286" s="24" t="s">
        <v>99</v>
      </c>
      <c r="AT286" s="24" t="e">
        <f>VLOOKUP(W286,[1]Sheet1!$F:$F,1,FALSE)</f>
        <v>#N/A</v>
      </c>
      <c r="AU286" s="24">
        <f>VLOOKUP(D286,[1]Sheet1!$A:$A,1,FALSE)</f>
        <v>13153</v>
      </c>
    </row>
    <row r="287" spans="1:47" ht="13.5" hidden="1" customHeight="1" x14ac:dyDescent="0.3">
      <c r="A287" s="137" t="s">
        <v>1855</v>
      </c>
      <c r="B287" s="137" t="s">
        <v>1856</v>
      </c>
      <c r="C287" s="136" t="s">
        <v>1857</v>
      </c>
      <c r="D287" s="121">
        <v>13157</v>
      </c>
      <c r="E287" s="122" t="s">
        <v>292</v>
      </c>
      <c r="F287" s="122"/>
      <c r="G287" s="123" t="s">
        <v>58</v>
      </c>
      <c r="H287" s="124" t="s">
        <v>1858</v>
      </c>
      <c r="I287" s="124">
        <v>389626</v>
      </c>
      <c r="J287" s="124">
        <v>182831</v>
      </c>
      <c r="K287" s="125" t="s">
        <v>75</v>
      </c>
      <c r="L287" s="126" t="s">
        <v>294</v>
      </c>
      <c r="M287" s="127">
        <v>8.3000000000000007</v>
      </c>
      <c r="N287" s="125"/>
      <c r="O287" s="128"/>
      <c r="P287" s="128"/>
      <c r="Q287" s="130" t="s">
        <v>225</v>
      </c>
      <c r="R287" s="129">
        <v>44103</v>
      </c>
      <c r="S287" s="130" t="s">
        <v>79</v>
      </c>
      <c r="T287" s="130" t="s">
        <v>65</v>
      </c>
      <c r="U287" s="131">
        <v>274</v>
      </c>
      <c r="V287" s="131">
        <v>248</v>
      </c>
      <c r="W287" s="133" t="s">
        <v>1859</v>
      </c>
      <c r="X287" s="133" t="s">
        <v>119</v>
      </c>
      <c r="Y287" s="133" t="s">
        <v>1860</v>
      </c>
      <c r="Z287" s="133" t="s">
        <v>119</v>
      </c>
      <c r="AA287" s="133" t="s">
        <v>1861</v>
      </c>
      <c r="AB287" s="133" t="s">
        <v>119</v>
      </c>
      <c r="AC287" s="133" t="s">
        <v>1862</v>
      </c>
      <c r="AD287" s="133" t="s">
        <v>119</v>
      </c>
      <c r="AE287" s="134"/>
      <c r="AF287" s="135" t="s">
        <v>65</v>
      </c>
      <c r="AG287" s="135" t="s">
        <v>67</v>
      </c>
      <c r="AH287" s="135" t="s">
        <v>67</v>
      </c>
      <c r="AI287" s="135" t="s">
        <v>67</v>
      </c>
      <c r="AJ287" s="135" t="s">
        <v>67</v>
      </c>
      <c r="AK287" s="135" t="s">
        <v>67</v>
      </c>
      <c r="AL287" s="135" t="s">
        <v>67</v>
      </c>
      <c r="AM287" s="135" t="s">
        <v>67</v>
      </c>
      <c r="AN287" s="18"/>
      <c r="AO287" s="18"/>
      <c r="AP287" s="24" t="e">
        <v>#N/A</v>
      </c>
      <c r="AS287" s="24" t="s">
        <v>99</v>
      </c>
      <c r="AT287" s="24" t="e">
        <f>VLOOKUP(W287,[1]Sheet1!$F:$F,1,FALSE)</f>
        <v>#N/A</v>
      </c>
      <c r="AU287" s="24" t="e">
        <f>VLOOKUP(D287,[1]Sheet1!$A:$A,1,FALSE)</f>
        <v>#N/A</v>
      </c>
    </row>
    <row r="288" spans="1:47" ht="13.5" hidden="1" customHeight="1" x14ac:dyDescent="0.3">
      <c r="A288" s="137" t="s">
        <v>1863</v>
      </c>
      <c r="B288" s="137" t="s">
        <v>1856</v>
      </c>
      <c r="C288" s="136" t="s">
        <v>1864</v>
      </c>
      <c r="D288" s="121">
        <v>13157</v>
      </c>
      <c r="E288" s="122" t="s">
        <v>292</v>
      </c>
      <c r="F288" s="122"/>
      <c r="G288" s="123" t="s">
        <v>58</v>
      </c>
      <c r="H288" s="124" t="s">
        <v>1858</v>
      </c>
      <c r="I288" s="124">
        <v>389626</v>
      </c>
      <c r="J288" s="124">
        <v>182831</v>
      </c>
      <c r="K288" s="125" t="s">
        <v>75</v>
      </c>
      <c r="L288" s="126" t="s">
        <v>294</v>
      </c>
      <c r="M288" s="127">
        <v>8.3000000000000007</v>
      </c>
      <c r="N288" s="125"/>
      <c r="O288" s="128"/>
      <c r="P288" s="128"/>
      <c r="Q288" s="130" t="s">
        <v>225</v>
      </c>
      <c r="R288" s="129">
        <v>45030</v>
      </c>
      <c r="S288" s="130" t="s">
        <v>79</v>
      </c>
      <c r="T288" s="130" t="s">
        <v>65</v>
      </c>
      <c r="U288" s="131">
        <v>141</v>
      </c>
      <c r="V288" s="131">
        <v>127</v>
      </c>
      <c r="W288" s="133" t="s">
        <v>1865</v>
      </c>
      <c r="X288" s="133" t="s">
        <v>119</v>
      </c>
      <c r="Y288" s="133" t="s">
        <v>1866</v>
      </c>
      <c r="Z288" s="133" t="s">
        <v>119</v>
      </c>
      <c r="AA288" s="133" t="s">
        <v>1867</v>
      </c>
      <c r="AB288" s="133" t="s">
        <v>119</v>
      </c>
      <c r="AC288" s="133" t="s">
        <v>1868</v>
      </c>
      <c r="AD288" s="133" t="s">
        <v>119</v>
      </c>
      <c r="AE288" s="134"/>
      <c r="AF288" s="135" t="s">
        <v>65</v>
      </c>
      <c r="AG288" s="135" t="s">
        <v>67</v>
      </c>
      <c r="AH288" s="135" t="s">
        <v>67</v>
      </c>
      <c r="AI288" s="135" t="s">
        <v>67</v>
      </c>
      <c r="AJ288" s="135" t="s">
        <v>67</v>
      </c>
      <c r="AK288" s="135" t="s">
        <v>67</v>
      </c>
      <c r="AL288" s="135" t="s">
        <v>67</v>
      </c>
      <c r="AM288" s="135" t="s">
        <v>67</v>
      </c>
      <c r="AN288" s="18"/>
      <c r="AO288" s="18"/>
      <c r="AP288" s="24" t="s">
        <v>88</v>
      </c>
      <c r="AS288" s="24" t="s">
        <v>99</v>
      </c>
      <c r="AT288" s="24" t="e">
        <f>VLOOKUP(W288,[1]Sheet1!$F:$F,1,FALSE)</f>
        <v>#N/A</v>
      </c>
      <c r="AU288" s="24" t="e">
        <f>VLOOKUP(D288,[1]Sheet1!$A:$A,1,FALSE)</f>
        <v>#N/A</v>
      </c>
    </row>
    <row r="289" spans="1:47" ht="13.5" hidden="1" customHeight="1" x14ac:dyDescent="0.3">
      <c r="A289" s="9" t="s">
        <v>1869</v>
      </c>
      <c r="B289" s="9" t="s">
        <v>1870</v>
      </c>
      <c r="C289" s="75" t="s">
        <v>1871</v>
      </c>
      <c r="D289" s="2">
        <v>13157</v>
      </c>
      <c r="E289" s="6" t="s">
        <v>292</v>
      </c>
      <c r="F289" s="6"/>
      <c r="G289" s="10" t="s">
        <v>58</v>
      </c>
      <c r="H289" s="3" t="s">
        <v>1858</v>
      </c>
      <c r="I289" s="3">
        <v>389626</v>
      </c>
      <c r="J289" s="3">
        <v>182831</v>
      </c>
      <c r="K289" s="17" t="s">
        <v>75</v>
      </c>
      <c r="L289" s="16" t="s">
        <v>302</v>
      </c>
      <c r="M289" s="22">
        <v>8.3000000000000007</v>
      </c>
      <c r="N289" s="17"/>
      <c r="O289" s="4" t="s">
        <v>117</v>
      </c>
      <c r="P289" s="4" t="s">
        <v>77</v>
      </c>
      <c r="Q289" s="11" t="s">
        <v>78</v>
      </c>
      <c r="R289" s="13">
        <v>43328</v>
      </c>
      <c r="S289" s="11" t="s">
        <v>111</v>
      </c>
      <c r="T289" s="11" t="s">
        <v>65</v>
      </c>
      <c r="U289" s="20">
        <v>830</v>
      </c>
      <c r="V289" s="20">
        <v>747</v>
      </c>
      <c r="W289" s="5" t="s">
        <v>1872</v>
      </c>
      <c r="X289" s="5" t="s">
        <v>81</v>
      </c>
      <c r="Y289" s="5" t="s">
        <v>61</v>
      </c>
      <c r="Z289" s="5" t="s">
        <v>61</v>
      </c>
      <c r="AA289" s="5" t="s">
        <v>61</v>
      </c>
      <c r="AB289" s="5" t="s">
        <v>61</v>
      </c>
      <c r="AC289" s="5" t="s">
        <v>61</v>
      </c>
      <c r="AD289" s="5" t="s">
        <v>61</v>
      </c>
      <c r="AE289" s="19"/>
      <c r="AF289" s="36" t="s">
        <v>82</v>
      </c>
      <c r="AG289" s="36">
        <v>13157</v>
      </c>
      <c r="AH289" s="36" t="s">
        <v>140</v>
      </c>
      <c r="AI289" s="36" t="s">
        <v>53</v>
      </c>
      <c r="AJ289" s="36" t="s">
        <v>53</v>
      </c>
      <c r="AK289" s="36" t="s">
        <v>151</v>
      </c>
      <c r="AL289" s="36"/>
      <c r="AM289" s="36"/>
      <c r="AN289" s="18"/>
      <c r="AO289" s="18"/>
      <c r="AP289" s="24" t="e">
        <v>#N/A</v>
      </c>
      <c r="AS289" s="24" t="s">
        <v>1869</v>
      </c>
      <c r="AT289" s="24" t="e">
        <f>VLOOKUP(W289,[1]Sheet1!$F:$F,1,FALSE)</f>
        <v>#N/A</v>
      </c>
      <c r="AU289" s="24" t="e">
        <f>VLOOKUP(D289,[1]Sheet1!$A:$A,1,FALSE)</f>
        <v>#N/A</v>
      </c>
    </row>
    <row r="290" spans="1:47" ht="13.5" hidden="1" customHeight="1" x14ac:dyDescent="0.3">
      <c r="A290" s="121" t="s">
        <v>1873</v>
      </c>
      <c r="B290" s="121" t="s">
        <v>1874</v>
      </c>
      <c r="C290" s="136" t="s">
        <v>1875</v>
      </c>
      <c r="D290" s="121">
        <v>13158</v>
      </c>
      <c r="E290" s="122" t="s">
        <v>292</v>
      </c>
      <c r="F290" s="122"/>
      <c r="G290" s="123" t="s">
        <v>123</v>
      </c>
      <c r="H290" s="124" t="s">
        <v>1876</v>
      </c>
      <c r="I290" s="124">
        <v>416630</v>
      </c>
      <c r="J290" s="124">
        <v>133740</v>
      </c>
      <c r="K290" s="125" t="s">
        <v>75</v>
      </c>
      <c r="L290" s="126" t="s">
        <v>294</v>
      </c>
      <c r="M290" s="127">
        <v>38.9</v>
      </c>
      <c r="N290" s="125"/>
      <c r="O290" s="128"/>
      <c r="P290" s="128"/>
      <c r="Q290" s="129" t="s">
        <v>225</v>
      </c>
      <c r="R290" s="129">
        <v>44767</v>
      </c>
      <c r="S290" s="130" t="s">
        <v>79</v>
      </c>
      <c r="T290" s="129" t="s">
        <v>65</v>
      </c>
      <c r="U290" s="131">
        <v>297</v>
      </c>
      <c r="V290" s="132">
        <v>267</v>
      </c>
      <c r="W290" s="133" t="s">
        <v>1877</v>
      </c>
      <c r="X290" s="133" t="s">
        <v>119</v>
      </c>
      <c r="Y290" s="133" t="s">
        <v>1878</v>
      </c>
      <c r="Z290" s="133" t="s">
        <v>119</v>
      </c>
      <c r="AA290" s="133" t="s">
        <v>61</v>
      </c>
      <c r="AB290" s="133" t="s">
        <v>119</v>
      </c>
      <c r="AC290" s="133" t="s">
        <v>1879</v>
      </c>
      <c r="AD290" s="133" t="s">
        <v>119</v>
      </c>
      <c r="AE290" s="134"/>
      <c r="AF290" s="135" t="s">
        <v>65</v>
      </c>
      <c r="AG290" s="135" t="s">
        <v>67</v>
      </c>
      <c r="AH290" s="135" t="s">
        <v>67</v>
      </c>
      <c r="AI290" s="135" t="s">
        <v>67</v>
      </c>
      <c r="AJ290" s="135" t="s">
        <v>67</v>
      </c>
      <c r="AK290" s="135" t="s">
        <v>67</v>
      </c>
      <c r="AL290" s="135" t="s">
        <v>67</v>
      </c>
      <c r="AM290" s="135" t="s">
        <v>67</v>
      </c>
      <c r="AN290" s="99">
        <v>45453</v>
      </c>
      <c r="AO290" s="18" t="s">
        <v>1880</v>
      </c>
      <c r="AP290" s="24" t="e">
        <v>#N/A</v>
      </c>
      <c r="AS290" s="24" t="s">
        <v>99</v>
      </c>
      <c r="AT290" s="24" t="e">
        <f>VLOOKUP(W290,[1]Sheet1!$F:$F,1,FALSE)</f>
        <v>#N/A</v>
      </c>
      <c r="AU290" s="24" t="e">
        <f>VLOOKUP(D290,[1]Sheet1!$A:$A,1,FALSE)</f>
        <v>#N/A</v>
      </c>
    </row>
    <row r="291" spans="1:47" ht="13.5" hidden="1" customHeight="1" x14ac:dyDescent="0.3">
      <c r="A291" s="9" t="s">
        <v>1881</v>
      </c>
      <c r="B291" s="9" t="s">
        <v>1882</v>
      </c>
      <c r="C291" s="75" t="s">
        <v>1883</v>
      </c>
      <c r="D291" s="2">
        <v>13158</v>
      </c>
      <c r="E291" s="6" t="s">
        <v>292</v>
      </c>
      <c r="F291" s="6"/>
      <c r="G291" s="10" t="s">
        <v>123</v>
      </c>
      <c r="H291" s="3" t="s">
        <v>1876</v>
      </c>
      <c r="I291" s="3">
        <v>416630</v>
      </c>
      <c r="J291" s="3">
        <v>133740</v>
      </c>
      <c r="K291" s="17" t="s">
        <v>75</v>
      </c>
      <c r="L291" s="16" t="s">
        <v>302</v>
      </c>
      <c r="M291" s="22">
        <v>38.9</v>
      </c>
      <c r="N291" s="17"/>
      <c r="O291" s="4" t="s">
        <v>117</v>
      </c>
      <c r="P291" s="4" t="s">
        <v>77</v>
      </c>
      <c r="Q291" s="11" t="s">
        <v>225</v>
      </c>
      <c r="R291" s="13">
        <v>42990</v>
      </c>
      <c r="S291" s="11" t="s">
        <v>111</v>
      </c>
      <c r="T291" s="11" t="s">
        <v>65</v>
      </c>
      <c r="U291" s="20">
        <v>3500</v>
      </c>
      <c r="V291" s="20">
        <v>2477</v>
      </c>
      <c r="W291" s="5" t="s">
        <v>1884</v>
      </c>
      <c r="X291" s="5" t="s">
        <v>119</v>
      </c>
      <c r="Y291" s="5" t="s">
        <v>1885</v>
      </c>
      <c r="Z291" s="5" t="s">
        <v>119</v>
      </c>
      <c r="AA291" s="5" t="s">
        <v>61</v>
      </c>
      <c r="AB291" s="5" t="s">
        <v>119</v>
      </c>
      <c r="AC291" s="5" t="s">
        <v>1886</v>
      </c>
      <c r="AD291" s="5" t="s">
        <v>119</v>
      </c>
      <c r="AE291" s="19"/>
      <c r="AF291" s="36" t="s">
        <v>65</v>
      </c>
      <c r="AG291" s="36" t="s">
        <v>67</v>
      </c>
      <c r="AH291" s="36" t="s">
        <v>67</v>
      </c>
      <c r="AI291" s="36" t="s">
        <v>67</v>
      </c>
      <c r="AJ291" s="36" t="s">
        <v>67</v>
      </c>
      <c r="AK291" s="36" t="s">
        <v>67</v>
      </c>
      <c r="AL291" s="36" t="s">
        <v>67</v>
      </c>
      <c r="AM291" s="36" t="s">
        <v>67</v>
      </c>
      <c r="AN291" s="18"/>
      <c r="AO291" s="18"/>
      <c r="AP291" s="24" t="e">
        <v>#N/A</v>
      </c>
      <c r="AS291" s="24" t="s">
        <v>1881</v>
      </c>
      <c r="AT291" s="24" t="e">
        <f>VLOOKUP(W291,[1]Sheet1!$F:$F,1,FALSE)</f>
        <v>#N/A</v>
      </c>
      <c r="AU291" s="24" t="e">
        <f>VLOOKUP(D291,[1]Sheet1!$A:$A,1,FALSE)</f>
        <v>#N/A</v>
      </c>
    </row>
    <row r="292" spans="1:47" ht="13.5" hidden="1" customHeight="1" x14ac:dyDescent="0.3">
      <c r="A292" s="121" t="s">
        <v>1887</v>
      </c>
      <c r="B292" s="121" t="s">
        <v>1888</v>
      </c>
      <c r="C292" s="136" t="s">
        <v>1889</v>
      </c>
      <c r="D292" s="121">
        <v>13160</v>
      </c>
      <c r="E292" s="122" t="s">
        <v>292</v>
      </c>
      <c r="F292" s="122"/>
      <c r="G292" s="123" t="s">
        <v>94</v>
      </c>
      <c r="H292" s="124" t="s">
        <v>1890</v>
      </c>
      <c r="I292" s="124">
        <v>351590</v>
      </c>
      <c r="J292" s="124">
        <v>122804</v>
      </c>
      <c r="K292" s="125" t="s">
        <v>75</v>
      </c>
      <c r="L292" s="126" t="s">
        <v>294</v>
      </c>
      <c r="M292" s="127">
        <v>11</v>
      </c>
      <c r="N292" s="125"/>
      <c r="O292" s="128"/>
      <c r="P292" s="128"/>
      <c r="Q292" s="129" t="s">
        <v>225</v>
      </c>
      <c r="R292" s="129">
        <v>44370</v>
      </c>
      <c r="S292" s="130" t="s">
        <v>79</v>
      </c>
      <c r="T292" s="129" t="s">
        <v>65</v>
      </c>
      <c r="U292" s="131">
        <v>843</v>
      </c>
      <c r="V292" s="132">
        <v>758.7</v>
      </c>
      <c r="W292" s="133" t="s">
        <v>1891</v>
      </c>
      <c r="X292" s="133" t="s">
        <v>119</v>
      </c>
      <c r="Y292" s="133" t="s">
        <v>1892</v>
      </c>
      <c r="Z292" s="133" t="s">
        <v>119</v>
      </c>
      <c r="AA292" s="133" t="s">
        <v>61</v>
      </c>
      <c r="AB292" s="133" t="s">
        <v>119</v>
      </c>
      <c r="AC292" s="133" t="s">
        <v>1893</v>
      </c>
      <c r="AD292" s="133" t="s">
        <v>119</v>
      </c>
      <c r="AE292" s="134"/>
      <c r="AF292" s="135" t="s">
        <v>65</v>
      </c>
      <c r="AG292" s="135" t="s">
        <v>67</v>
      </c>
      <c r="AH292" s="135" t="s">
        <v>67</v>
      </c>
      <c r="AI292" s="135" t="s">
        <v>67</v>
      </c>
      <c r="AJ292" s="135" t="s">
        <v>67</v>
      </c>
      <c r="AK292" s="135" t="s">
        <v>67</v>
      </c>
      <c r="AL292" s="135" t="s">
        <v>67</v>
      </c>
      <c r="AM292" s="135" t="s">
        <v>67</v>
      </c>
      <c r="AN292" s="18"/>
      <c r="AO292" s="18"/>
      <c r="AP292" s="24" t="e">
        <v>#N/A</v>
      </c>
      <c r="AS292" s="24" t="s">
        <v>99</v>
      </c>
      <c r="AT292" s="24" t="e">
        <f>VLOOKUP(W292,[1]Sheet1!$F:$F,1,FALSE)</f>
        <v>#N/A</v>
      </c>
      <c r="AU292" s="24" t="e">
        <f>VLOOKUP(D292,[1]Sheet1!$A:$A,1,FALSE)</f>
        <v>#N/A</v>
      </c>
    </row>
    <row r="293" spans="1:47" ht="13.5" hidden="1" customHeight="1" x14ac:dyDescent="0.3">
      <c r="A293" s="9" t="s">
        <v>1894</v>
      </c>
      <c r="B293" s="9" t="s">
        <v>1895</v>
      </c>
      <c r="C293" s="75" t="s">
        <v>1896</v>
      </c>
      <c r="D293" s="2">
        <v>13160</v>
      </c>
      <c r="E293" s="6" t="s">
        <v>292</v>
      </c>
      <c r="F293" s="6"/>
      <c r="G293" s="10" t="s">
        <v>94</v>
      </c>
      <c r="H293" s="3" t="s">
        <v>1890</v>
      </c>
      <c r="I293" s="3">
        <v>351590</v>
      </c>
      <c r="J293" s="3">
        <v>122804</v>
      </c>
      <c r="K293" s="17" t="s">
        <v>75</v>
      </c>
      <c r="L293" s="16" t="s">
        <v>302</v>
      </c>
      <c r="M293" s="22">
        <v>11</v>
      </c>
      <c r="N293" s="17"/>
      <c r="O293" s="4" t="s">
        <v>117</v>
      </c>
      <c r="P293" s="4" t="s">
        <v>77</v>
      </c>
      <c r="Q293" s="11" t="s">
        <v>78</v>
      </c>
      <c r="R293" s="13">
        <v>43388</v>
      </c>
      <c r="S293" s="11" t="s">
        <v>111</v>
      </c>
      <c r="T293" s="11" t="s">
        <v>65</v>
      </c>
      <c r="U293" s="20">
        <v>350</v>
      </c>
      <c r="V293" s="20">
        <v>315</v>
      </c>
      <c r="W293" s="5" t="s">
        <v>1897</v>
      </c>
      <c r="X293" s="5" t="s">
        <v>81</v>
      </c>
      <c r="Y293" s="5" t="s">
        <v>61</v>
      </c>
      <c r="Z293" s="5" t="s">
        <v>61</v>
      </c>
      <c r="AA293" s="5" t="s">
        <v>61</v>
      </c>
      <c r="AB293" s="5" t="s">
        <v>61</v>
      </c>
      <c r="AC293" s="5" t="s">
        <v>61</v>
      </c>
      <c r="AD293" s="5" t="s">
        <v>61</v>
      </c>
      <c r="AE293" s="19"/>
      <c r="AF293" s="36" t="s">
        <v>82</v>
      </c>
      <c r="AG293" s="36">
        <v>13160</v>
      </c>
      <c r="AH293" s="36" t="s">
        <v>140</v>
      </c>
      <c r="AI293" s="36" t="s">
        <v>53</v>
      </c>
      <c r="AJ293" s="36" t="s">
        <v>53</v>
      </c>
      <c r="AK293" s="36" t="s">
        <v>151</v>
      </c>
      <c r="AL293" s="36"/>
      <c r="AM293" s="36"/>
      <c r="AN293" s="18"/>
      <c r="AO293" s="18"/>
      <c r="AP293" s="24" t="e">
        <v>#N/A</v>
      </c>
      <c r="AS293" s="24" t="s">
        <v>1894</v>
      </c>
      <c r="AT293" s="24" t="e">
        <f>VLOOKUP(W293,[1]Sheet1!$F:$F,1,FALSE)</f>
        <v>#N/A</v>
      </c>
      <c r="AU293" s="24" t="e">
        <f>VLOOKUP(D293,[1]Sheet1!$A:$A,1,FALSE)</f>
        <v>#N/A</v>
      </c>
    </row>
    <row r="294" spans="1:47" ht="13.5" hidden="1" customHeight="1" x14ac:dyDescent="0.3">
      <c r="A294" s="121" t="s">
        <v>1898</v>
      </c>
      <c r="B294" s="121" t="s">
        <v>1899</v>
      </c>
      <c r="C294" s="136" t="s">
        <v>1900</v>
      </c>
      <c r="D294" s="121">
        <v>13161</v>
      </c>
      <c r="E294" s="122" t="s">
        <v>292</v>
      </c>
      <c r="F294" s="122"/>
      <c r="G294" s="123" t="s">
        <v>94</v>
      </c>
      <c r="H294" s="124" t="s">
        <v>1901</v>
      </c>
      <c r="I294" s="124">
        <v>335621</v>
      </c>
      <c r="J294" s="124">
        <v>116244</v>
      </c>
      <c r="K294" s="125" t="s">
        <v>75</v>
      </c>
      <c r="L294" s="126" t="s">
        <v>294</v>
      </c>
      <c r="M294" s="127">
        <v>78</v>
      </c>
      <c r="N294" s="125"/>
      <c r="O294" s="128"/>
      <c r="P294" s="128" t="s">
        <v>62</v>
      </c>
      <c r="Q294" s="129" t="s">
        <v>225</v>
      </c>
      <c r="R294" s="129">
        <v>45076</v>
      </c>
      <c r="S294" s="130" t="s">
        <v>79</v>
      </c>
      <c r="T294" s="129" t="s">
        <v>65</v>
      </c>
      <c r="U294" s="131">
        <v>281</v>
      </c>
      <c r="V294" s="131">
        <v>253</v>
      </c>
      <c r="W294" s="133" t="s">
        <v>1902</v>
      </c>
      <c r="X294" s="133" t="s">
        <v>430</v>
      </c>
      <c r="Y294" s="133" t="s">
        <v>1903</v>
      </c>
      <c r="Z294" s="133" t="s">
        <v>119</v>
      </c>
      <c r="AA294" s="133" t="s">
        <v>1904</v>
      </c>
      <c r="AB294" s="133" t="s">
        <v>119</v>
      </c>
      <c r="AC294" s="133" t="s">
        <v>1905</v>
      </c>
      <c r="AD294" s="133" t="s">
        <v>119</v>
      </c>
      <c r="AE294" s="134"/>
      <c r="AF294" s="135" t="s">
        <v>65</v>
      </c>
      <c r="AG294" s="135" t="s">
        <v>67</v>
      </c>
      <c r="AH294" s="135" t="s">
        <v>67</v>
      </c>
      <c r="AI294" s="135" t="s">
        <v>67</v>
      </c>
      <c r="AJ294" s="135" t="s">
        <v>67</v>
      </c>
      <c r="AK294" s="135" t="s">
        <v>67</v>
      </c>
      <c r="AL294" s="135" t="s">
        <v>67</v>
      </c>
      <c r="AM294" s="135" t="s">
        <v>67</v>
      </c>
      <c r="AN294" s="99">
        <v>45559</v>
      </c>
      <c r="AO294" s="18" t="s">
        <v>12163</v>
      </c>
      <c r="AP294" s="24" t="e">
        <v>#N/A</v>
      </c>
      <c r="AS294" s="24" t="s">
        <v>99</v>
      </c>
      <c r="AT294" s="24" t="e">
        <f>VLOOKUP(W294,[1]Sheet1!$F:$F,1,FALSE)</f>
        <v>#N/A</v>
      </c>
      <c r="AU294" s="24" t="e">
        <f>VLOOKUP(D294,[1]Sheet1!$A:$A,1,FALSE)</f>
        <v>#N/A</v>
      </c>
    </row>
    <row r="295" spans="1:47" ht="13.5" hidden="1" customHeight="1" x14ac:dyDescent="0.3">
      <c r="A295" s="121" t="s">
        <v>1906</v>
      </c>
      <c r="B295" s="121" t="s">
        <v>1899</v>
      </c>
      <c r="C295" s="136" t="s">
        <v>1907</v>
      </c>
      <c r="D295" s="121">
        <v>13161</v>
      </c>
      <c r="E295" s="122" t="s">
        <v>292</v>
      </c>
      <c r="F295" s="122"/>
      <c r="G295" s="123" t="s">
        <v>94</v>
      </c>
      <c r="H295" s="124" t="s">
        <v>1901</v>
      </c>
      <c r="I295" s="124">
        <v>335621</v>
      </c>
      <c r="J295" s="124">
        <v>116244</v>
      </c>
      <c r="K295" s="125" t="s">
        <v>75</v>
      </c>
      <c r="L295" s="126" t="s">
        <v>294</v>
      </c>
      <c r="M295" s="127">
        <v>78</v>
      </c>
      <c r="N295" s="125"/>
      <c r="O295" s="128"/>
      <c r="P295" s="128" t="s">
        <v>12165</v>
      </c>
      <c r="Q295" s="129" t="s">
        <v>225</v>
      </c>
      <c r="R295" s="129"/>
      <c r="S295" s="130" t="s">
        <v>79</v>
      </c>
      <c r="T295" s="129" t="s">
        <v>65</v>
      </c>
      <c r="U295" s="131">
        <v>207</v>
      </c>
      <c r="V295" s="131">
        <v>186</v>
      </c>
      <c r="W295" s="133" t="s">
        <v>1908</v>
      </c>
      <c r="X295" s="133" t="s">
        <v>430</v>
      </c>
      <c r="Y295" s="133" t="s">
        <v>1909</v>
      </c>
      <c r="Z295" s="133" t="s">
        <v>61</v>
      </c>
      <c r="AA295" s="133" t="s">
        <v>61</v>
      </c>
      <c r="AB295" s="133" t="s">
        <v>119</v>
      </c>
      <c r="AC295" s="133" t="s">
        <v>1910</v>
      </c>
      <c r="AD295" s="133" t="s">
        <v>119</v>
      </c>
      <c r="AE295" s="19"/>
      <c r="AF295" s="135" t="s">
        <v>65</v>
      </c>
      <c r="AG295" s="135" t="s">
        <v>67</v>
      </c>
      <c r="AH295" s="135" t="s">
        <v>67</v>
      </c>
      <c r="AI295" s="135" t="s">
        <v>67</v>
      </c>
      <c r="AJ295" s="135" t="s">
        <v>67</v>
      </c>
      <c r="AK295" s="135" t="s">
        <v>67</v>
      </c>
      <c r="AL295" s="135" t="s">
        <v>67</v>
      </c>
      <c r="AM295" s="135" t="s">
        <v>67</v>
      </c>
      <c r="AN295" s="99">
        <v>45559</v>
      </c>
      <c r="AO295" s="18" t="s">
        <v>12164</v>
      </c>
      <c r="AP295" s="24" t="e">
        <v>#N/A</v>
      </c>
      <c r="AS295" s="24" t="s">
        <v>99</v>
      </c>
      <c r="AT295" s="24" t="e">
        <f>VLOOKUP(W295,[1]Sheet1!$F:$F,1,FALSE)</f>
        <v>#N/A</v>
      </c>
      <c r="AU295" s="24" t="e">
        <f>VLOOKUP(D295,[1]Sheet1!$A:$A,1,FALSE)</f>
        <v>#N/A</v>
      </c>
    </row>
    <row r="296" spans="1:47" ht="13.5" hidden="1" customHeight="1" x14ac:dyDescent="0.3">
      <c r="A296" s="9" t="s">
        <v>1911</v>
      </c>
      <c r="B296" s="9" t="s">
        <v>1912</v>
      </c>
      <c r="C296" s="75" t="s">
        <v>1913</v>
      </c>
      <c r="D296" s="2">
        <v>13161</v>
      </c>
      <c r="E296" s="6" t="s">
        <v>292</v>
      </c>
      <c r="F296" s="6"/>
      <c r="G296" s="10" t="s">
        <v>94</v>
      </c>
      <c r="H296" s="3" t="s">
        <v>1901</v>
      </c>
      <c r="I296" s="3">
        <v>335621</v>
      </c>
      <c r="J296" s="3">
        <v>116244</v>
      </c>
      <c r="K296" s="17" t="s">
        <v>75</v>
      </c>
      <c r="L296" s="16" t="s">
        <v>302</v>
      </c>
      <c r="M296" s="22">
        <v>78</v>
      </c>
      <c r="N296" s="17"/>
      <c r="O296" s="4" t="s">
        <v>117</v>
      </c>
      <c r="P296" s="4" t="s">
        <v>77</v>
      </c>
      <c r="Q296" s="11" t="s">
        <v>225</v>
      </c>
      <c r="R296" s="13">
        <v>43004</v>
      </c>
      <c r="S296" s="11" t="s">
        <v>111</v>
      </c>
      <c r="T296" s="11" t="s">
        <v>65</v>
      </c>
      <c r="U296" s="20">
        <v>1645</v>
      </c>
      <c r="V296" s="20">
        <v>1480</v>
      </c>
      <c r="W296" s="5" t="s">
        <v>1914</v>
      </c>
      <c r="X296" s="5" t="s">
        <v>119</v>
      </c>
      <c r="Y296" s="5" t="s">
        <v>1915</v>
      </c>
      <c r="Z296" s="5" t="s">
        <v>119</v>
      </c>
      <c r="AA296" s="5" t="s">
        <v>1916</v>
      </c>
      <c r="AB296" s="5" t="s">
        <v>119</v>
      </c>
      <c r="AC296" s="5" t="s">
        <v>1917</v>
      </c>
      <c r="AD296" s="5" t="s">
        <v>119</v>
      </c>
      <c r="AE296" s="19"/>
      <c r="AF296" s="36" t="s">
        <v>65</v>
      </c>
      <c r="AG296" s="36" t="s">
        <v>67</v>
      </c>
      <c r="AH296" s="36" t="s">
        <v>67</v>
      </c>
      <c r="AI296" s="36" t="s">
        <v>67</v>
      </c>
      <c r="AJ296" s="36" t="s">
        <v>67</v>
      </c>
      <c r="AK296" s="36" t="s">
        <v>67</v>
      </c>
      <c r="AL296" s="36" t="s">
        <v>67</v>
      </c>
      <c r="AM296" s="36" t="s">
        <v>67</v>
      </c>
      <c r="AN296" s="18"/>
      <c r="AO296" s="18"/>
      <c r="AP296" s="24" t="e">
        <v>#N/A</v>
      </c>
      <c r="AS296" s="24" t="s">
        <v>1911</v>
      </c>
      <c r="AT296" s="24" t="e">
        <f>VLOOKUP(W296,[1]Sheet1!$F:$F,1,FALSE)</f>
        <v>#N/A</v>
      </c>
      <c r="AU296" s="24" t="e">
        <f>VLOOKUP(D296,[1]Sheet1!$A:$A,1,FALSE)</f>
        <v>#N/A</v>
      </c>
    </row>
    <row r="297" spans="1:47" ht="13.5" hidden="1" customHeight="1" x14ac:dyDescent="0.3">
      <c r="A297" s="9" t="s">
        <v>1918</v>
      </c>
      <c r="B297" s="9" t="s">
        <v>1919</v>
      </c>
      <c r="C297" s="75" t="s">
        <v>1920</v>
      </c>
      <c r="D297" s="2">
        <v>13162</v>
      </c>
      <c r="E297" s="6" t="s">
        <v>292</v>
      </c>
      <c r="F297" s="6"/>
      <c r="G297" s="10" t="s">
        <v>94</v>
      </c>
      <c r="H297" s="3" t="s">
        <v>1921</v>
      </c>
      <c r="I297" s="3">
        <v>335829</v>
      </c>
      <c r="J297" s="3">
        <v>118539</v>
      </c>
      <c r="K297" s="17" t="s">
        <v>75</v>
      </c>
      <c r="L297" s="16" t="s">
        <v>60</v>
      </c>
      <c r="M297" s="22">
        <v>15</v>
      </c>
      <c r="N297" s="17"/>
      <c r="O297" s="4"/>
      <c r="P297" s="4"/>
      <c r="Q297" s="13" t="s">
        <v>225</v>
      </c>
      <c r="R297" s="13">
        <v>44266</v>
      </c>
      <c r="S297" s="11" t="s">
        <v>79</v>
      </c>
      <c r="T297" s="13" t="s">
        <v>65</v>
      </c>
      <c r="U297" s="20">
        <v>280</v>
      </c>
      <c r="V297" s="20">
        <v>252</v>
      </c>
      <c r="W297" s="5" t="s">
        <v>1922</v>
      </c>
      <c r="X297" s="5" t="s">
        <v>119</v>
      </c>
      <c r="Y297" s="5" t="s">
        <v>1923</v>
      </c>
      <c r="Z297" s="5" t="s">
        <v>119</v>
      </c>
      <c r="AA297" s="5" t="s">
        <v>1924</v>
      </c>
      <c r="AB297" s="5" t="s">
        <v>119</v>
      </c>
      <c r="AC297" s="5" t="s">
        <v>1925</v>
      </c>
      <c r="AD297" s="5" t="s">
        <v>119</v>
      </c>
      <c r="AE297" s="19"/>
      <c r="AF297" s="36" t="s">
        <v>65</v>
      </c>
      <c r="AG297" s="36" t="s">
        <v>67</v>
      </c>
      <c r="AH297" s="36" t="s">
        <v>67</v>
      </c>
      <c r="AI297" s="36" t="s">
        <v>67</v>
      </c>
      <c r="AJ297" s="36" t="s">
        <v>67</v>
      </c>
      <c r="AK297" s="36" t="s">
        <v>67</v>
      </c>
      <c r="AL297" s="36" t="s">
        <v>67</v>
      </c>
      <c r="AM297" s="36" t="s">
        <v>67</v>
      </c>
      <c r="AN297" s="18"/>
      <c r="AO297" s="18" t="s">
        <v>1926</v>
      </c>
      <c r="AP297" s="24" t="e">
        <v>#N/A</v>
      </c>
      <c r="AS297" s="24" t="s">
        <v>99</v>
      </c>
      <c r="AT297" s="24" t="e">
        <f>VLOOKUP(W297,[1]Sheet1!$F:$F,1,FALSE)</f>
        <v>#N/A</v>
      </c>
      <c r="AU297" s="24" t="e">
        <f>VLOOKUP(D297,[1]Sheet1!$A:$A,1,FALSE)</f>
        <v>#N/A</v>
      </c>
    </row>
    <row r="298" spans="1:47" ht="13.5" hidden="1" customHeight="1" x14ac:dyDescent="0.3">
      <c r="A298" s="9" t="s">
        <v>1927</v>
      </c>
      <c r="B298" s="9" t="s">
        <v>1928</v>
      </c>
      <c r="C298" s="75" t="s">
        <v>1929</v>
      </c>
      <c r="D298" s="2">
        <v>13162</v>
      </c>
      <c r="E298" s="6" t="s">
        <v>292</v>
      </c>
      <c r="F298" s="6"/>
      <c r="G298" s="10" t="s">
        <v>94</v>
      </c>
      <c r="H298" s="3" t="s">
        <v>1921</v>
      </c>
      <c r="I298" s="3">
        <v>335829</v>
      </c>
      <c r="J298" s="3">
        <v>118539</v>
      </c>
      <c r="K298" s="17" t="s">
        <v>75</v>
      </c>
      <c r="L298" s="16" t="s">
        <v>253</v>
      </c>
      <c r="M298" s="22">
        <v>15</v>
      </c>
      <c r="N298" s="17"/>
      <c r="O298" s="4" t="s">
        <v>76</v>
      </c>
      <c r="P298" s="4" t="s">
        <v>62</v>
      </c>
      <c r="Q298" s="11" t="s">
        <v>225</v>
      </c>
      <c r="R298" s="13">
        <v>43545</v>
      </c>
      <c r="S298" s="11" t="s">
        <v>111</v>
      </c>
      <c r="T298" s="11" t="s">
        <v>65</v>
      </c>
      <c r="U298" s="20">
        <v>3910</v>
      </c>
      <c r="V298" s="20">
        <v>3519</v>
      </c>
      <c r="W298" s="5" t="s">
        <v>1930</v>
      </c>
      <c r="X298" s="5" t="s">
        <v>119</v>
      </c>
      <c r="Y298" s="5" t="s">
        <v>1931</v>
      </c>
      <c r="Z298" s="5" t="s">
        <v>119</v>
      </c>
      <c r="AA298" s="5" t="s">
        <v>1932</v>
      </c>
      <c r="AB298" s="5" t="s">
        <v>119</v>
      </c>
      <c r="AC298" s="5" t="s">
        <v>1933</v>
      </c>
      <c r="AD298" s="5" t="s">
        <v>119</v>
      </c>
      <c r="AE298" s="19"/>
      <c r="AF298" s="36" t="s">
        <v>65</v>
      </c>
      <c r="AG298" s="36" t="s">
        <v>67</v>
      </c>
      <c r="AH298" s="36" t="s">
        <v>67</v>
      </c>
      <c r="AI298" s="36" t="s">
        <v>67</v>
      </c>
      <c r="AJ298" s="36" t="s">
        <v>67</v>
      </c>
      <c r="AK298" s="36" t="s">
        <v>67</v>
      </c>
      <c r="AL298" s="36" t="s">
        <v>67</v>
      </c>
      <c r="AM298" s="36" t="s">
        <v>67</v>
      </c>
      <c r="AN298" s="18"/>
      <c r="AO298" s="18" t="s">
        <v>1934</v>
      </c>
      <c r="AP298" s="24" t="e">
        <v>#N/A</v>
      </c>
      <c r="AS298" s="24" t="s">
        <v>1918</v>
      </c>
      <c r="AT298" s="24" t="e">
        <f>VLOOKUP(W298,[1]Sheet1!$F:$F,1,FALSE)</f>
        <v>#N/A</v>
      </c>
      <c r="AU298" s="24" t="e">
        <f>VLOOKUP(D298,[1]Sheet1!$A:$A,1,FALSE)</f>
        <v>#N/A</v>
      </c>
    </row>
    <row r="299" spans="1:47" ht="13.5" hidden="1" customHeight="1" x14ac:dyDescent="0.3">
      <c r="A299" s="121" t="s">
        <v>1935</v>
      </c>
      <c r="B299" s="121" t="s">
        <v>1936</v>
      </c>
      <c r="C299" s="136" t="s">
        <v>1937</v>
      </c>
      <c r="D299" s="121">
        <v>13163</v>
      </c>
      <c r="E299" s="122" t="s">
        <v>292</v>
      </c>
      <c r="F299" s="122"/>
      <c r="G299" s="123" t="s">
        <v>123</v>
      </c>
      <c r="H299" s="124" t="s">
        <v>1938</v>
      </c>
      <c r="I299" s="124">
        <v>386071</v>
      </c>
      <c r="J299" s="124">
        <v>113901</v>
      </c>
      <c r="K299" s="125" t="s">
        <v>75</v>
      </c>
      <c r="L299" s="126" t="s">
        <v>294</v>
      </c>
      <c r="M299" s="127">
        <v>12.5</v>
      </c>
      <c r="N299" s="125"/>
      <c r="O299" s="128"/>
      <c r="P299" s="128"/>
      <c r="Q299" s="129" t="s">
        <v>225</v>
      </c>
      <c r="R299" s="129">
        <v>44825</v>
      </c>
      <c r="S299" s="130" t="s">
        <v>79</v>
      </c>
      <c r="T299" s="129" t="s">
        <v>65</v>
      </c>
      <c r="U299" s="131">
        <v>105</v>
      </c>
      <c r="V299" s="132">
        <v>94.5</v>
      </c>
      <c r="W299" s="133" t="s">
        <v>1939</v>
      </c>
      <c r="X299" s="133" t="s">
        <v>119</v>
      </c>
      <c r="Y299" s="133" t="s">
        <v>1940</v>
      </c>
      <c r="Z299" s="133" t="s">
        <v>119</v>
      </c>
      <c r="AA299" s="133" t="s">
        <v>1941</v>
      </c>
      <c r="AB299" s="133" t="s">
        <v>119</v>
      </c>
      <c r="AC299" s="133" t="s">
        <v>1942</v>
      </c>
      <c r="AD299" s="133" t="s">
        <v>119</v>
      </c>
      <c r="AE299" s="134"/>
      <c r="AF299" s="135" t="s">
        <v>65</v>
      </c>
      <c r="AG299" s="135" t="s">
        <v>67</v>
      </c>
      <c r="AH299" s="135" t="s">
        <v>67</v>
      </c>
      <c r="AI299" s="135" t="s">
        <v>67</v>
      </c>
      <c r="AJ299" s="135" t="s">
        <v>67</v>
      </c>
      <c r="AK299" s="135" t="s">
        <v>67</v>
      </c>
      <c r="AL299" s="135" t="s">
        <v>67</v>
      </c>
      <c r="AM299" s="135" t="s">
        <v>67</v>
      </c>
      <c r="AN299" s="18"/>
      <c r="AO299" s="18"/>
      <c r="AP299" s="24" t="e">
        <v>#N/A</v>
      </c>
      <c r="AS299" s="24" t="s">
        <v>99</v>
      </c>
      <c r="AT299" s="24" t="e">
        <f>VLOOKUP(W299,[1]Sheet1!$F:$F,1,FALSE)</f>
        <v>#N/A</v>
      </c>
      <c r="AU299" s="24" t="e">
        <f>VLOOKUP(D299,[1]Sheet1!$A:$A,1,FALSE)</f>
        <v>#N/A</v>
      </c>
    </row>
    <row r="300" spans="1:47" ht="13.5" hidden="1" customHeight="1" x14ac:dyDescent="0.3">
      <c r="A300" s="9" t="s">
        <v>1943</v>
      </c>
      <c r="B300" s="9" t="s">
        <v>1944</v>
      </c>
      <c r="C300" s="75" t="s">
        <v>1945</v>
      </c>
      <c r="D300" s="2">
        <v>13163</v>
      </c>
      <c r="E300" s="6" t="s">
        <v>292</v>
      </c>
      <c r="F300" s="6"/>
      <c r="G300" s="10" t="s">
        <v>123</v>
      </c>
      <c r="H300" s="3" t="s">
        <v>1938</v>
      </c>
      <c r="I300" s="3">
        <v>386071</v>
      </c>
      <c r="J300" s="3">
        <v>113901</v>
      </c>
      <c r="K300" s="17" t="s">
        <v>75</v>
      </c>
      <c r="L300" s="16" t="s">
        <v>302</v>
      </c>
      <c r="M300" s="22">
        <v>12.5</v>
      </c>
      <c r="N300" s="17"/>
      <c r="O300" s="4" t="s">
        <v>117</v>
      </c>
      <c r="P300" s="4" t="s">
        <v>77</v>
      </c>
      <c r="Q300" s="11" t="s">
        <v>225</v>
      </c>
      <c r="R300" s="13">
        <v>43493</v>
      </c>
      <c r="S300" s="11" t="s">
        <v>111</v>
      </c>
      <c r="T300" s="11" t="s">
        <v>65</v>
      </c>
      <c r="U300" s="20">
        <v>3418</v>
      </c>
      <c r="V300" s="20">
        <v>3076</v>
      </c>
      <c r="W300" s="5" t="s">
        <v>1946</v>
      </c>
      <c r="X300" s="5" t="s">
        <v>119</v>
      </c>
      <c r="Y300" s="5" t="s">
        <v>61</v>
      </c>
      <c r="Z300" s="5" t="s">
        <v>61</v>
      </c>
      <c r="AA300" s="5" t="s">
        <v>61</v>
      </c>
      <c r="AB300" s="5" t="s">
        <v>61</v>
      </c>
      <c r="AC300" s="5" t="s">
        <v>1947</v>
      </c>
      <c r="AD300" s="5" t="s">
        <v>119</v>
      </c>
      <c r="AE300" s="19"/>
      <c r="AF300" s="36" t="s">
        <v>65</v>
      </c>
      <c r="AG300" s="36" t="s">
        <v>67</v>
      </c>
      <c r="AH300" s="36" t="s">
        <v>67</v>
      </c>
      <c r="AI300" s="36" t="s">
        <v>67</v>
      </c>
      <c r="AJ300" s="36" t="s">
        <v>67</v>
      </c>
      <c r="AK300" s="36" t="s">
        <v>67</v>
      </c>
      <c r="AL300" s="36" t="s">
        <v>67</v>
      </c>
      <c r="AM300" s="36" t="s">
        <v>67</v>
      </c>
      <c r="AN300" s="18"/>
      <c r="AO300" s="18" t="s">
        <v>1948</v>
      </c>
      <c r="AP300" s="24" t="e">
        <v>#N/A</v>
      </c>
      <c r="AS300" s="24" t="s">
        <v>1943</v>
      </c>
      <c r="AT300" s="24" t="e">
        <f>VLOOKUP(W300,[1]Sheet1!$F:$F,1,FALSE)</f>
        <v>#N/A</v>
      </c>
      <c r="AU300" s="24" t="e">
        <f>VLOOKUP(D300,[1]Sheet1!$A:$A,1,FALSE)</f>
        <v>#N/A</v>
      </c>
    </row>
    <row r="301" spans="1:47" ht="13.5" hidden="1" customHeight="1" x14ac:dyDescent="0.3">
      <c r="A301" s="9" t="s">
        <v>1949</v>
      </c>
      <c r="B301" s="9" t="s">
        <v>1944</v>
      </c>
      <c r="C301" s="75" t="s">
        <v>1950</v>
      </c>
      <c r="D301" s="2">
        <v>13163</v>
      </c>
      <c r="E301" s="6" t="s">
        <v>292</v>
      </c>
      <c r="F301" s="6"/>
      <c r="G301" s="10" t="s">
        <v>123</v>
      </c>
      <c r="H301" s="3" t="s">
        <v>1938</v>
      </c>
      <c r="I301" s="3">
        <v>386071</v>
      </c>
      <c r="J301" s="3">
        <v>113901</v>
      </c>
      <c r="K301" s="17" t="s">
        <v>75</v>
      </c>
      <c r="L301" s="16" t="s">
        <v>302</v>
      </c>
      <c r="M301" s="22">
        <v>12.5</v>
      </c>
      <c r="N301" s="17"/>
      <c r="O301" s="4" t="s">
        <v>117</v>
      </c>
      <c r="P301" s="4" t="s">
        <v>77</v>
      </c>
      <c r="Q301" s="11" t="s">
        <v>225</v>
      </c>
      <c r="R301" s="13">
        <v>43493</v>
      </c>
      <c r="S301" s="11" t="s">
        <v>111</v>
      </c>
      <c r="T301" s="11" t="s">
        <v>65</v>
      </c>
      <c r="U301" s="53">
        <v>3160</v>
      </c>
      <c r="V301" s="20">
        <v>2844</v>
      </c>
      <c r="W301" s="5" t="s">
        <v>1951</v>
      </c>
      <c r="X301" s="5" t="s">
        <v>119</v>
      </c>
      <c r="Y301" s="5" t="s">
        <v>61</v>
      </c>
      <c r="Z301" s="5" t="s">
        <v>61</v>
      </c>
      <c r="AA301" s="5" t="s">
        <v>61</v>
      </c>
      <c r="AB301" s="5" t="s">
        <v>61</v>
      </c>
      <c r="AC301" s="5" t="s">
        <v>1952</v>
      </c>
      <c r="AD301" s="5" t="s">
        <v>119</v>
      </c>
      <c r="AE301" s="19"/>
      <c r="AF301" s="36" t="s">
        <v>65</v>
      </c>
      <c r="AG301" s="36" t="s">
        <v>67</v>
      </c>
      <c r="AH301" s="36" t="s">
        <v>67</v>
      </c>
      <c r="AI301" s="36" t="s">
        <v>67</v>
      </c>
      <c r="AJ301" s="36" t="s">
        <v>67</v>
      </c>
      <c r="AK301" s="36" t="s">
        <v>67</v>
      </c>
      <c r="AL301" s="36" t="s">
        <v>67</v>
      </c>
      <c r="AM301" s="36" t="s">
        <v>67</v>
      </c>
      <c r="AN301" s="18"/>
      <c r="AO301" s="18"/>
      <c r="AP301" s="24" t="e">
        <v>#N/A</v>
      </c>
      <c r="AS301" s="24" t="s">
        <v>99</v>
      </c>
      <c r="AT301" s="24" t="e">
        <f>VLOOKUP(W301,[1]Sheet1!$F:$F,1,FALSE)</f>
        <v>#N/A</v>
      </c>
      <c r="AU301" s="24" t="e">
        <f>VLOOKUP(D301,[1]Sheet1!$A:$A,1,FALSE)</f>
        <v>#N/A</v>
      </c>
    </row>
    <row r="302" spans="1:47" ht="13.5" hidden="1" customHeight="1" x14ac:dyDescent="0.3">
      <c r="A302" s="121" t="s">
        <v>1953</v>
      </c>
      <c r="B302" s="121" t="s">
        <v>1954</v>
      </c>
      <c r="C302" s="136" t="s">
        <v>1955</v>
      </c>
      <c r="D302" s="121">
        <v>13165</v>
      </c>
      <c r="E302" s="122" t="s">
        <v>292</v>
      </c>
      <c r="F302" s="122"/>
      <c r="G302" s="123" t="s">
        <v>58</v>
      </c>
      <c r="H302" s="124" t="s">
        <v>1956</v>
      </c>
      <c r="I302" s="124">
        <v>366396</v>
      </c>
      <c r="J302" s="124">
        <v>168743</v>
      </c>
      <c r="K302" s="125" t="s">
        <v>75</v>
      </c>
      <c r="L302" s="126" t="s">
        <v>294</v>
      </c>
      <c r="M302" s="127">
        <v>156</v>
      </c>
      <c r="N302" s="125"/>
      <c r="O302" s="128"/>
      <c r="P302" s="128"/>
      <c r="Q302" s="129" t="s">
        <v>225</v>
      </c>
      <c r="R302" s="129">
        <v>44182</v>
      </c>
      <c r="S302" s="130" t="s">
        <v>79</v>
      </c>
      <c r="T302" s="129" t="s">
        <v>65</v>
      </c>
      <c r="U302" s="131">
        <v>485</v>
      </c>
      <c r="V302" s="132">
        <v>436.5</v>
      </c>
      <c r="W302" s="133" t="s">
        <v>1957</v>
      </c>
      <c r="X302" s="133" t="s">
        <v>119</v>
      </c>
      <c r="Y302" s="133" t="s">
        <v>1958</v>
      </c>
      <c r="Z302" s="133" t="s">
        <v>119</v>
      </c>
      <c r="AA302" s="133" t="s">
        <v>1959</v>
      </c>
      <c r="AB302" s="133" t="s">
        <v>119</v>
      </c>
      <c r="AC302" s="133" t="s">
        <v>1960</v>
      </c>
      <c r="AD302" s="133" t="s">
        <v>119</v>
      </c>
      <c r="AE302" s="134"/>
      <c r="AF302" s="135" t="s">
        <v>65</v>
      </c>
      <c r="AG302" s="135" t="s">
        <v>67</v>
      </c>
      <c r="AH302" s="135" t="s">
        <v>67</v>
      </c>
      <c r="AI302" s="135" t="s">
        <v>67</v>
      </c>
      <c r="AJ302" s="135" t="s">
        <v>67</v>
      </c>
      <c r="AK302" s="135" t="s">
        <v>67</v>
      </c>
      <c r="AL302" s="135" t="s">
        <v>67</v>
      </c>
      <c r="AM302" s="135" t="s">
        <v>67</v>
      </c>
      <c r="AN302" s="18"/>
      <c r="AO302" s="18"/>
      <c r="AP302" s="24" t="e">
        <v>#N/A</v>
      </c>
      <c r="AS302" s="24" t="s">
        <v>99</v>
      </c>
      <c r="AT302" s="24" t="str">
        <f>VLOOKUP(W302,[1]Sheet1!$F:$F,1,FALSE)</f>
        <v>E1476</v>
      </c>
      <c r="AU302" s="24" t="e">
        <f>VLOOKUP(D302,[1]Sheet1!$A:$A,1,FALSE)</f>
        <v>#N/A</v>
      </c>
    </row>
    <row r="303" spans="1:47" ht="13.5" hidden="1" customHeight="1" x14ac:dyDescent="0.3">
      <c r="A303" s="9" t="s">
        <v>1961</v>
      </c>
      <c r="B303" s="9" t="s">
        <v>1962</v>
      </c>
      <c r="C303" s="75" t="s">
        <v>1963</v>
      </c>
      <c r="D303" s="2">
        <v>13165</v>
      </c>
      <c r="E303" s="6" t="s">
        <v>292</v>
      </c>
      <c r="F303" s="6"/>
      <c r="G303" s="10" t="s">
        <v>58</v>
      </c>
      <c r="H303" s="3" t="s">
        <v>1956</v>
      </c>
      <c r="I303" s="3">
        <v>366396</v>
      </c>
      <c r="J303" s="3">
        <v>168743</v>
      </c>
      <c r="K303" s="17" t="s">
        <v>75</v>
      </c>
      <c r="L303" s="16" t="s">
        <v>302</v>
      </c>
      <c r="M303" s="22">
        <v>156</v>
      </c>
      <c r="N303" s="17"/>
      <c r="O303" s="4" t="s">
        <v>117</v>
      </c>
      <c r="P303" s="4" t="s">
        <v>77</v>
      </c>
      <c r="Q303" s="11" t="s">
        <v>78</v>
      </c>
      <c r="R303" s="13">
        <v>43138</v>
      </c>
      <c r="S303" s="11" t="s">
        <v>111</v>
      </c>
      <c r="T303" s="11" t="s">
        <v>65</v>
      </c>
      <c r="U303" s="20">
        <v>890</v>
      </c>
      <c r="V303" s="20">
        <v>801</v>
      </c>
      <c r="W303" s="5" t="s">
        <v>1964</v>
      </c>
      <c r="X303" s="7" t="s">
        <v>81</v>
      </c>
      <c r="Y303" s="5" t="s">
        <v>61</v>
      </c>
      <c r="Z303" s="5" t="s">
        <v>61</v>
      </c>
      <c r="AA303" s="5" t="s">
        <v>61</v>
      </c>
      <c r="AB303" s="5" t="s">
        <v>61</v>
      </c>
      <c r="AC303" s="5" t="s">
        <v>61</v>
      </c>
      <c r="AD303" s="5" t="s">
        <v>61</v>
      </c>
      <c r="AE303" s="19"/>
      <c r="AF303" s="36" t="s">
        <v>82</v>
      </c>
      <c r="AG303" s="36">
        <v>13165</v>
      </c>
      <c r="AH303" s="36" t="s">
        <v>140</v>
      </c>
      <c r="AI303" s="36" t="s">
        <v>53</v>
      </c>
      <c r="AJ303" s="36" t="s">
        <v>53</v>
      </c>
      <c r="AK303" s="36" t="s">
        <v>369</v>
      </c>
      <c r="AL303" s="36"/>
      <c r="AM303" s="36"/>
      <c r="AN303" s="18"/>
      <c r="AO303" s="18"/>
      <c r="AP303" s="24" t="e">
        <v>#N/A</v>
      </c>
      <c r="AS303" s="24" t="s">
        <v>1961</v>
      </c>
      <c r="AT303" s="24" t="e">
        <f>VLOOKUP(W303,[1]Sheet1!$F:$F,1,FALSE)</f>
        <v>#N/A</v>
      </c>
      <c r="AU303" s="24" t="e">
        <f>VLOOKUP(D303,[1]Sheet1!$A:$A,1,FALSE)</f>
        <v>#N/A</v>
      </c>
    </row>
    <row r="304" spans="1:47" ht="13.5" hidden="1" customHeight="1" x14ac:dyDescent="0.3">
      <c r="A304" s="9" t="s">
        <v>1965</v>
      </c>
      <c r="B304" s="9" t="s">
        <v>1962</v>
      </c>
      <c r="C304" s="75" t="s">
        <v>1966</v>
      </c>
      <c r="D304" s="2">
        <v>13165</v>
      </c>
      <c r="E304" s="6" t="s">
        <v>292</v>
      </c>
      <c r="F304" s="6"/>
      <c r="G304" s="10" t="s">
        <v>58</v>
      </c>
      <c r="H304" s="3" t="s">
        <v>1956</v>
      </c>
      <c r="I304" s="3">
        <v>366396</v>
      </c>
      <c r="J304" s="3">
        <v>168743</v>
      </c>
      <c r="K304" s="17" t="s">
        <v>75</v>
      </c>
      <c r="L304" s="16" t="s">
        <v>302</v>
      </c>
      <c r="M304" s="22">
        <v>156</v>
      </c>
      <c r="N304" s="17"/>
      <c r="O304" s="4" t="s">
        <v>117</v>
      </c>
      <c r="P304" s="4" t="s">
        <v>77</v>
      </c>
      <c r="Q304" s="11" t="s">
        <v>78</v>
      </c>
      <c r="R304" s="13">
        <v>44298</v>
      </c>
      <c r="S304" s="11" t="s">
        <v>111</v>
      </c>
      <c r="T304" s="11" t="s">
        <v>65</v>
      </c>
      <c r="U304" s="20">
        <v>2200</v>
      </c>
      <c r="V304" s="20">
        <v>1980</v>
      </c>
      <c r="W304" s="5" t="s">
        <v>1967</v>
      </c>
      <c r="X304" s="7" t="s">
        <v>81</v>
      </c>
      <c r="Y304" s="5" t="s">
        <v>61</v>
      </c>
      <c r="Z304" s="5" t="s">
        <v>61</v>
      </c>
      <c r="AA304" s="5" t="s">
        <v>61</v>
      </c>
      <c r="AB304" s="5" t="s">
        <v>61</v>
      </c>
      <c r="AC304" s="5" t="s">
        <v>61</v>
      </c>
      <c r="AD304" s="5" t="s">
        <v>61</v>
      </c>
      <c r="AE304" s="19"/>
      <c r="AF304" s="36" t="s">
        <v>82</v>
      </c>
      <c r="AG304" s="36">
        <v>33165</v>
      </c>
      <c r="AH304" s="36" t="s">
        <v>140</v>
      </c>
      <c r="AI304" s="36" t="s">
        <v>53</v>
      </c>
      <c r="AJ304" s="36" t="s">
        <v>53</v>
      </c>
      <c r="AK304" s="36" t="s">
        <v>151</v>
      </c>
      <c r="AL304" s="36"/>
      <c r="AM304" s="36"/>
      <c r="AN304" s="99">
        <v>45422</v>
      </c>
      <c r="AO304" s="18" t="s">
        <v>1968</v>
      </c>
      <c r="AP304" s="24" t="e">
        <v>#N/A</v>
      </c>
      <c r="AS304" s="24" t="s">
        <v>99</v>
      </c>
      <c r="AT304" s="24" t="e">
        <f>VLOOKUP(W304,[1]Sheet1!$F:$F,1,FALSE)</f>
        <v>#N/A</v>
      </c>
      <c r="AU304" s="24" t="e">
        <f>VLOOKUP(D304,[1]Sheet1!$A:$A,1,FALSE)</f>
        <v>#N/A</v>
      </c>
    </row>
    <row r="305" spans="1:47" ht="13.5" hidden="1" customHeight="1" x14ac:dyDescent="0.3">
      <c r="A305" s="9" t="s">
        <v>1969</v>
      </c>
      <c r="B305" s="9" t="s">
        <v>1962</v>
      </c>
      <c r="C305" s="75" t="s">
        <v>1970</v>
      </c>
      <c r="D305" s="2">
        <v>13165</v>
      </c>
      <c r="E305" s="6" t="s">
        <v>292</v>
      </c>
      <c r="F305" s="6"/>
      <c r="G305" s="10" t="s">
        <v>58</v>
      </c>
      <c r="H305" s="3" t="s">
        <v>1956</v>
      </c>
      <c r="I305" s="3">
        <v>366396</v>
      </c>
      <c r="J305" s="3">
        <v>168743</v>
      </c>
      <c r="K305" s="17" t="s">
        <v>75</v>
      </c>
      <c r="L305" s="16" t="s">
        <v>302</v>
      </c>
      <c r="M305" s="22">
        <v>156</v>
      </c>
      <c r="N305" s="17"/>
      <c r="O305" s="4" t="s">
        <v>117</v>
      </c>
      <c r="P305" s="4" t="s">
        <v>77</v>
      </c>
      <c r="Q305" s="11" t="s">
        <v>78</v>
      </c>
      <c r="R305" s="13">
        <v>44294</v>
      </c>
      <c r="S305" s="11" t="s">
        <v>111</v>
      </c>
      <c r="T305" s="11" t="s">
        <v>65</v>
      </c>
      <c r="U305" s="20">
        <v>2300</v>
      </c>
      <c r="V305" s="20">
        <v>2070</v>
      </c>
      <c r="W305" s="5" t="s">
        <v>1971</v>
      </c>
      <c r="X305" s="7" t="s">
        <v>81</v>
      </c>
      <c r="Y305" s="5" t="s">
        <v>61</v>
      </c>
      <c r="Z305" s="5" t="s">
        <v>61</v>
      </c>
      <c r="AA305" s="5" t="s">
        <v>61</v>
      </c>
      <c r="AB305" s="5" t="s">
        <v>61</v>
      </c>
      <c r="AC305" s="5" t="s">
        <v>61</v>
      </c>
      <c r="AD305" s="5" t="s">
        <v>61</v>
      </c>
      <c r="AE305" s="19"/>
      <c r="AF305" s="36" t="s">
        <v>82</v>
      </c>
      <c r="AG305" s="36">
        <v>43165</v>
      </c>
      <c r="AH305" s="36" t="s">
        <v>140</v>
      </c>
      <c r="AI305" s="36" t="s">
        <v>53</v>
      </c>
      <c r="AJ305" s="36" t="s">
        <v>53</v>
      </c>
      <c r="AK305" s="36" t="s">
        <v>151</v>
      </c>
      <c r="AL305" s="36"/>
      <c r="AM305" s="36"/>
      <c r="AN305" s="18"/>
      <c r="AO305" s="18"/>
      <c r="AP305" s="24" t="e">
        <v>#N/A</v>
      </c>
      <c r="AS305" s="24" t="s">
        <v>99</v>
      </c>
      <c r="AT305" s="24" t="e">
        <f>VLOOKUP(W305,[1]Sheet1!$F:$F,1,FALSE)</f>
        <v>#N/A</v>
      </c>
      <c r="AU305" s="24" t="e">
        <f>VLOOKUP(D305,[1]Sheet1!$A:$A,1,FALSE)</f>
        <v>#N/A</v>
      </c>
    </row>
    <row r="306" spans="1:47" ht="13.5" hidden="1" customHeight="1" x14ac:dyDescent="0.3">
      <c r="A306" s="121" t="s">
        <v>1972</v>
      </c>
      <c r="B306" s="121" t="s">
        <v>1973</v>
      </c>
      <c r="C306" s="136" t="s">
        <v>1974</v>
      </c>
      <c r="D306" s="121">
        <v>13168</v>
      </c>
      <c r="E306" s="122" t="s">
        <v>292</v>
      </c>
      <c r="F306" s="122"/>
      <c r="G306" s="123" t="s">
        <v>94</v>
      </c>
      <c r="H306" s="124" t="s">
        <v>1975</v>
      </c>
      <c r="I306" s="124">
        <v>314429</v>
      </c>
      <c r="J306" s="124">
        <v>144243</v>
      </c>
      <c r="K306" s="125" t="s">
        <v>75</v>
      </c>
      <c r="L306" s="126" t="s">
        <v>294</v>
      </c>
      <c r="M306" s="127">
        <v>7.4</v>
      </c>
      <c r="N306" s="125"/>
      <c r="O306" s="128"/>
      <c r="P306" s="128"/>
      <c r="Q306" s="129" t="s">
        <v>225</v>
      </c>
      <c r="R306" s="129">
        <v>44139</v>
      </c>
      <c r="S306" s="130" t="s">
        <v>79</v>
      </c>
      <c r="T306" s="129" t="s">
        <v>65</v>
      </c>
      <c r="U306" s="131">
        <v>920</v>
      </c>
      <c r="V306" s="132">
        <v>828</v>
      </c>
      <c r="W306" s="133" t="s">
        <v>1976</v>
      </c>
      <c r="X306" s="133" t="s">
        <v>119</v>
      </c>
      <c r="Y306" s="133" t="s">
        <v>1977</v>
      </c>
      <c r="Z306" s="133" t="s">
        <v>119</v>
      </c>
      <c r="AA306" s="133" t="s">
        <v>61</v>
      </c>
      <c r="AB306" s="133" t="s">
        <v>119</v>
      </c>
      <c r="AC306" s="133" t="s">
        <v>1978</v>
      </c>
      <c r="AD306" s="133" t="s">
        <v>119</v>
      </c>
      <c r="AE306" s="134"/>
      <c r="AF306" s="135" t="s">
        <v>65</v>
      </c>
      <c r="AG306" s="135" t="s">
        <v>67</v>
      </c>
      <c r="AH306" s="135" t="s">
        <v>67</v>
      </c>
      <c r="AI306" s="135" t="s">
        <v>67</v>
      </c>
      <c r="AJ306" s="135" t="s">
        <v>67</v>
      </c>
      <c r="AK306" s="135" t="s">
        <v>67</v>
      </c>
      <c r="AL306" s="135" t="s">
        <v>67</v>
      </c>
      <c r="AM306" s="135" t="s">
        <v>67</v>
      </c>
      <c r="AN306" s="18"/>
      <c r="AO306" s="18"/>
      <c r="AP306" s="24" t="e">
        <v>#N/A</v>
      </c>
      <c r="AS306" s="24" t="s">
        <v>99</v>
      </c>
      <c r="AT306" s="24" t="e">
        <f>VLOOKUP(W306,[1]Sheet1!$F:$F,1,FALSE)</f>
        <v>#N/A</v>
      </c>
      <c r="AU306" s="24" t="e">
        <f>VLOOKUP(D306,[1]Sheet1!$A:$A,1,FALSE)</f>
        <v>#N/A</v>
      </c>
    </row>
    <row r="307" spans="1:47" ht="13.5" hidden="1" customHeight="1" x14ac:dyDescent="0.3">
      <c r="A307" s="9" t="s">
        <v>1979</v>
      </c>
      <c r="B307" s="9" t="s">
        <v>1980</v>
      </c>
      <c r="C307" s="75" t="s">
        <v>1981</v>
      </c>
      <c r="D307" s="2">
        <v>13168</v>
      </c>
      <c r="E307" s="6" t="s">
        <v>292</v>
      </c>
      <c r="F307" s="6"/>
      <c r="G307" s="10" t="s">
        <v>94</v>
      </c>
      <c r="H307" s="3" t="s">
        <v>1975</v>
      </c>
      <c r="I307" s="3">
        <v>314429</v>
      </c>
      <c r="J307" s="3">
        <v>144243</v>
      </c>
      <c r="K307" s="17" t="s">
        <v>75</v>
      </c>
      <c r="L307" s="16" t="s">
        <v>240</v>
      </c>
      <c r="M307" s="22">
        <v>7.4</v>
      </c>
      <c r="N307" s="17"/>
      <c r="O307" s="4" t="s">
        <v>117</v>
      </c>
      <c r="P307" s="4" t="s">
        <v>77</v>
      </c>
      <c r="Q307" s="11" t="s">
        <v>225</v>
      </c>
      <c r="R307" s="13">
        <v>43514</v>
      </c>
      <c r="S307" s="11" t="s">
        <v>111</v>
      </c>
      <c r="T307" s="11" t="s">
        <v>65</v>
      </c>
      <c r="U307" s="20">
        <v>2300</v>
      </c>
      <c r="V307" s="20">
        <v>2070</v>
      </c>
      <c r="W307" s="5" t="s">
        <v>1982</v>
      </c>
      <c r="X307" s="5" t="s">
        <v>119</v>
      </c>
      <c r="Y307" s="5" t="s">
        <v>1983</v>
      </c>
      <c r="Z307" s="5" t="s">
        <v>119</v>
      </c>
      <c r="AA307" s="5" t="s">
        <v>1984</v>
      </c>
      <c r="AB307" s="5" t="s">
        <v>119</v>
      </c>
      <c r="AC307" s="5" t="s">
        <v>1985</v>
      </c>
      <c r="AD307" s="5" t="s">
        <v>119</v>
      </c>
      <c r="AE307" s="19"/>
      <c r="AF307" s="36" t="s">
        <v>65</v>
      </c>
      <c r="AG307" s="36" t="s">
        <v>67</v>
      </c>
      <c r="AH307" s="36" t="s">
        <v>67</v>
      </c>
      <c r="AI307" s="36" t="s">
        <v>67</v>
      </c>
      <c r="AJ307" s="36" t="s">
        <v>67</v>
      </c>
      <c r="AK307" s="36" t="s">
        <v>67</v>
      </c>
      <c r="AL307" s="36" t="s">
        <v>67</v>
      </c>
      <c r="AM307" s="36" t="s">
        <v>67</v>
      </c>
      <c r="AN307" s="18"/>
      <c r="AO307" s="18" t="s">
        <v>1986</v>
      </c>
      <c r="AP307" s="24" t="e">
        <v>#N/A</v>
      </c>
      <c r="AS307" s="24" t="s">
        <v>1979</v>
      </c>
      <c r="AT307" s="24" t="e">
        <f>VLOOKUP(W307,[1]Sheet1!$F:$F,1,FALSE)</f>
        <v>#N/A</v>
      </c>
      <c r="AU307" s="24" t="e">
        <f>VLOOKUP(D307,[1]Sheet1!$A:$A,1,FALSE)</f>
        <v>#N/A</v>
      </c>
    </row>
    <row r="308" spans="1:47" ht="13.5" hidden="1" customHeight="1" x14ac:dyDescent="0.3">
      <c r="A308" s="9" t="s">
        <v>1987</v>
      </c>
      <c r="B308" s="9" t="s">
        <v>1988</v>
      </c>
      <c r="C308" s="75" t="s">
        <v>1989</v>
      </c>
      <c r="D308" s="2">
        <v>13169</v>
      </c>
      <c r="E308" s="6" t="s">
        <v>292</v>
      </c>
      <c r="F308" s="6"/>
      <c r="G308" s="10" t="s">
        <v>123</v>
      </c>
      <c r="H308" s="3" t="s">
        <v>1990</v>
      </c>
      <c r="I308" s="3">
        <v>372561</v>
      </c>
      <c r="J308" s="3">
        <v>110690</v>
      </c>
      <c r="K308" s="17" t="s">
        <v>75</v>
      </c>
      <c r="L308" s="16" t="s">
        <v>302</v>
      </c>
      <c r="M308" s="22">
        <v>0.8</v>
      </c>
      <c r="N308" s="17"/>
      <c r="O308" s="4" t="s">
        <v>117</v>
      </c>
      <c r="P308" s="4" t="s">
        <v>77</v>
      </c>
      <c r="Q308" s="11" t="s">
        <v>225</v>
      </c>
      <c r="R308" s="13">
        <v>43314</v>
      </c>
      <c r="S308" s="11" t="s">
        <v>111</v>
      </c>
      <c r="T308" s="11" t="s">
        <v>65</v>
      </c>
      <c r="U308" s="20">
        <v>1283</v>
      </c>
      <c r="V308" s="20">
        <v>1155</v>
      </c>
      <c r="W308" s="5" t="s">
        <v>1991</v>
      </c>
      <c r="X308" s="5" t="s">
        <v>119</v>
      </c>
      <c r="Y308" s="5" t="s">
        <v>1992</v>
      </c>
      <c r="Z308" s="5" t="s">
        <v>119</v>
      </c>
      <c r="AA308" s="5" t="s">
        <v>1993</v>
      </c>
      <c r="AB308" s="5" t="s">
        <v>119</v>
      </c>
      <c r="AC308" s="5" t="s">
        <v>1994</v>
      </c>
      <c r="AD308" s="5" t="s">
        <v>119</v>
      </c>
      <c r="AE308" s="19"/>
      <c r="AF308" s="36" t="s">
        <v>65</v>
      </c>
      <c r="AG308" s="36" t="s">
        <v>67</v>
      </c>
      <c r="AH308" s="36" t="s">
        <v>67</v>
      </c>
      <c r="AI308" s="36" t="s">
        <v>67</v>
      </c>
      <c r="AJ308" s="36" t="s">
        <v>67</v>
      </c>
      <c r="AK308" s="36" t="s">
        <v>67</v>
      </c>
      <c r="AL308" s="36" t="s">
        <v>67</v>
      </c>
      <c r="AM308" s="36" t="s">
        <v>67</v>
      </c>
      <c r="AN308" s="18"/>
      <c r="AO308" s="18"/>
      <c r="AP308" s="24" t="e">
        <v>#N/A</v>
      </c>
      <c r="AS308" s="24" t="s">
        <v>1987</v>
      </c>
      <c r="AT308" s="24" t="e">
        <f>VLOOKUP(W308,[1]Sheet1!$F:$F,1,FALSE)</f>
        <v>#N/A</v>
      </c>
      <c r="AU308" s="24" t="e">
        <f>VLOOKUP(D308,[1]Sheet1!$A:$A,1,FALSE)</f>
        <v>#N/A</v>
      </c>
    </row>
    <row r="309" spans="1:47" ht="13.5" hidden="1" customHeight="1" x14ac:dyDescent="0.3">
      <c r="A309" s="9" t="s">
        <v>1995</v>
      </c>
      <c r="B309" s="9" t="s">
        <v>1996</v>
      </c>
      <c r="C309" s="75" t="s">
        <v>1997</v>
      </c>
      <c r="D309" s="145">
        <v>13171</v>
      </c>
      <c r="E309" s="2" t="s">
        <v>186</v>
      </c>
      <c r="F309" s="2"/>
      <c r="G309" s="10" t="s">
        <v>94</v>
      </c>
      <c r="H309" s="10" t="s">
        <v>1998</v>
      </c>
      <c r="I309" s="10"/>
      <c r="J309" s="10"/>
      <c r="K309" s="17"/>
      <c r="L309" s="37" t="s">
        <v>96</v>
      </c>
      <c r="M309" s="22" t="s">
        <v>61</v>
      </c>
      <c r="N309" s="17"/>
      <c r="O309" s="4" t="s">
        <v>61</v>
      </c>
      <c r="P309" s="4" t="s">
        <v>61</v>
      </c>
      <c r="Q309" s="13" t="s">
        <v>78</v>
      </c>
      <c r="R309" s="13">
        <v>43521</v>
      </c>
      <c r="S309" s="13" t="s">
        <v>96</v>
      </c>
      <c r="T309" s="11" t="s">
        <v>65</v>
      </c>
      <c r="U309" s="20">
        <v>440</v>
      </c>
      <c r="V309" s="20" t="s">
        <v>61</v>
      </c>
      <c r="W309" s="5" t="s">
        <v>1999</v>
      </c>
      <c r="X309" s="5" t="s">
        <v>81</v>
      </c>
      <c r="Y309" s="5" t="s">
        <v>61</v>
      </c>
      <c r="Z309" s="5" t="s">
        <v>61</v>
      </c>
      <c r="AA309" s="5" t="s">
        <v>61</v>
      </c>
      <c r="AB309" s="5" t="s">
        <v>61</v>
      </c>
      <c r="AC309" s="5" t="s">
        <v>61</v>
      </c>
      <c r="AD309" s="5" t="s">
        <v>61</v>
      </c>
      <c r="AE309" s="19"/>
      <c r="AF309" s="36" t="s">
        <v>82</v>
      </c>
      <c r="AG309" s="36">
        <v>13171</v>
      </c>
      <c r="AH309" s="36" t="s">
        <v>140</v>
      </c>
      <c r="AI309" s="36" t="s">
        <v>53</v>
      </c>
      <c r="AJ309" s="36" t="s">
        <v>53</v>
      </c>
      <c r="AK309" s="36" t="s">
        <v>898</v>
      </c>
      <c r="AL309" s="36" t="s">
        <v>86</v>
      </c>
      <c r="AM309" s="36"/>
      <c r="AN309" s="18"/>
      <c r="AO309" s="18"/>
      <c r="AP309" s="24" t="e">
        <v>#N/A</v>
      </c>
      <c r="AS309" s="24" t="s">
        <v>99</v>
      </c>
      <c r="AT309" s="24" t="str">
        <f>VLOOKUP(W309,[1]Sheet1!$F:$F,1,FALSE)</f>
        <v>E5407</v>
      </c>
      <c r="AU309" s="24" t="e">
        <f>VLOOKUP(D309,[1]Sheet1!$A:$A,1,FALSE)</f>
        <v>#N/A</v>
      </c>
    </row>
    <row r="310" spans="1:47" ht="13.5" hidden="1" customHeight="1" x14ac:dyDescent="0.3">
      <c r="A310" s="154" t="s">
        <v>2003</v>
      </c>
      <c r="B310" s="154" t="s">
        <v>1996</v>
      </c>
      <c r="C310" s="145" t="s">
        <v>2000</v>
      </c>
      <c r="D310" s="145">
        <v>13171</v>
      </c>
      <c r="E310" s="153" t="s">
        <v>292</v>
      </c>
      <c r="F310" s="145"/>
      <c r="G310" s="188" t="s">
        <v>94</v>
      </c>
      <c r="H310" s="146" t="s">
        <v>2001</v>
      </c>
      <c r="I310" s="187">
        <v>338984</v>
      </c>
      <c r="J310" s="187">
        <v>168146</v>
      </c>
      <c r="K310" s="147" t="s">
        <v>75</v>
      </c>
      <c r="L310" s="147" t="s">
        <v>96</v>
      </c>
      <c r="M310" s="147"/>
      <c r="N310" s="147"/>
      <c r="O310" s="149"/>
      <c r="P310" s="189"/>
      <c r="Q310" s="190" t="s">
        <v>78</v>
      </c>
      <c r="R310" s="150"/>
      <c r="S310" s="150" t="s">
        <v>96</v>
      </c>
      <c r="T310" s="150" t="s">
        <v>65</v>
      </c>
      <c r="U310" s="151">
        <v>830</v>
      </c>
      <c r="V310" s="151">
        <v>747</v>
      </c>
      <c r="W310" s="152" t="s">
        <v>2002</v>
      </c>
      <c r="X310" s="152" t="s">
        <v>248</v>
      </c>
      <c r="Y310" s="152"/>
      <c r="Z310" s="152"/>
      <c r="AA310" s="152"/>
      <c r="AB310" s="152"/>
      <c r="AC310" s="152"/>
      <c r="AD310" s="152"/>
      <c r="AE310" s="181"/>
      <c r="AF310" s="36"/>
      <c r="AG310" s="69"/>
      <c r="AH310" s="38"/>
      <c r="AI310" s="38"/>
      <c r="AJ310" s="38"/>
      <c r="AK310" s="38"/>
      <c r="AL310" s="38"/>
      <c r="AM310" s="38"/>
      <c r="AN310" s="99">
        <v>45569</v>
      </c>
      <c r="AO310" s="18" t="s">
        <v>12204</v>
      </c>
    </row>
    <row r="311" spans="1:47" ht="13.5" hidden="1" customHeight="1" x14ac:dyDescent="0.3">
      <c r="A311" s="154" t="s">
        <v>2006</v>
      </c>
      <c r="B311" s="154" t="s">
        <v>1996</v>
      </c>
      <c r="C311" s="145" t="s">
        <v>2004</v>
      </c>
      <c r="D311" s="145">
        <v>13171</v>
      </c>
      <c r="E311" s="153" t="s">
        <v>292</v>
      </c>
      <c r="F311" s="145"/>
      <c r="G311" s="188" t="s">
        <v>94</v>
      </c>
      <c r="H311" s="146" t="s">
        <v>2001</v>
      </c>
      <c r="I311" s="187">
        <v>338984</v>
      </c>
      <c r="J311" s="187">
        <v>168146</v>
      </c>
      <c r="K311" s="147" t="s">
        <v>75</v>
      </c>
      <c r="L311" s="147" t="s">
        <v>96</v>
      </c>
      <c r="M311" s="147"/>
      <c r="N311" s="147"/>
      <c r="O311" s="149"/>
      <c r="P311" s="189"/>
      <c r="Q311" s="190" t="s">
        <v>78</v>
      </c>
      <c r="R311" s="150"/>
      <c r="S311" s="150" t="s">
        <v>96</v>
      </c>
      <c r="T311" s="150" t="s">
        <v>65</v>
      </c>
      <c r="U311" s="151">
        <v>830</v>
      </c>
      <c r="V311" s="151">
        <v>747</v>
      </c>
      <c r="W311" s="152" t="s">
        <v>2005</v>
      </c>
      <c r="X311" s="152" t="s">
        <v>248</v>
      </c>
      <c r="Y311" s="152"/>
      <c r="Z311" s="152"/>
      <c r="AA311" s="152"/>
      <c r="AB311" s="152"/>
      <c r="AC311" s="152"/>
      <c r="AD311" s="152"/>
      <c r="AE311" s="181"/>
      <c r="AF311" s="36"/>
      <c r="AG311" s="69"/>
      <c r="AH311" s="38"/>
      <c r="AI311" s="38"/>
      <c r="AJ311" s="38"/>
      <c r="AK311" s="38"/>
      <c r="AL311" s="38"/>
      <c r="AM311" s="38"/>
      <c r="AN311" s="99">
        <v>45569</v>
      </c>
      <c r="AO311" s="18" t="s">
        <v>12205</v>
      </c>
    </row>
    <row r="312" spans="1:47" ht="13.5" hidden="1" customHeight="1" x14ac:dyDescent="0.3">
      <c r="A312" s="154" t="s">
        <v>2012</v>
      </c>
      <c r="B312" s="154" t="s">
        <v>1996</v>
      </c>
      <c r="C312" s="145" t="s">
        <v>2000</v>
      </c>
      <c r="D312" s="145">
        <v>13171</v>
      </c>
      <c r="E312" s="153" t="s">
        <v>292</v>
      </c>
      <c r="F312" s="145"/>
      <c r="G312" s="188" t="s">
        <v>94</v>
      </c>
      <c r="H312" s="146" t="s">
        <v>2001</v>
      </c>
      <c r="I312" s="187">
        <v>338984</v>
      </c>
      <c r="J312" s="187">
        <v>168146</v>
      </c>
      <c r="K312" s="147" t="s">
        <v>75</v>
      </c>
      <c r="L312" s="147" t="s">
        <v>96</v>
      </c>
      <c r="M312" s="147"/>
      <c r="N312" s="147"/>
      <c r="O312" s="149"/>
      <c r="P312" s="189"/>
      <c r="Q312" s="190" t="s">
        <v>225</v>
      </c>
      <c r="R312" s="179">
        <v>45316</v>
      </c>
      <c r="S312" s="150" t="s">
        <v>96</v>
      </c>
      <c r="T312" s="150" t="s">
        <v>65</v>
      </c>
      <c r="U312" s="151">
        <v>725</v>
      </c>
      <c r="V312" s="151">
        <v>653</v>
      </c>
      <c r="W312" s="152" t="s">
        <v>2007</v>
      </c>
      <c r="X312" s="152" t="s">
        <v>2008</v>
      </c>
      <c r="Y312" s="152" t="s">
        <v>2009</v>
      </c>
      <c r="Z312" s="152" t="s">
        <v>2008</v>
      </c>
      <c r="AA312" s="152" t="s">
        <v>61</v>
      </c>
      <c r="AB312" s="152" t="s">
        <v>61</v>
      </c>
      <c r="AC312" s="152" t="s">
        <v>2010</v>
      </c>
      <c r="AD312" s="152" t="s">
        <v>2008</v>
      </c>
      <c r="AE312" s="181"/>
      <c r="AF312" s="36"/>
      <c r="AG312" s="69"/>
      <c r="AH312" s="38"/>
      <c r="AI312" s="38"/>
      <c r="AJ312" s="38"/>
      <c r="AK312" s="38"/>
      <c r="AL312" s="38"/>
      <c r="AM312" s="38"/>
      <c r="AN312" s="99">
        <v>45569</v>
      </c>
      <c r="AO312" s="18" t="s">
        <v>12206</v>
      </c>
    </row>
    <row r="313" spans="1:47" ht="13.5" hidden="1" customHeight="1" x14ac:dyDescent="0.3">
      <c r="A313" s="154" t="s">
        <v>12203</v>
      </c>
      <c r="B313" s="154" t="s">
        <v>1996</v>
      </c>
      <c r="C313" s="145" t="s">
        <v>2004</v>
      </c>
      <c r="D313" s="145">
        <v>13171</v>
      </c>
      <c r="E313" s="153" t="s">
        <v>292</v>
      </c>
      <c r="F313" s="145"/>
      <c r="G313" s="188" t="s">
        <v>94</v>
      </c>
      <c r="H313" s="146" t="s">
        <v>2001</v>
      </c>
      <c r="I313" s="187">
        <v>338984</v>
      </c>
      <c r="J313" s="187">
        <v>168146</v>
      </c>
      <c r="K313" s="147" t="s">
        <v>75</v>
      </c>
      <c r="L313" s="147" t="s">
        <v>96</v>
      </c>
      <c r="M313" s="147"/>
      <c r="N313" s="147"/>
      <c r="O313" s="149"/>
      <c r="P313" s="189"/>
      <c r="Q313" s="190" t="s">
        <v>225</v>
      </c>
      <c r="R313" s="179">
        <v>45316</v>
      </c>
      <c r="S313" s="150" t="s">
        <v>96</v>
      </c>
      <c r="T313" s="150" t="s">
        <v>65</v>
      </c>
      <c r="U313" s="151">
        <v>725</v>
      </c>
      <c r="V313" s="151">
        <v>653</v>
      </c>
      <c r="W313" s="152" t="s">
        <v>2013</v>
      </c>
      <c r="X313" s="152" t="s">
        <v>2008</v>
      </c>
      <c r="Y313" s="152" t="s">
        <v>2014</v>
      </c>
      <c r="Z313" s="152" t="s">
        <v>2008</v>
      </c>
      <c r="AA313" s="152" t="s">
        <v>61</v>
      </c>
      <c r="AB313" s="152" t="s">
        <v>61</v>
      </c>
      <c r="AC313" s="152" t="s">
        <v>2015</v>
      </c>
      <c r="AD313" s="152" t="s">
        <v>2008</v>
      </c>
      <c r="AE313" s="181"/>
      <c r="AF313" s="36"/>
      <c r="AG313" s="69"/>
      <c r="AH313" s="38"/>
      <c r="AI313" s="38"/>
      <c r="AJ313" s="38"/>
      <c r="AK313" s="38"/>
      <c r="AL313" s="38"/>
      <c r="AM313" s="38"/>
      <c r="AN313" s="99">
        <v>45569</v>
      </c>
      <c r="AO313" s="18" t="s">
        <v>2011</v>
      </c>
    </row>
    <row r="314" spans="1:47" ht="13.5" hidden="1" customHeight="1" x14ac:dyDescent="0.3">
      <c r="A314" s="121" t="s">
        <v>2016</v>
      </c>
      <c r="B314" s="121" t="s">
        <v>2017</v>
      </c>
      <c r="C314" s="136" t="s">
        <v>2018</v>
      </c>
      <c r="D314" s="121">
        <v>13172</v>
      </c>
      <c r="E314" s="122" t="s">
        <v>292</v>
      </c>
      <c r="F314" s="122"/>
      <c r="G314" s="123" t="s">
        <v>123</v>
      </c>
      <c r="H314" s="124" t="s">
        <v>2019</v>
      </c>
      <c r="I314" s="124">
        <v>408585</v>
      </c>
      <c r="J314" s="124">
        <v>96372</v>
      </c>
      <c r="K314" s="125" t="s">
        <v>75</v>
      </c>
      <c r="L314" s="126" t="s">
        <v>294</v>
      </c>
      <c r="M314" s="127">
        <v>370</v>
      </c>
      <c r="N314" s="125"/>
      <c r="O314" s="128"/>
      <c r="P314" s="128"/>
      <c r="Q314" s="129" t="s">
        <v>225</v>
      </c>
      <c r="R314" s="129" t="s">
        <v>63</v>
      </c>
      <c r="S314" s="130" t="s">
        <v>79</v>
      </c>
      <c r="T314" s="129" t="s">
        <v>65</v>
      </c>
      <c r="U314" s="131" t="s">
        <v>61</v>
      </c>
      <c r="V314" s="131" t="s">
        <v>61</v>
      </c>
      <c r="W314" s="133" t="s">
        <v>61</v>
      </c>
      <c r="X314" s="133" t="s">
        <v>61</v>
      </c>
      <c r="Y314" s="133" t="s">
        <v>61</v>
      </c>
      <c r="Z314" s="133" t="s">
        <v>61</v>
      </c>
      <c r="AA314" s="133" t="s">
        <v>61</v>
      </c>
      <c r="AB314" s="133" t="s">
        <v>61</v>
      </c>
      <c r="AC314" s="133" t="s">
        <v>61</v>
      </c>
      <c r="AD314" s="133" t="s">
        <v>61</v>
      </c>
      <c r="AE314" s="134"/>
      <c r="AF314" s="135" t="s">
        <v>65</v>
      </c>
      <c r="AG314" s="135" t="s">
        <v>67</v>
      </c>
      <c r="AH314" s="135" t="s">
        <v>67</v>
      </c>
      <c r="AI314" s="135" t="s">
        <v>67</v>
      </c>
      <c r="AJ314" s="135" t="s">
        <v>67</v>
      </c>
      <c r="AK314" s="135" t="s">
        <v>67</v>
      </c>
      <c r="AL314" s="135" t="s">
        <v>67</v>
      </c>
      <c r="AM314" s="135" t="s">
        <v>67</v>
      </c>
      <c r="AN314" s="18"/>
      <c r="AO314" s="18"/>
      <c r="AP314" s="24">
        <v>13172</v>
      </c>
      <c r="AS314" s="24" t="s">
        <v>99</v>
      </c>
      <c r="AT314" s="24" t="e">
        <f>VLOOKUP(W314,[1]Sheet1!$F:$F,1,FALSE)</f>
        <v>#N/A</v>
      </c>
      <c r="AU314" s="24" t="e">
        <f>VLOOKUP(D314,[1]Sheet1!$A:$A,1,FALSE)</f>
        <v>#N/A</v>
      </c>
    </row>
    <row r="315" spans="1:47" ht="13.5" hidden="1" customHeight="1" x14ac:dyDescent="0.3">
      <c r="A315" s="9" t="s">
        <v>2020</v>
      </c>
      <c r="B315" s="9" t="s">
        <v>2021</v>
      </c>
      <c r="C315" s="75" t="s">
        <v>2022</v>
      </c>
      <c r="D315" s="2">
        <v>13172</v>
      </c>
      <c r="E315" s="6" t="s">
        <v>292</v>
      </c>
      <c r="F315" s="6"/>
      <c r="G315" s="10" t="s">
        <v>123</v>
      </c>
      <c r="H315" s="3" t="s">
        <v>2019</v>
      </c>
      <c r="I315" s="3">
        <v>408585</v>
      </c>
      <c r="J315" s="3">
        <v>96372</v>
      </c>
      <c r="K315" s="17" t="s">
        <v>75</v>
      </c>
      <c r="L315" s="16" t="s">
        <v>302</v>
      </c>
      <c r="M315" s="22">
        <v>370</v>
      </c>
      <c r="N315" s="17"/>
      <c r="O315" s="4" t="s">
        <v>117</v>
      </c>
      <c r="P315" s="4" t="s">
        <v>77</v>
      </c>
      <c r="Q315" s="11" t="s">
        <v>225</v>
      </c>
      <c r="R315" s="13">
        <v>40613</v>
      </c>
      <c r="S315" s="11" t="s">
        <v>819</v>
      </c>
      <c r="T315" s="11" t="s">
        <v>65</v>
      </c>
      <c r="U315" s="20">
        <v>2760</v>
      </c>
      <c r="V315" s="20">
        <v>2484</v>
      </c>
      <c r="W315" s="5" t="s">
        <v>2023</v>
      </c>
      <c r="X315" s="5" t="s">
        <v>119</v>
      </c>
      <c r="Y315" s="5" t="s">
        <v>2024</v>
      </c>
      <c r="Z315" s="5" t="s">
        <v>119</v>
      </c>
      <c r="AA315" s="5" t="s">
        <v>61</v>
      </c>
      <c r="AB315" s="5" t="s">
        <v>119</v>
      </c>
      <c r="AC315" s="5" t="s">
        <v>2025</v>
      </c>
      <c r="AD315" s="5" t="s">
        <v>119</v>
      </c>
      <c r="AE315" s="19"/>
      <c r="AF315" s="36" t="s">
        <v>65</v>
      </c>
      <c r="AG315" s="36" t="s">
        <v>67</v>
      </c>
      <c r="AH315" s="36" t="s">
        <v>67</v>
      </c>
      <c r="AI315" s="36" t="s">
        <v>67</v>
      </c>
      <c r="AJ315" s="36" t="s">
        <v>67</v>
      </c>
      <c r="AK315" s="36" t="s">
        <v>67</v>
      </c>
      <c r="AL315" s="36" t="s">
        <v>67</v>
      </c>
      <c r="AM315" s="36" t="s">
        <v>67</v>
      </c>
      <c r="AN315" s="18"/>
      <c r="AO315" s="18" t="s">
        <v>891</v>
      </c>
      <c r="AP315" s="24">
        <v>13172</v>
      </c>
      <c r="AQ315" s="24" t="s">
        <v>1838</v>
      </c>
      <c r="AS315" s="24" t="s">
        <v>2020</v>
      </c>
      <c r="AT315" s="24" t="e">
        <f>VLOOKUP(W315,[1]Sheet1!$F:$F,1,FALSE)</f>
        <v>#N/A</v>
      </c>
      <c r="AU315" s="24" t="e">
        <f>VLOOKUP(D315,[1]Sheet1!$A:$A,1,FALSE)</f>
        <v>#N/A</v>
      </c>
    </row>
    <row r="316" spans="1:47" ht="13.5" hidden="1" customHeight="1" x14ac:dyDescent="0.3">
      <c r="A316" s="9" t="s">
        <v>2026</v>
      </c>
      <c r="B316" s="9" t="s">
        <v>2021</v>
      </c>
      <c r="C316" s="75" t="s">
        <v>2027</v>
      </c>
      <c r="D316" s="2">
        <v>13172</v>
      </c>
      <c r="E316" s="6" t="s">
        <v>292</v>
      </c>
      <c r="F316" s="6"/>
      <c r="G316" s="10" t="s">
        <v>123</v>
      </c>
      <c r="H316" s="3" t="s">
        <v>2019</v>
      </c>
      <c r="I316" s="3">
        <v>408585</v>
      </c>
      <c r="J316" s="3">
        <v>96372</v>
      </c>
      <c r="K316" s="17" t="s">
        <v>75</v>
      </c>
      <c r="L316" s="16" t="s">
        <v>302</v>
      </c>
      <c r="M316" s="22">
        <v>370</v>
      </c>
      <c r="N316" s="17"/>
      <c r="O316" s="4" t="s">
        <v>117</v>
      </c>
      <c r="P316" s="4" t="s">
        <v>77</v>
      </c>
      <c r="Q316" s="11" t="s">
        <v>225</v>
      </c>
      <c r="R316" s="13">
        <v>40613</v>
      </c>
      <c r="S316" s="11" t="s">
        <v>819</v>
      </c>
      <c r="T316" s="11" t="s">
        <v>65</v>
      </c>
      <c r="U316" s="20">
        <v>2765</v>
      </c>
      <c r="V316" s="20">
        <v>2489</v>
      </c>
      <c r="W316" s="5" t="s">
        <v>2028</v>
      </c>
      <c r="X316" s="5" t="s">
        <v>119</v>
      </c>
      <c r="Y316" s="5" t="s">
        <v>2024</v>
      </c>
      <c r="Z316" s="5" t="s">
        <v>119</v>
      </c>
      <c r="AA316" s="5" t="s">
        <v>61</v>
      </c>
      <c r="AB316" s="5" t="s">
        <v>119</v>
      </c>
      <c r="AC316" s="5" t="s">
        <v>2025</v>
      </c>
      <c r="AD316" s="5" t="s">
        <v>119</v>
      </c>
      <c r="AE316" s="19"/>
      <c r="AF316" s="36" t="s">
        <v>65</v>
      </c>
      <c r="AG316" s="36" t="s">
        <v>67</v>
      </c>
      <c r="AH316" s="36" t="s">
        <v>67</v>
      </c>
      <c r="AI316" s="36" t="s">
        <v>67</v>
      </c>
      <c r="AJ316" s="36" t="s">
        <v>67</v>
      </c>
      <c r="AK316" s="36" t="s">
        <v>67</v>
      </c>
      <c r="AL316" s="36" t="s">
        <v>67</v>
      </c>
      <c r="AM316" s="36" t="s">
        <v>67</v>
      </c>
      <c r="AN316" s="18"/>
      <c r="AO316" s="18" t="s">
        <v>891</v>
      </c>
      <c r="AP316" s="24">
        <v>13172</v>
      </c>
      <c r="AQ316" s="24" t="s">
        <v>1838</v>
      </c>
      <c r="AS316" s="24" t="s">
        <v>99</v>
      </c>
      <c r="AT316" s="24" t="e">
        <f>VLOOKUP(W316,[1]Sheet1!$F:$F,1,FALSE)</f>
        <v>#N/A</v>
      </c>
      <c r="AU316" s="24" t="e">
        <f>VLOOKUP(D316,[1]Sheet1!$A:$A,1,FALSE)</f>
        <v>#N/A</v>
      </c>
    </row>
    <row r="317" spans="1:47" ht="13.5" hidden="1" customHeight="1" x14ac:dyDescent="0.3">
      <c r="A317" s="9" t="s">
        <v>2029</v>
      </c>
      <c r="B317" s="9" t="s">
        <v>2021</v>
      </c>
      <c r="C317" s="75" t="s">
        <v>2030</v>
      </c>
      <c r="D317" s="2">
        <v>13172</v>
      </c>
      <c r="E317" s="6" t="s">
        <v>292</v>
      </c>
      <c r="F317" s="6"/>
      <c r="G317" s="10" t="s">
        <v>123</v>
      </c>
      <c r="H317" s="3" t="s">
        <v>2019</v>
      </c>
      <c r="I317" s="3">
        <v>408585</v>
      </c>
      <c r="J317" s="3">
        <v>96372</v>
      </c>
      <c r="K317" s="17" t="s">
        <v>75</v>
      </c>
      <c r="L317" s="16" t="s">
        <v>302</v>
      </c>
      <c r="M317" s="22">
        <v>370</v>
      </c>
      <c r="N317" s="17"/>
      <c r="O317" s="4" t="s">
        <v>117</v>
      </c>
      <c r="P317" s="4" t="s">
        <v>77</v>
      </c>
      <c r="Q317" s="11" t="s">
        <v>225</v>
      </c>
      <c r="R317" s="13">
        <v>40613</v>
      </c>
      <c r="S317" s="11" t="s">
        <v>819</v>
      </c>
      <c r="T317" s="11" t="s">
        <v>65</v>
      </c>
      <c r="U317" s="20">
        <v>6450</v>
      </c>
      <c r="V317" s="20">
        <v>5805</v>
      </c>
      <c r="W317" s="5" t="s">
        <v>2031</v>
      </c>
      <c r="X317" s="5" t="s">
        <v>119</v>
      </c>
      <c r="Y317" s="5" t="s">
        <v>2024</v>
      </c>
      <c r="Z317" s="5" t="s">
        <v>119</v>
      </c>
      <c r="AA317" s="5" t="s">
        <v>61</v>
      </c>
      <c r="AB317" s="5" t="s">
        <v>119</v>
      </c>
      <c r="AC317" s="5" t="s">
        <v>2025</v>
      </c>
      <c r="AD317" s="5" t="s">
        <v>119</v>
      </c>
      <c r="AE317" s="19"/>
      <c r="AF317" s="36" t="s">
        <v>65</v>
      </c>
      <c r="AG317" s="36" t="s">
        <v>67</v>
      </c>
      <c r="AH317" s="36" t="s">
        <v>67</v>
      </c>
      <c r="AI317" s="36" t="s">
        <v>67</v>
      </c>
      <c r="AJ317" s="36" t="s">
        <v>67</v>
      </c>
      <c r="AK317" s="36" t="s">
        <v>67</v>
      </c>
      <c r="AL317" s="36" t="s">
        <v>67</v>
      </c>
      <c r="AM317" s="36" t="s">
        <v>67</v>
      </c>
      <c r="AN317" s="18"/>
      <c r="AO317" s="18" t="s">
        <v>891</v>
      </c>
      <c r="AP317" s="24">
        <v>13172</v>
      </c>
      <c r="AQ317" s="24" t="s">
        <v>1838</v>
      </c>
      <c r="AS317" s="24" t="s">
        <v>99</v>
      </c>
      <c r="AT317" s="24" t="e">
        <f>VLOOKUP(W317,[1]Sheet1!$F:$F,1,FALSE)</f>
        <v>#N/A</v>
      </c>
      <c r="AU317" s="24" t="e">
        <f>VLOOKUP(D317,[1]Sheet1!$A:$A,1,FALSE)</f>
        <v>#N/A</v>
      </c>
    </row>
    <row r="318" spans="1:47" ht="13.5" hidden="1" customHeight="1" x14ac:dyDescent="0.3">
      <c r="A318" s="9" t="s">
        <v>2032</v>
      </c>
      <c r="B318" s="9" t="s">
        <v>2021</v>
      </c>
      <c r="C318" s="75" t="s">
        <v>2033</v>
      </c>
      <c r="D318" s="2">
        <v>13172</v>
      </c>
      <c r="E318" s="6" t="s">
        <v>292</v>
      </c>
      <c r="F318" s="6"/>
      <c r="G318" s="10" t="s">
        <v>123</v>
      </c>
      <c r="H318" s="3" t="s">
        <v>2019</v>
      </c>
      <c r="I318" s="3">
        <v>408585</v>
      </c>
      <c r="J318" s="3">
        <v>96372</v>
      </c>
      <c r="K318" s="17" t="s">
        <v>75</v>
      </c>
      <c r="L318" s="16" t="s">
        <v>302</v>
      </c>
      <c r="M318" s="22">
        <v>370</v>
      </c>
      <c r="N318" s="17"/>
      <c r="O318" s="4" t="s">
        <v>117</v>
      </c>
      <c r="P318" s="4" t="s">
        <v>77</v>
      </c>
      <c r="Q318" s="13" t="s">
        <v>78</v>
      </c>
      <c r="R318" s="13">
        <v>44502</v>
      </c>
      <c r="S318" s="13" t="s">
        <v>79</v>
      </c>
      <c r="T318" s="11" t="s">
        <v>65</v>
      </c>
      <c r="U318" s="20">
        <v>2106</v>
      </c>
      <c r="V318" s="20">
        <v>1989</v>
      </c>
      <c r="W318" s="5" t="s">
        <v>2034</v>
      </c>
      <c r="X318" s="5" t="s">
        <v>81</v>
      </c>
      <c r="Y318" s="5" t="s">
        <v>61</v>
      </c>
      <c r="Z318" s="5" t="s">
        <v>61</v>
      </c>
      <c r="AA318" s="5" t="s">
        <v>61</v>
      </c>
      <c r="AB318" s="5" t="s">
        <v>61</v>
      </c>
      <c r="AC318" s="5" t="s">
        <v>61</v>
      </c>
      <c r="AD318" s="5" t="s">
        <v>61</v>
      </c>
      <c r="AE318" s="19"/>
      <c r="AF318" s="36" t="s">
        <v>82</v>
      </c>
      <c r="AG318" s="36">
        <v>13172</v>
      </c>
      <c r="AH318" s="36"/>
      <c r="AI318" s="36"/>
      <c r="AJ318" s="36"/>
      <c r="AK318" s="36"/>
      <c r="AL318" s="36"/>
      <c r="AM318" s="36"/>
      <c r="AN318" s="18"/>
      <c r="AO318" s="18" t="s">
        <v>891</v>
      </c>
      <c r="AP318" s="24" t="s">
        <v>88</v>
      </c>
      <c r="AS318" s="24" t="s">
        <v>99</v>
      </c>
      <c r="AT318" s="24" t="e">
        <f>VLOOKUP(W318,[1]Sheet1!$F:$F,1,FALSE)</f>
        <v>#N/A</v>
      </c>
      <c r="AU318" s="24" t="e">
        <f>VLOOKUP(D318,[1]Sheet1!$A:$A,1,FALSE)</f>
        <v>#N/A</v>
      </c>
    </row>
    <row r="319" spans="1:47" ht="13.5" hidden="1" customHeight="1" x14ac:dyDescent="0.3">
      <c r="A319" s="9" t="s">
        <v>2035</v>
      </c>
      <c r="B319" s="9" t="s">
        <v>2021</v>
      </c>
      <c r="C319" s="75" t="s">
        <v>2036</v>
      </c>
      <c r="D319" s="2">
        <v>13172</v>
      </c>
      <c r="E319" s="6" t="s">
        <v>292</v>
      </c>
      <c r="F319" s="6"/>
      <c r="G319" s="10" t="s">
        <v>123</v>
      </c>
      <c r="H319" s="3" t="s">
        <v>2019</v>
      </c>
      <c r="I319" s="3">
        <v>408585</v>
      </c>
      <c r="J319" s="3">
        <v>96372</v>
      </c>
      <c r="K319" s="17" t="s">
        <v>75</v>
      </c>
      <c r="L319" s="16" t="s">
        <v>302</v>
      </c>
      <c r="M319" s="22">
        <v>370</v>
      </c>
      <c r="N319" s="17"/>
      <c r="O319" s="4" t="s">
        <v>117</v>
      </c>
      <c r="P319" s="4" t="s">
        <v>77</v>
      </c>
      <c r="Q319" s="13" t="s">
        <v>78</v>
      </c>
      <c r="R319" s="13">
        <v>44502</v>
      </c>
      <c r="S319" s="13" t="s">
        <v>79</v>
      </c>
      <c r="T319" s="11" t="s">
        <v>65</v>
      </c>
      <c r="U319" s="20">
        <v>2066</v>
      </c>
      <c r="V319" s="20">
        <v>1951</v>
      </c>
      <c r="W319" s="5" t="s">
        <v>2037</v>
      </c>
      <c r="X319" s="5" t="s">
        <v>81</v>
      </c>
      <c r="Y319" s="5" t="s">
        <v>61</v>
      </c>
      <c r="Z319" s="5" t="s">
        <v>61</v>
      </c>
      <c r="AA319" s="5" t="s">
        <v>61</v>
      </c>
      <c r="AB319" s="5" t="s">
        <v>61</v>
      </c>
      <c r="AC319" s="5" t="s">
        <v>61</v>
      </c>
      <c r="AD319" s="5" t="s">
        <v>61</v>
      </c>
      <c r="AE319" s="19"/>
      <c r="AF319" s="36" t="s">
        <v>82</v>
      </c>
      <c r="AG319" s="36">
        <v>23172</v>
      </c>
      <c r="AH319" s="36"/>
      <c r="AI319" s="36"/>
      <c r="AJ319" s="36"/>
      <c r="AK319" s="36"/>
      <c r="AL319" s="36"/>
      <c r="AM319" s="36"/>
      <c r="AN319" s="18"/>
      <c r="AO319" s="18" t="s">
        <v>891</v>
      </c>
      <c r="AP319" s="24" t="s">
        <v>88</v>
      </c>
      <c r="AS319" s="24" t="s">
        <v>99</v>
      </c>
      <c r="AT319" s="24" t="e">
        <f>VLOOKUP(W319,[1]Sheet1!$F:$F,1,FALSE)</f>
        <v>#N/A</v>
      </c>
      <c r="AU319" s="24" t="e">
        <f>VLOOKUP(D319,[1]Sheet1!$A:$A,1,FALSE)</f>
        <v>#N/A</v>
      </c>
    </row>
    <row r="320" spans="1:47" ht="13.5" hidden="1" customHeight="1" x14ac:dyDescent="0.3">
      <c r="A320" s="121" t="s">
        <v>2038</v>
      </c>
      <c r="B320" s="121" t="s">
        <v>2039</v>
      </c>
      <c r="C320" s="136" t="s">
        <v>2040</v>
      </c>
      <c r="D320" s="121">
        <v>13173</v>
      </c>
      <c r="E320" s="122" t="s">
        <v>292</v>
      </c>
      <c r="F320" s="122"/>
      <c r="G320" s="123" t="s">
        <v>58</v>
      </c>
      <c r="H320" s="124" t="s">
        <v>2041</v>
      </c>
      <c r="I320" s="124">
        <v>391839</v>
      </c>
      <c r="J320" s="124">
        <v>167723</v>
      </c>
      <c r="K320" s="125" t="s">
        <v>75</v>
      </c>
      <c r="L320" s="126" t="s">
        <v>294</v>
      </c>
      <c r="M320" s="127">
        <v>4.5999999999999996</v>
      </c>
      <c r="N320" s="125"/>
      <c r="O320" s="128"/>
      <c r="P320" s="128"/>
      <c r="Q320" s="129" t="s">
        <v>225</v>
      </c>
      <c r="R320" s="129">
        <v>45351</v>
      </c>
      <c r="S320" s="130" t="s">
        <v>79</v>
      </c>
      <c r="T320" s="129" t="s">
        <v>65</v>
      </c>
      <c r="U320" s="131">
        <v>157</v>
      </c>
      <c r="V320" s="131">
        <v>141</v>
      </c>
      <c r="W320" s="133" t="s">
        <v>2042</v>
      </c>
      <c r="X320" s="133" t="s">
        <v>119</v>
      </c>
      <c r="Y320" s="133" t="s">
        <v>2043</v>
      </c>
      <c r="Z320" s="133" t="s">
        <v>119</v>
      </c>
      <c r="AA320" s="133" t="s">
        <v>2044</v>
      </c>
      <c r="AB320" s="133" t="s">
        <v>119</v>
      </c>
      <c r="AC320" s="133" t="s">
        <v>2045</v>
      </c>
      <c r="AD320" s="133" t="s">
        <v>119</v>
      </c>
      <c r="AE320" s="134"/>
      <c r="AF320" s="135" t="s">
        <v>65</v>
      </c>
      <c r="AG320" s="135" t="s">
        <v>67</v>
      </c>
      <c r="AH320" s="135" t="s">
        <v>67</v>
      </c>
      <c r="AI320" s="135" t="s">
        <v>67</v>
      </c>
      <c r="AJ320" s="135" t="s">
        <v>67</v>
      </c>
      <c r="AK320" s="135" t="s">
        <v>67</v>
      </c>
      <c r="AL320" s="135" t="s">
        <v>67</v>
      </c>
      <c r="AM320" s="135" t="s">
        <v>67</v>
      </c>
      <c r="AN320" s="18"/>
      <c r="AO320" s="18"/>
      <c r="AP320" s="24">
        <v>13173</v>
      </c>
      <c r="AS320" s="24" t="s">
        <v>99</v>
      </c>
      <c r="AT320" s="24" t="e">
        <f>VLOOKUP(W320,[1]Sheet1!$F:$F,1,FALSE)</f>
        <v>#N/A</v>
      </c>
      <c r="AU320" s="24" t="e">
        <f>VLOOKUP(D320,[1]Sheet1!$A:$A,1,FALSE)</f>
        <v>#N/A</v>
      </c>
    </row>
    <row r="321" spans="1:47" ht="13.5" hidden="1" customHeight="1" x14ac:dyDescent="0.3">
      <c r="A321" s="9" t="s">
        <v>2046</v>
      </c>
      <c r="B321" s="9" t="s">
        <v>2047</v>
      </c>
      <c r="C321" s="75" t="s">
        <v>2048</v>
      </c>
      <c r="D321" s="2">
        <v>13173</v>
      </c>
      <c r="E321" s="6" t="s">
        <v>292</v>
      </c>
      <c r="F321" s="6"/>
      <c r="G321" s="10" t="s">
        <v>58</v>
      </c>
      <c r="H321" s="3" t="s">
        <v>2041</v>
      </c>
      <c r="I321" s="3">
        <v>391839</v>
      </c>
      <c r="J321" s="3">
        <v>167723</v>
      </c>
      <c r="K321" s="17"/>
      <c r="L321" s="16" t="s">
        <v>302</v>
      </c>
      <c r="M321" s="22">
        <v>4.5999999999999996</v>
      </c>
      <c r="N321" s="17"/>
      <c r="O321" s="4" t="s">
        <v>76</v>
      </c>
      <c r="P321" s="4" t="s">
        <v>62</v>
      </c>
      <c r="Q321" s="11" t="s">
        <v>225</v>
      </c>
      <c r="R321" s="13">
        <v>44385</v>
      </c>
      <c r="S321" s="11" t="s">
        <v>79</v>
      </c>
      <c r="T321" s="11" t="s">
        <v>65</v>
      </c>
      <c r="U321" s="20">
        <v>910</v>
      </c>
      <c r="V321" s="23">
        <v>819</v>
      </c>
      <c r="W321" s="5" t="s">
        <v>2049</v>
      </c>
      <c r="X321" s="5" t="s">
        <v>119</v>
      </c>
      <c r="Y321" s="5" t="s">
        <v>2050</v>
      </c>
      <c r="Z321" s="5" t="s">
        <v>119</v>
      </c>
      <c r="AA321" s="5" t="s">
        <v>2051</v>
      </c>
      <c r="AB321" s="5" t="s">
        <v>119</v>
      </c>
      <c r="AC321" s="5" t="s">
        <v>2052</v>
      </c>
      <c r="AD321" s="5" t="s">
        <v>119</v>
      </c>
      <c r="AE321" s="19"/>
      <c r="AF321" s="36" t="s">
        <v>65</v>
      </c>
      <c r="AG321" s="36" t="s">
        <v>67</v>
      </c>
      <c r="AH321" s="36" t="s">
        <v>67</v>
      </c>
      <c r="AI321" s="36" t="s">
        <v>67</v>
      </c>
      <c r="AJ321" s="36" t="s">
        <v>67</v>
      </c>
      <c r="AK321" s="36" t="s">
        <v>67</v>
      </c>
      <c r="AL321" s="36" t="s">
        <v>67</v>
      </c>
      <c r="AM321" s="36" t="s">
        <v>67</v>
      </c>
      <c r="AN321" s="18"/>
      <c r="AO321" s="18"/>
      <c r="AP321" s="24">
        <v>13173</v>
      </c>
      <c r="AS321" s="24" t="s">
        <v>2046</v>
      </c>
      <c r="AT321" s="24" t="e">
        <f>VLOOKUP(W321,[1]Sheet1!$F:$F,1,FALSE)</f>
        <v>#N/A</v>
      </c>
      <c r="AU321" s="24" t="e">
        <f>VLOOKUP(D321,[1]Sheet1!$A:$A,1,FALSE)</f>
        <v>#N/A</v>
      </c>
    </row>
    <row r="322" spans="1:47" ht="13.5" hidden="1" customHeight="1" x14ac:dyDescent="0.3">
      <c r="A322" s="9" t="s">
        <v>2053</v>
      </c>
      <c r="B322" s="9" t="s">
        <v>2054</v>
      </c>
      <c r="C322" s="75" t="s">
        <v>2055</v>
      </c>
      <c r="D322" s="2">
        <v>13176</v>
      </c>
      <c r="E322" s="6" t="s">
        <v>292</v>
      </c>
      <c r="F322" s="6"/>
      <c r="G322" s="10" t="s">
        <v>123</v>
      </c>
      <c r="H322" s="3" t="s">
        <v>2056</v>
      </c>
      <c r="I322" s="3">
        <v>361039</v>
      </c>
      <c r="J322" s="3">
        <v>82761</v>
      </c>
      <c r="K322" s="17"/>
      <c r="L322" s="16" t="s">
        <v>60</v>
      </c>
      <c r="M322" s="22">
        <v>2.8</v>
      </c>
      <c r="N322" s="17"/>
      <c r="O322" s="4" t="s">
        <v>76</v>
      </c>
      <c r="P322" s="4" t="s">
        <v>62</v>
      </c>
      <c r="Q322" s="11"/>
      <c r="R322" s="13"/>
      <c r="S322" s="11" t="s">
        <v>79</v>
      </c>
      <c r="T322" s="11" t="s">
        <v>65</v>
      </c>
      <c r="U322" s="20">
        <v>88</v>
      </c>
      <c r="V322" s="20">
        <v>79</v>
      </c>
      <c r="W322" s="5" t="s">
        <v>2057</v>
      </c>
      <c r="X322" s="5" t="s">
        <v>119</v>
      </c>
      <c r="Y322" s="5"/>
      <c r="Z322" s="5"/>
      <c r="AA322" s="5"/>
      <c r="AB322" s="5"/>
      <c r="AC322" s="5"/>
      <c r="AD322" s="5"/>
      <c r="AE322" s="19"/>
      <c r="AF322" s="36" t="s">
        <v>65</v>
      </c>
      <c r="AG322" s="36" t="s">
        <v>67</v>
      </c>
      <c r="AH322" s="36" t="s">
        <v>67</v>
      </c>
      <c r="AI322" s="36" t="s">
        <v>67</v>
      </c>
      <c r="AJ322" s="36" t="s">
        <v>67</v>
      </c>
      <c r="AK322" s="36" t="s">
        <v>67</v>
      </c>
      <c r="AL322" s="36" t="s">
        <v>67</v>
      </c>
      <c r="AM322" s="36" t="s">
        <v>67</v>
      </c>
      <c r="AN322" s="18"/>
      <c r="AO322" s="18"/>
      <c r="AP322" s="24">
        <v>13176</v>
      </c>
      <c r="AS322" s="24" t="s">
        <v>2053</v>
      </c>
      <c r="AT322" s="24" t="e">
        <f>VLOOKUP(W322,[1]Sheet1!$F:$F,1,FALSE)</f>
        <v>#N/A</v>
      </c>
      <c r="AU322" s="24" t="e">
        <f>VLOOKUP(D322,[1]Sheet1!$A:$A,1,FALSE)</f>
        <v>#N/A</v>
      </c>
    </row>
    <row r="323" spans="1:47" ht="13.5" hidden="1" customHeight="1" x14ac:dyDescent="0.3">
      <c r="A323" s="121" t="s">
        <v>2058</v>
      </c>
      <c r="B323" s="121" t="s">
        <v>2059</v>
      </c>
      <c r="C323" s="136" t="s">
        <v>2060</v>
      </c>
      <c r="D323" s="121">
        <v>13177</v>
      </c>
      <c r="E323" s="122" t="s">
        <v>292</v>
      </c>
      <c r="F323" s="122"/>
      <c r="G323" s="123" t="s">
        <v>58</v>
      </c>
      <c r="H323" s="124" t="s">
        <v>2061</v>
      </c>
      <c r="I323" s="124">
        <v>399820</v>
      </c>
      <c r="J323" s="124">
        <v>155108</v>
      </c>
      <c r="K323" s="125" t="s">
        <v>75</v>
      </c>
      <c r="L323" s="126" t="s">
        <v>294</v>
      </c>
      <c r="M323" s="127">
        <v>31</v>
      </c>
      <c r="N323" s="125"/>
      <c r="O323" s="128"/>
      <c r="P323" s="128"/>
      <c r="Q323" s="129" t="s">
        <v>225</v>
      </c>
      <c r="R323" s="129">
        <v>44734</v>
      </c>
      <c r="S323" s="130" t="s">
        <v>79</v>
      </c>
      <c r="T323" s="129" t="s">
        <v>65</v>
      </c>
      <c r="U323" s="131">
        <v>322</v>
      </c>
      <c r="V323" s="132">
        <v>289.8</v>
      </c>
      <c r="W323" s="133" t="s">
        <v>2062</v>
      </c>
      <c r="X323" s="133" t="s">
        <v>119</v>
      </c>
      <c r="Y323" s="133" t="s">
        <v>2063</v>
      </c>
      <c r="Z323" s="133" t="s">
        <v>119</v>
      </c>
      <c r="AA323" s="133" t="s">
        <v>2064</v>
      </c>
      <c r="AB323" s="133" t="s">
        <v>119</v>
      </c>
      <c r="AC323" s="133" t="s">
        <v>2065</v>
      </c>
      <c r="AD323" s="133" t="s">
        <v>119</v>
      </c>
      <c r="AE323" s="134"/>
      <c r="AF323" s="135" t="s">
        <v>65</v>
      </c>
      <c r="AG323" s="135" t="s">
        <v>67</v>
      </c>
      <c r="AH323" s="135" t="s">
        <v>67</v>
      </c>
      <c r="AI323" s="135" t="s">
        <v>67</v>
      </c>
      <c r="AJ323" s="135" t="s">
        <v>67</v>
      </c>
      <c r="AK323" s="135" t="s">
        <v>67</v>
      </c>
      <c r="AL323" s="135" t="s">
        <v>67</v>
      </c>
      <c r="AM323" s="135" t="s">
        <v>67</v>
      </c>
      <c r="AN323" s="18"/>
      <c r="AO323" s="18"/>
      <c r="AP323" s="24" t="e">
        <v>#N/A</v>
      </c>
      <c r="AS323" s="24" t="s">
        <v>99</v>
      </c>
      <c r="AT323" s="24" t="str">
        <f>VLOOKUP(W323,[1]Sheet1!$F:$F,1,FALSE)</f>
        <v>E1326</v>
      </c>
      <c r="AU323" s="24" t="e">
        <f>VLOOKUP(D323,[1]Sheet1!$A:$A,1,FALSE)</f>
        <v>#N/A</v>
      </c>
    </row>
    <row r="324" spans="1:47" ht="13.5" hidden="1" customHeight="1" x14ac:dyDescent="0.3">
      <c r="A324" s="9" t="s">
        <v>2066</v>
      </c>
      <c r="B324" s="9" t="s">
        <v>2067</v>
      </c>
      <c r="C324" s="75" t="s">
        <v>2068</v>
      </c>
      <c r="D324" s="2">
        <v>13177</v>
      </c>
      <c r="E324" s="6" t="s">
        <v>292</v>
      </c>
      <c r="F324" s="6"/>
      <c r="G324" s="10" t="s">
        <v>58</v>
      </c>
      <c r="H324" s="3" t="s">
        <v>2061</v>
      </c>
      <c r="I324" s="3">
        <v>399820</v>
      </c>
      <c r="J324" s="3">
        <v>155108</v>
      </c>
      <c r="K324" s="17" t="s">
        <v>75</v>
      </c>
      <c r="L324" s="16" t="s">
        <v>302</v>
      </c>
      <c r="M324" s="22">
        <v>31</v>
      </c>
      <c r="N324" s="17"/>
      <c r="O324" s="4" t="s">
        <v>117</v>
      </c>
      <c r="P324" s="4" t="s">
        <v>77</v>
      </c>
      <c r="Q324" s="11" t="s">
        <v>225</v>
      </c>
      <c r="R324" s="13">
        <v>42948</v>
      </c>
      <c r="S324" s="11" t="s">
        <v>111</v>
      </c>
      <c r="T324" s="11" t="s">
        <v>65</v>
      </c>
      <c r="U324" s="20">
        <v>1680</v>
      </c>
      <c r="V324" s="23">
        <v>1512</v>
      </c>
      <c r="W324" s="5" t="s">
        <v>2069</v>
      </c>
      <c r="X324" s="5" t="s">
        <v>119</v>
      </c>
      <c r="Y324" s="5" t="s">
        <v>2070</v>
      </c>
      <c r="Z324" s="5" t="s">
        <v>119</v>
      </c>
      <c r="AA324" s="5" t="s">
        <v>61</v>
      </c>
      <c r="AB324" s="5" t="s">
        <v>119</v>
      </c>
      <c r="AC324" s="5" t="s">
        <v>61</v>
      </c>
      <c r="AD324" s="5" t="s">
        <v>119</v>
      </c>
      <c r="AE324" s="19"/>
      <c r="AF324" s="36" t="s">
        <v>65</v>
      </c>
      <c r="AG324" s="36" t="s">
        <v>67</v>
      </c>
      <c r="AH324" s="36" t="s">
        <v>67</v>
      </c>
      <c r="AI324" s="36" t="s">
        <v>67</v>
      </c>
      <c r="AJ324" s="36" t="s">
        <v>67</v>
      </c>
      <c r="AK324" s="36" t="s">
        <v>67</v>
      </c>
      <c r="AL324" s="36" t="s">
        <v>67</v>
      </c>
      <c r="AM324" s="36" t="s">
        <v>67</v>
      </c>
      <c r="AN324" s="18"/>
      <c r="AO324" s="18"/>
      <c r="AP324" s="24" t="e">
        <v>#N/A</v>
      </c>
      <c r="AS324" s="24" t="s">
        <v>2066</v>
      </c>
      <c r="AT324" s="24" t="e">
        <f>VLOOKUP(W324,[1]Sheet1!$F:$F,1,FALSE)</f>
        <v>#N/A</v>
      </c>
      <c r="AU324" s="24" t="e">
        <f>VLOOKUP(D324,[1]Sheet1!$A:$A,1,FALSE)</f>
        <v>#N/A</v>
      </c>
    </row>
    <row r="325" spans="1:47" ht="13.5" hidden="1" customHeight="1" x14ac:dyDescent="0.3">
      <c r="A325" s="121" t="s">
        <v>2071</v>
      </c>
      <c r="B325" s="121" t="s">
        <v>2072</v>
      </c>
      <c r="C325" s="136" t="s">
        <v>2073</v>
      </c>
      <c r="D325" s="121">
        <v>13178</v>
      </c>
      <c r="E325" s="122" t="s">
        <v>292</v>
      </c>
      <c r="F325" s="122"/>
      <c r="G325" s="123" t="s">
        <v>58</v>
      </c>
      <c r="H325" s="124" t="s">
        <v>2074</v>
      </c>
      <c r="I325" s="124">
        <v>369835</v>
      </c>
      <c r="J325" s="124">
        <v>147267</v>
      </c>
      <c r="K325" s="125" t="s">
        <v>75</v>
      </c>
      <c r="L325" s="126" t="s">
        <v>294</v>
      </c>
      <c r="M325" s="127">
        <v>3</v>
      </c>
      <c r="N325" s="125"/>
      <c r="O325" s="128"/>
      <c r="P325" s="128"/>
      <c r="Q325" s="129" t="s">
        <v>225</v>
      </c>
      <c r="R325" s="129">
        <v>45329</v>
      </c>
      <c r="S325" s="130" t="s">
        <v>79</v>
      </c>
      <c r="T325" s="129" t="s">
        <v>65</v>
      </c>
      <c r="U325" s="131">
        <v>100</v>
      </c>
      <c r="V325" s="131">
        <v>90</v>
      </c>
      <c r="W325" s="133" t="s">
        <v>2075</v>
      </c>
      <c r="X325" s="133" t="s">
        <v>119</v>
      </c>
      <c r="Y325" s="133" t="s">
        <v>2076</v>
      </c>
      <c r="Z325" s="133" t="s">
        <v>119</v>
      </c>
      <c r="AA325" s="133" t="s">
        <v>2077</v>
      </c>
      <c r="AB325" s="133" t="s">
        <v>119</v>
      </c>
      <c r="AC325" s="133" t="s">
        <v>2078</v>
      </c>
      <c r="AD325" s="133" t="s">
        <v>119</v>
      </c>
      <c r="AE325" s="134"/>
      <c r="AF325" s="135" t="s">
        <v>65</v>
      </c>
      <c r="AG325" s="135" t="s">
        <v>67</v>
      </c>
      <c r="AH325" s="135" t="s">
        <v>67</v>
      </c>
      <c r="AI325" s="135" t="s">
        <v>67</v>
      </c>
      <c r="AJ325" s="135" t="s">
        <v>67</v>
      </c>
      <c r="AK325" s="135" t="s">
        <v>67</v>
      </c>
      <c r="AL325" s="135" t="s">
        <v>67</v>
      </c>
      <c r="AM325" s="135" t="s">
        <v>67</v>
      </c>
      <c r="AN325" s="18"/>
      <c r="AO325" s="18"/>
      <c r="AP325" s="24" t="e">
        <v>#N/A</v>
      </c>
      <c r="AS325" s="24" t="s">
        <v>99</v>
      </c>
      <c r="AT325" s="24" t="e">
        <f>VLOOKUP(W325,[1]Sheet1!$F:$F,1,FALSE)</f>
        <v>#N/A</v>
      </c>
      <c r="AU325" s="24" t="e">
        <f>VLOOKUP(D325,[1]Sheet1!$A:$A,1,FALSE)</f>
        <v>#N/A</v>
      </c>
    </row>
    <row r="326" spans="1:47" s="74" customFormat="1" ht="13.5" hidden="1" customHeight="1" x14ac:dyDescent="0.3">
      <c r="A326" s="54" t="s">
        <v>2079</v>
      </c>
      <c r="B326" s="54" t="s">
        <v>2080</v>
      </c>
      <c r="C326" s="88" t="s">
        <v>2081</v>
      </c>
      <c r="D326" s="41">
        <v>13178</v>
      </c>
      <c r="E326" s="70" t="s">
        <v>292</v>
      </c>
      <c r="F326" s="70" t="s">
        <v>139</v>
      </c>
      <c r="G326" s="56" t="s">
        <v>58</v>
      </c>
      <c r="H326" s="3" t="s">
        <v>2074</v>
      </c>
      <c r="I326" s="3">
        <v>369835</v>
      </c>
      <c r="J326" s="3">
        <v>147267</v>
      </c>
      <c r="K326" s="57" t="s">
        <v>75</v>
      </c>
      <c r="L326" s="72" t="s">
        <v>302</v>
      </c>
      <c r="M326" s="59">
        <v>3</v>
      </c>
      <c r="N326" s="57"/>
      <c r="O326" s="60" t="s">
        <v>117</v>
      </c>
      <c r="P326" s="60" t="s">
        <v>77</v>
      </c>
      <c r="Q326" s="62" t="s">
        <v>78</v>
      </c>
      <c r="R326" s="61">
        <v>43410</v>
      </c>
      <c r="S326" s="62" t="s">
        <v>111</v>
      </c>
      <c r="T326" s="62" t="s">
        <v>65</v>
      </c>
      <c r="U326" s="53">
        <v>1520</v>
      </c>
      <c r="V326" s="53">
        <v>1368</v>
      </c>
      <c r="W326" s="63" t="s">
        <v>2082</v>
      </c>
      <c r="X326" s="63" t="s">
        <v>81</v>
      </c>
      <c r="Y326" s="63" t="s">
        <v>61</v>
      </c>
      <c r="Z326" s="63" t="s">
        <v>61</v>
      </c>
      <c r="AA326" s="63" t="s">
        <v>61</v>
      </c>
      <c r="AB326" s="63" t="s">
        <v>61</v>
      </c>
      <c r="AC326" s="63" t="s">
        <v>61</v>
      </c>
      <c r="AD326" s="63" t="s">
        <v>61</v>
      </c>
      <c r="AE326" s="64"/>
      <c r="AF326" s="65" t="s">
        <v>82</v>
      </c>
      <c r="AG326" s="65">
        <v>13178</v>
      </c>
      <c r="AH326" s="65" t="s">
        <v>140</v>
      </c>
      <c r="AI326" s="65" t="s">
        <v>53</v>
      </c>
      <c r="AJ326" s="65" t="s">
        <v>53</v>
      </c>
      <c r="AK326" s="65" t="s">
        <v>151</v>
      </c>
      <c r="AL326" s="65"/>
      <c r="AM326" s="65"/>
      <c r="AN326" s="39"/>
      <c r="AO326" s="39" t="s">
        <v>2083</v>
      </c>
      <c r="AP326" s="24" t="e">
        <v>#N/A</v>
      </c>
      <c r="AQ326" s="24"/>
      <c r="AR326" s="24"/>
      <c r="AS326" s="24" t="s">
        <v>2079</v>
      </c>
      <c r="AT326" s="24" t="e">
        <f>VLOOKUP(W326,[1]Sheet1!$F:$F,1,FALSE)</f>
        <v>#N/A</v>
      </c>
      <c r="AU326" s="24" t="e">
        <f>VLOOKUP(D326,[1]Sheet1!$A:$A,1,FALSE)</f>
        <v>#N/A</v>
      </c>
    </row>
    <row r="327" spans="1:47" ht="13.5" hidden="1" customHeight="1" x14ac:dyDescent="0.3">
      <c r="A327" s="9" t="s">
        <v>2084</v>
      </c>
      <c r="B327" s="9" t="s">
        <v>2080</v>
      </c>
      <c r="C327" s="75" t="s">
        <v>2081</v>
      </c>
      <c r="D327" s="2">
        <v>13178</v>
      </c>
      <c r="E327" s="6" t="s">
        <v>292</v>
      </c>
      <c r="F327" s="6"/>
      <c r="G327" s="10" t="s">
        <v>58</v>
      </c>
      <c r="H327" s="3" t="s">
        <v>2074</v>
      </c>
      <c r="I327" s="3">
        <v>369835</v>
      </c>
      <c r="J327" s="3">
        <v>147267</v>
      </c>
      <c r="K327" s="17" t="s">
        <v>75</v>
      </c>
      <c r="L327" s="16" t="s">
        <v>302</v>
      </c>
      <c r="M327" s="22">
        <v>3</v>
      </c>
      <c r="N327" s="17"/>
      <c r="O327" s="4" t="s">
        <v>117</v>
      </c>
      <c r="P327" s="4" t="s">
        <v>77</v>
      </c>
      <c r="Q327" s="11" t="s">
        <v>225</v>
      </c>
      <c r="R327" s="13">
        <v>45329</v>
      </c>
      <c r="S327" s="11" t="s">
        <v>79</v>
      </c>
      <c r="T327" s="11" t="s">
        <v>65</v>
      </c>
      <c r="U327" s="20">
        <v>1542</v>
      </c>
      <c r="V327" s="20">
        <v>1388</v>
      </c>
      <c r="W327" s="5" t="s">
        <v>2085</v>
      </c>
      <c r="X327" s="5" t="s">
        <v>119</v>
      </c>
      <c r="Y327" s="5" t="s">
        <v>2086</v>
      </c>
      <c r="Z327" s="5" t="s">
        <v>119</v>
      </c>
      <c r="AA327" s="5" t="s">
        <v>2087</v>
      </c>
      <c r="AB327" s="5" t="s">
        <v>119</v>
      </c>
      <c r="AC327" s="5" t="s">
        <v>2088</v>
      </c>
      <c r="AD327" s="5" t="s">
        <v>119</v>
      </c>
      <c r="AE327" s="19" t="s">
        <v>2089</v>
      </c>
      <c r="AF327" s="36" t="s">
        <v>65</v>
      </c>
      <c r="AG327" s="36"/>
      <c r="AH327" s="36"/>
      <c r="AI327" s="36"/>
      <c r="AJ327" s="36"/>
      <c r="AK327" s="36"/>
      <c r="AL327" s="36"/>
      <c r="AM327" s="36"/>
      <c r="AN327" s="18"/>
      <c r="AO327" s="18"/>
    </row>
    <row r="328" spans="1:47" ht="13.5" hidden="1" customHeight="1" x14ac:dyDescent="0.3">
      <c r="A328" s="9" t="s">
        <v>2090</v>
      </c>
      <c r="B328" s="9" t="s">
        <v>2091</v>
      </c>
      <c r="C328" s="75" t="s">
        <v>2092</v>
      </c>
      <c r="D328" s="2">
        <v>13180</v>
      </c>
      <c r="E328" s="6" t="s">
        <v>292</v>
      </c>
      <c r="F328" s="6"/>
      <c r="G328" s="10" t="s">
        <v>58</v>
      </c>
      <c r="H328" s="3" t="s">
        <v>2093</v>
      </c>
      <c r="I328" s="3">
        <v>384775</v>
      </c>
      <c r="J328" s="3">
        <v>175649</v>
      </c>
      <c r="K328" s="17" t="s">
        <v>75</v>
      </c>
      <c r="L328" s="16" t="s">
        <v>60</v>
      </c>
      <c r="M328" s="22">
        <v>14.6</v>
      </c>
      <c r="N328" s="17"/>
      <c r="O328" s="4" t="s">
        <v>117</v>
      </c>
      <c r="P328" s="4" t="s">
        <v>77</v>
      </c>
      <c r="Q328" s="11" t="s">
        <v>225</v>
      </c>
      <c r="R328" s="13">
        <v>42920</v>
      </c>
      <c r="S328" s="11" t="s">
        <v>111</v>
      </c>
      <c r="T328" s="11" t="s">
        <v>65</v>
      </c>
      <c r="U328" s="20">
        <v>2413</v>
      </c>
      <c r="V328" s="20">
        <v>2172</v>
      </c>
      <c r="W328" s="5" t="s">
        <v>2094</v>
      </c>
      <c r="X328" s="5" t="s">
        <v>119</v>
      </c>
      <c r="Y328" s="5" t="s">
        <v>2095</v>
      </c>
      <c r="Z328" s="5" t="s">
        <v>119</v>
      </c>
      <c r="AA328" s="5" t="s">
        <v>2096</v>
      </c>
      <c r="AB328" s="5" t="s">
        <v>119</v>
      </c>
      <c r="AC328" s="5" t="s">
        <v>2097</v>
      </c>
      <c r="AD328" s="5" t="s">
        <v>119</v>
      </c>
      <c r="AE328" s="19"/>
      <c r="AF328" s="36" t="s">
        <v>65</v>
      </c>
      <c r="AG328" s="36" t="s">
        <v>67</v>
      </c>
      <c r="AH328" s="36" t="s">
        <v>67</v>
      </c>
      <c r="AI328" s="36" t="s">
        <v>67</v>
      </c>
      <c r="AJ328" s="36" t="s">
        <v>67</v>
      </c>
      <c r="AK328" s="36" t="s">
        <v>67</v>
      </c>
      <c r="AL328" s="36" t="s">
        <v>67</v>
      </c>
      <c r="AM328" s="36" t="s">
        <v>67</v>
      </c>
      <c r="AN328" s="18"/>
      <c r="AO328" s="18"/>
      <c r="AP328" s="24" t="e">
        <v>#N/A</v>
      </c>
      <c r="AS328" s="24" t="s">
        <v>1267</v>
      </c>
      <c r="AT328" s="24" t="e">
        <f>VLOOKUP(W328,[1]Sheet1!$F:$F,1,FALSE)</f>
        <v>#N/A</v>
      </c>
      <c r="AU328" s="24" t="e">
        <f>VLOOKUP(D328,[1]Sheet1!$A:$A,1,FALSE)</f>
        <v>#N/A</v>
      </c>
    </row>
    <row r="329" spans="1:47" ht="13.5" hidden="1" customHeight="1" x14ac:dyDescent="0.3">
      <c r="A329" s="121" t="s">
        <v>2098</v>
      </c>
      <c r="B329" s="121" t="s">
        <v>2099</v>
      </c>
      <c r="C329" s="136" t="s">
        <v>2100</v>
      </c>
      <c r="D329" s="121">
        <v>13180</v>
      </c>
      <c r="E329" s="122" t="s">
        <v>292</v>
      </c>
      <c r="F329" s="122"/>
      <c r="G329" s="123" t="s">
        <v>58</v>
      </c>
      <c r="H329" s="124" t="s">
        <v>2093</v>
      </c>
      <c r="I329" s="124">
        <v>384775</v>
      </c>
      <c r="J329" s="124">
        <v>175649</v>
      </c>
      <c r="K329" s="125" t="s">
        <v>75</v>
      </c>
      <c r="L329" s="126" t="s">
        <v>294</v>
      </c>
      <c r="M329" s="127">
        <v>14.6</v>
      </c>
      <c r="N329" s="125"/>
      <c r="O329" s="128"/>
      <c r="P329" s="128"/>
      <c r="Q329" s="129" t="s">
        <v>225</v>
      </c>
      <c r="R329" s="129">
        <v>45299</v>
      </c>
      <c r="S329" s="130" t="s">
        <v>79</v>
      </c>
      <c r="T329" s="129" t="s">
        <v>65</v>
      </c>
      <c r="U329" s="131">
        <v>228</v>
      </c>
      <c r="V329" s="131">
        <v>205</v>
      </c>
      <c r="W329" s="133" t="s">
        <v>2101</v>
      </c>
      <c r="X329" s="133" t="s">
        <v>119</v>
      </c>
      <c r="Y329" s="138" t="s">
        <v>2102</v>
      </c>
      <c r="Z329" s="138" t="s">
        <v>119</v>
      </c>
      <c r="AA329" s="138" t="s">
        <v>2103</v>
      </c>
      <c r="AB329" s="138" t="s">
        <v>119</v>
      </c>
      <c r="AC329" s="138" t="s">
        <v>2104</v>
      </c>
      <c r="AD329" s="138" t="s">
        <v>119</v>
      </c>
      <c r="AE329" s="134"/>
      <c r="AF329" s="135" t="s">
        <v>65</v>
      </c>
      <c r="AG329" s="135" t="s">
        <v>67</v>
      </c>
      <c r="AH329" s="135" t="s">
        <v>67</v>
      </c>
      <c r="AI329" s="135" t="s">
        <v>67</v>
      </c>
      <c r="AJ329" s="135" t="s">
        <v>67</v>
      </c>
      <c r="AK329" s="135" t="s">
        <v>67</v>
      </c>
      <c r="AL329" s="135" t="s">
        <v>67</v>
      </c>
      <c r="AM329" s="135" t="s">
        <v>67</v>
      </c>
      <c r="AN329" s="18"/>
      <c r="AO329" s="18"/>
      <c r="AP329" s="24" t="e">
        <v>#N/A</v>
      </c>
      <c r="AS329" s="24" t="s">
        <v>99</v>
      </c>
      <c r="AT329" s="24" t="e">
        <f>VLOOKUP(W329,[1]Sheet1!$F:$F,1,FALSE)</f>
        <v>#N/A</v>
      </c>
      <c r="AU329" s="24" t="e">
        <f>VLOOKUP(D329,[1]Sheet1!$A:$A,1,FALSE)</f>
        <v>#N/A</v>
      </c>
    </row>
    <row r="330" spans="1:47" ht="13.5" hidden="1" customHeight="1" x14ac:dyDescent="0.3">
      <c r="A330" s="9" t="s">
        <v>2105</v>
      </c>
      <c r="B330" s="9" t="s">
        <v>2106</v>
      </c>
      <c r="C330" s="75" t="s">
        <v>2107</v>
      </c>
      <c r="D330" s="2">
        <v>13181</v>
      </c>
      <c r="E330" s="6" t="s">
        <v>292</v>
      </c>
      <c r="F330" s="6"/>
      <c r="G330" s="10" t="s">
        <v>94</v>
      </c>
      <c r="H330" s="3" t="s">
        <v>2108</v>
      </c>
      <c r="I330" s="3">
        <v>341667</v>
      </c>
      <c r="J330" s="3">
        <v>114135</v>
      </c>
      <c r="K330" s="17" t="s">
        <v>75</v>
      </c>
      <c r="L330" s="16" t="s">
        <v>240</v>
      </c>
      <c r="M330" s="22">
        <v>7</v>
      </c>
      <c r="N330" s="17"/>
      <c r="O330" s="4" t="s">
        <v>117</v>
      </c>
      <c r="P330" s="4" t="s">
        <v>77</v>
      </c>
      <c r="Q330" s="11" t="s">
        <v>225</v>
      </c>
      <c r="R330" s="13">
        <v>42943</v>
      </c>
      <c r="S330" s="11" t="s">
        <v>111</v>
      </c>
      <c r="T330" s="11" t="s">
        <v>65</v>
      </c>
      <c r="U330" s="20">
        <v>210</v>
      </c>
      <c r="V330" s="20">
        <v>189</v>
      </c>
      <c r="W330" s="5" t="s">
        <v>2109</v>
      </c>
      <c r="X330" s="5" t="s">
        <v>119</v>
      </c>
      <c r="Y330" s="5" t="s">
        <v>2110</v>
      </c>
      <c r="Z330" s="5" t="s">
        <v>119</v>
      </c>
      <c r="AA330" s="5" t="s">
        <v>2111</v>
      </c>
      <c r="AB330" s="5" t="s">
        <v>119</v>
      </c>
      <c r="AC330" s="5" t="s">
        <v>2112</v>
      </c>
      <c r="AD330" s="5" t="s">
        <v>119</v>
      </c>
      <c r="AE330" s="19"/>
      <c r="AF330" s="36" t="s">
        <v>65</v>
      </c>
      <c r="AG330" s="36" t="s">
        <v>67</v>
      </c>
      <c r="AH330" s="36" t="s">
        <v>67</v>
      </c>
      <c r="AI330" s="36" t="s">
        <v>67</v>
      </c>
      <c r="AJ330" s="36" t="s">
        <v>67</v>
      </c>
      <c r="AK330" s="36" t="s">
        <v>67</v>
      </c>
      <c r="AL330" s="36" t="s">
        <v>67</v>
      </c>
      <c r="AM330" s="36" t="s">
        <v>67</v>
      </c>
      <c r="AN330" s="99">
        <v>45471</v>
      </c>
      <c r="AO330" s="18" t="s">
        <v>2113</v>
      </c>
      <c r="AP330" s="24" t="e">
        <v>#N/A</v>
      </c>
      <c r="AS330" s="24" t="s">
        <v>2105</v>
      </c>
      <c r="AT330" s="24" t="e">
        <f>VLOOKUP(W330,[1]Sheet1!$F:$F,1,FALSE)</f>
        <v>#N/A</v>
      </c>
      <c r="AU330" s="24" t="e">
        <f>VLOOKUP(D330,[1]Sheet1!$A:$A,1,FALSE)</f>
        <v>#N/A</v>
      </c>
    </row>
    <row r="331" spans="1:47" ht="13.5" hidden="1" customHeight="1" x14ac:dyDescent="0.3">
      <c r="A331" s="9" t="s">
        <v>2114</v>
      </c>
      <c r="B331" s="9" t="s">
        <v>2106</v>
      </c>
      <c r="C331" s="75" t="s">
        <v>2115</v>
      </c>
      <c r="D331" s="2">
        <v>13181</v>
      </c>
      <c r="E331" s="6" t="s">
        <v>292</v>
      </c>
      <c r="F331" s="6"/>
      <c r="G331" s="10" t="s">
        <v>94</v>
      </c>
      <c r="H331" s="3" t="s">
        <v>2108</v>
      </c>
      <c r="I331" s="3">
        <v>341667</v>
      </c>
      <c r="J331" s="3">
        <v>114135</v>
      </c>
      <c r="K331" s="17" t="s">
        <v>75</v>
      </c>
      <c r="L331" s="16" t="s">
        <v>240</v>
      </c>
      <c r="M331" s="22">
        <v>18</v>
      </c>
      <c r="N331" s="17"/>
      <c r="O331" s="4" t="s">
        <v>117</v>
      </c>
      <c r="P331" s="4" t="s">
        <v>77</v>
      </c>
      <c r="Q331" s="11" t="s">
        <v>225</v>
      </c>
      <c r="R331" s="13">
        <v>42943</v>
      </c>
      <c r="S331" s="11" t="s">
        <v>111</v>
      </c>
      <c r="T331" s="11" t="s">
        <v>65</v>
      </c>
      <c r="U331" s="20">
        <v>1500</v>
      </c>
      <c r="V331" s="20">
        <v>1350</v>
      </c>
      <c r="W331" s="5" t="s">
        <v>2116</v>
      </c>
      <c r="X331" s="5" t="s">
        <v>119</v>
      </c>
      <c r="Y331" s="5" t="s">
        <v>2117</v>
      </c>
      <c r="Z331" s="5" t="s">
        <v>119</v>
      </c>
      <c r="AA331" s="5" t="s">
        <v>2118</v>
      </c>
      <c r="AB331" s="5" t="s">
        <v>119</v>
      </c>
      <c r="AC331" s="5" t="s">
        <v>2119</v>
      </c>
      <c r="AD331" s="5" t="s">
        <v>119</v>
      </c>
      <c r="AE331" s="19"/>
      <c r="AF331" s="36" t="s">
        <v>65</v>
      </c>
      <c r="AG331" s="36" t="s">
        <v>67</v>
      </c>
      <c r="AH331" s="36" t="s">
        <v>67</v>
      </c>
      <c r="AI331" s="36" t="s">
        <v>67</v>
      </c>
      <c r="AJ331" s="36" t="s">
        <v>67</v>
      </c>
      <c r="AK331" s="36" t="s">
        <v>67</v>
      </c>
      <c r="AL331" s="36" t="s">
        <v>67</v>
      </c>
      <c r="AM331" s="36" t="s">
        <v>67</v>
      </c>
      <c r="AN331" s="99">
        <v>45471</v>
      </c>
      <c r="AO331" s="18" t="s">
        <v>2113</v>
      </c>
      <c r="AP331" s="24" t="e">
        <v>#N/A</v>
      </c>
      <c r="AT331" s="24" t="e">
        <f>VLOOKUP(W331,[1]Sheet1!$F:$F,1,FALSE)</f>
        <v>#N/A</v>
      </c>
      <c r="AU331" s="24" t="e">
        <f>VLOOKUP(D331,[1]Sheet1!$A:$A,1,FALSE)</f>
        <v>#N/A</v>
      </c>
    </row>
    <row r="332" spans="1:47" ht="13.5" hidden="1" customHeight="1" x14ac:dyDescent="0.3">
      <c r="A332" s="103" t="s">
        <v>2120</v>
      </c>
      <c r="B332" s="103" t="s">
        <v>2121</v>
      </c>
      <c r="C332" s="104" t="s">
        <v>2122</v>
      </c>
      <c r="D332" s="103">
        <v>13181</v>
      </c>
      <c r="E332" s="105" t="s">
        <v>292</v>
      </c>
      <c r="F332" s="105" t="s">
        <v>139</v>
      </c>
      <c r="G332" s="106" t="s">
        <v>94</v>
      </c>
      <c r="H332" s="107" t="s">
        <v>2108</v>
      </c>
      <c r="I332" s="107">
        <v>341667</v>
      </c>
      <c r="J332" s="107">
        <v>114135</v>
      </c>
      <c r="K332" s="108" t="s">
        <v>75</v>
      </c>
      <c r="L332" s="109" t="s">
        <v>294</v>
      </c>
      <c r="M332" s="110">
        <v>18</v>
      </c>
      <c r="N332" s="108"/>
      <c r="O332" s="111"/>
      <c r="P332" s="111"/>
      <c r="Q332" s="112" t="s">
        <v>225</v>
      </c>
      <c r="R332" s="112">
        <v>44228</v>
      </c>
      <c r="S332" s="113" t="s">
        <v>79</v>
      </c>
      <c r="T332" s="112" t="s">
        <v>65</v>
      </c>
      <c r="U332" s="114" t="s">
        <v>61</v>
      </c>
      <c r="V332" s="114" t="s">
        <v>61</v>
      </c>
      <c r="W332" s="115" t="s">
        <v>61</v>
      </c>
      <c r="X332" s="115" t="s">
        <v>61</v>
      </c>
      <c r="Y332" s="115" t="s">
        <v>61</v>
      </c>
      <c r="Z332" s="115" t="s">
        <v>61</v>
      </c>
      <c r="AA332" s="115" t="s">
        <v>61</v>
      </c>
      <c r="AB332" s="115" t="s">
        <v>61</v>
      </c>
      <c r="AC332" s="115" t="s">
        <v>61</v>
      </c>
      <c r="AD332" s="115" t="s">
        <v>61</v>
      </c>
      <c r="AE332" s="116"/>
      <c r="AF332" s="117" t="s">
        <v>65</v>
      </c>
      <c r="AG332" s="117" t="s">
        <v>67</v>
      </c>
      <c r="AH332" s="117" t="s">
        <v>67</v>
      </c>
      <c r="AI332" s="117" t="s">
        <v>67</v>
      </c>
      <c r="AJ332" s="117" t="s">
        <v>67</v>
      </c>
      <c r="AK332" s="117" t="s">
        <v>67</v>
      </c>
      <c r="AL332" s="117" t="s">
        <v>67</v>
      </c>
      <c r="AM332" s="117" t="s">
        <v>67</v>
      </c>
      <c r="AN332" s="39"/>
      <c r="AO332" s="39" t="s">
        <v>2123</v>
      </c>
      <c r="AP332" s="74" t="e">
        <v>#N/A</v>
      </c>
      <c r="AQ332" s="74"/>
      <c r="AR332" s="74"/>
      <c r="AS332" s="74" t="s">
        <v>99</v>
      </c>
      <c r="AT332" s="74" t="e">
        <f>VLOOKUP(W332,[1]Sheet1!$F:$F,1,FALSE)</f>
        <v>#N/A</v>
      </c>
      <c r="AU332" s="74" t="e">
        <f>VLOOKUP(D332,[1]Sheet1!$A:$A,1,FALSE)</f>
        <v>#N/A</v>
      </c>
    </row>
    <row r="333" spans="1:47" ht="13.5" hidden="1" customHeight="1" x14ac:dyDescent="0.3">
      <c r="A333" s="137" t="s">
        <v>2124</v>
      </c>
      <c r="B333" s="137" t="s">
        <v>2125</v>
      </c>
      <c r="C333" s="136" t="s">
        <v>2126</v>
      </c>
      <c r="D333" s="121">
        <v>13184</v>
      </c>
      <c r="E333" s="122" t="s">
        <v>292</v>
      </c>
      <c r="F333" s="122"/>
      <c r="G333" s="123" t="s">
        <v>58</v>
      </c>
      <c r="H333" s="124" t="s">
        <v>2127</v>
      </c>
      <c r="I333" s="124">
        <v>383772</v>
      </c>
      <c r="J333" s="124">
        <v>183900</v>
      </c>
      <c r="K333" s="125" t="s">
        <v>75</v>
      </c>
      <c r="L333" s="126" t="s">
        <v>294</v>
      </c>
      <c r="M333" s="127">
        <v>3.4</v>
      </c>
      <c r="N333" s="125"/>
      <c r="O333" s="128"/>
      <c r="P333" s="128"/>
      <c r="Q333" s="130" t="s">
        <v>225</v>
      </c>
      <c r="R333" s="129">
        <v>45009</v>
      </c>
      <c r="S333" s="130" t="s">
        <v>79</v>
      </c>
      <c r="T333" s="130" t="s">
        <v>65</v>
      </c>
      <c r="U333" s="131">
        <v>120</v>
      </c>
      <c r="V333" s="131">
        <v>108</v>
      </c>
      <c r="W333" s="133" t="s">
        <v>2128</v>
      </c>
      <c r="X333" s="133" t="s">
        <v>119</v>
      </c>
      <c r="Y333" s="133" t="s">
        <v>2129</v>
      </c>
      <c r="Z333" s="133" t="s">
        <v>119</v>
      </c>
      <c r="AA333" s="133" t="s">
        <v>2130</v>
      </c>
      <c r="AB333" s="133" t="s">
        <v>119</v>
      </c>
      <c r="AC333" s="133" t="s">
        <v>2131</v>
      </c>
      <c r="AD333" s="133" t="s">
        <v>119</v>
      </c>
      <c r="AE333" s="134"/>
      <c r="AF333" s="135" t="s">
        <v>65</v>
      </c>
      <c r="AG333" s="135" t="s">
        <v>67</v>
      </c>
      <c r="AH333" s="135" t="s">
        <v>67</v>
      </c>
      <c r="AI333" s="135" t="s">
        <v>67</v>
      </c>
      <c r="AJ333" s="135" t="s">
        <v>67</v>
      </c>
      <c r="AK333" s="135" t="s">
        <v>67</v>
      </c>
      <c r="AL333" s="135" t="s">
        <v>67</v>
      </c>
      <c r="AM333" s="135" t="s">
        <v>67</v>
      </c>
      <c r="AN333" s="18"/>
      <c r="AO333" s="18" t="s">
        <v>2132</v>
      </c>
      <c r="AP333" s="24" t="e">
        <v>#N/A</v>
      </c>
      <c r="AS333" s="24" t="s">
        <v>99</v>
      </c>
      <c r="AT333" s="24" t="e">
        <f>VLOOKUP(W333,[1]Sheet1!$F:$F,1,FALSE)</f>
        <v>#N/A</v>
      </c>
      <c r="AU333" s="24" t="e">
        <f>VLOOKUP(D333,[1]Sheet1!$A:$A,1,FALSE)</f>
        <v>#N/A</v>
      </c>
    </row>
    <row r="334" spans="1:47" ht="13.5" hidden="1" customHeight="1" x14ac:dyDescent="0.3">
      <c r="A334" s="9" t="s">
        <v>2133</v>
      </c>
      <c r="B334" s="9" t="s">
        <v>2134</v>
      </c>
      <c r="C334" s="75" t="s">
        <v>2135</v>
      </c>
      <c r="D334" s="2">
        <v>13184</v>
      </c>
      <c r="E334" s="6" t="s">
        <v>292</v>
      </c>
      <c r="F334" s="6"/>
      <c r="G334" s="10" t="s">
        <v>58</v>
      </c>
      <c r="H334" s="3" t="s">
        <v>2127</v>
      </c>
      <c r="I334" s="3">
        <v>383772</v>
      </c>
      <c r="J334" s="3">
        <v>183900</v>
      </c>
      <c r="K334" s="17" t="s">
        <v>75</v>
      </c>
      <c r="L334" s="16" t="s">
        <v>302</v>
      </c>
      <c r="M334" s="22">
        <v>3.4</v>
      </c>
      <c r="N334" s="17"/>
      <c r="O334" s="4" t="s">
        <v>117</v>
      </c>
      <c r="P334" s="4" t="s">
        <v>77</v>
      </c>
      <c r="Q334" s="11" t="s">
        <v>78</v>
      </c>
      <c r="R334" s="13">
        <v>43377</v>
      </c>
      <c r="S334" s="11" t="s">
        <v>111</v>
      </c>
      <c r="T334" s="11" t="s">
        <v>65</v>
      </c>
      <c r="U334" s="20">
        <v>335</v>
      </c>
      <c r="V334" s="20">
        <v>302</v>
      </c>
      <c r="W334" s="5" t="s">
        <v>2136</v>
      </c>
      <c r="X334" s="5" t="s">
        <v>81</v>
      </c>
      <c r="Y334" s="5" t="s">
        <v>61</v>
      </c>
      <c r="Z334" s="5" t="s">
        <v>61</v>
      </c>
      <c r="AA334" s="5" t="s">
        <v>61</v>
      </c>
      <c r="AB334" s="5" t="s">
        <v>61</v>
      </c>
      <c r="AC334" s="5" t="s">
        <v>61</v>
      </c>
      <c r="AD334" s="5" t="s">
        <v>61</v>
      </c>
      <c r="AE334" s="19"/>
      <c r="AF334" s="36" t="s">
        <v>82</v>
      </c>
      <c r="AG334" s="36">
        <v>13184</v>
      </c>
      <c r="AH334" s="36" t="s">
        <v>140</v>
      </c>
      <c r="AI334" s="36" t="s">
        <v>53</v>
      </c>
      <c r="AJ334" s="36" t="s">
        <v>106</v>
      </c>
      <c r="AK334" s="36" t="s">
        <v>369</v>
      </c>
      <c r="AL334" s="36"/>
      <c r="AM334" s="36"/>
      <c r="AN334" s="18"/>
      <c r="AO334" s="18"/>
      <c r="AP334" s="24" t="e">
        <v>#N/A</v>
      </c>
      <c r="AS334" s="24" t="s">
        <v>2133</v>
      </c>
      <c r="AT334" s="24" t="e">
        <f>VLOOKUP(W334,[1]Sheet1!$F:$F,1,FALSE)</f>
        <v>#N/A</v>
      </c>
      <c r="AU334" s="24" t="e">
        <f>VLOOKUP(D334,[1]Sheet1!$A:$A,1,FALSE)</f>
        <v>#N/A</v>
      </c>
    </row>
    <row r="335" spans="1:47" ht="13.5" hidden="1" customHeight="1" x14ac:dyDescent="0.3">
      <c r="A335" s="54" t="s">
        <v>2137</v>
      </c>
      <c r="B335" s="54" t="s">
        <v>2138</v>
      </c>
      <c r="C335" s="88" t="s">
        <v>2139</v>
      </c>
      <c r="D335" s="41">
        <v>13186</v>
      </c>
      <c r="E335" s="70" t="s">
        <v>292</v>
      </c>
      <c r="F335" s="70" t="s">
        <v>139</v>
      </c>
      <c r="G335" s="56" t="s">
        <v>94</v>
      </c>
      <c r="H335" s="71" t="s">
        <v>2140</v>
      </c>
      <c r="I335" s="71"/>
      <c r="J335" s="71"/>
      <c r="K335" s="57"/>
      <c r="L335" s="72" t="s">
        <v>60</v>
      </c>
      <c r="M335" s="59" t="s">
        <v>61</v>
      </c>
      <c r="N335" s="57"/>
      <c r="O335" s="60"/>
      <c r="P335" s="60"/>
      <c r="Q335" s="62"/>
      <c r="R335" s="61" t="s">
        <v>63</v>
      </c>
      <c r="S335" s="62" t="s">
        <v>64</v>
      </c>
      <c r="T335" s="62" t="s">
        <v>65</v>
      </c>
      <c r="U335" s="53"/>
      <c r="V335" s="53"/>
      <c r="W335" s="63"/>
      <c r="X335" s="63" t="s">
        <v>66</v>
      </c>
      <c r="Y335" s="5"/>
      <c r="Z335" s="5"/>
      <c r="AA335" s="5"/>
      <c r="AB335" s="5"/>
      <c r="AC335" s="5"/>
      <c r="AD335" s="5"/>
      <c r="AE335" s="64"/>
      <c r="AF335" s="65" t="s">
        <v>65</v>
      </c>
      <c r="AG335" s="65" t="s">
        <v>67</v>
      </c>
      <c r="AH335" s="65" t="s">
        <v>67</v>
      </c>
      <c r="AI335" s="65" t="s">
        <v>67</v>
      </c>
      <c r="AJ335" s="65" t="s">
        <v>67</v>
      </c>
      <c r="AK335" s="65" t="s">
        <v>67</v>
      </c>
      <c r="AL335" s="65" t="s">
        <v>67</v>
      </c>
      <c r="AM335" s="65" t="s">
        <v>67</v>
      </c>
      <c r="AN335" s="39"/>
      <c r="AO335" s="39" t="s">
        <v>2141</v>
      </c>
      <c r="AP335" s="74" t="e">
        <v>#N/A</v>
      </c>
      <c r="AQ335" s="74" t="s">
        <v>1384</v>
      </c>
      <c r="AR335" s="74" t="s">
        <v>69</v>
      </c>
      <c r="AS335" s="74" t="s">
        <v>2142</v>
      </c>
      <c r="AT335" s="24" t="e">
        <f>VLOOKUP(W335,[1]Sheet1!$F:$F,1,FALSE)</f>
        <v>#N/A</v>
      </c>
      <c r="AU335" s="24" t="e">
        <f>VLOOKUP(D335,[1]Sheet1!$A:$A,1,FALSE)</f>
        <v>#N/A</v>
      </c>
    </row>
    <row r="336" spans="1:47" ht="13.5" hidden="1" customHeight="1" x14ac:dyDescent="0.3">
      <c r="A336" s="9" t="s">
        <v>2143</v>
      </c>
      <c r="B336" s="9" t="s">
        <v>2144</v>
      </c>
      <c r="C336" s="75" t="s">
        <v>2145</v>
      </c>
      <c r="D336" s="2">
        <v>13188</v>
      </c>
      <c r="E336" s="6" t="s">
        <v>292</v>
      </c>
      <c r="F336" s="6"/>
      <c r="G336" s="10" t="s">
        <v>123</v>
      </c>
      <c r="H336" s="3" t="s">
        <v>2146</v>
      </c>
      <c r="I336" s="3">
        <v>374720</v>
      </c>
      <c r="J336" s="3">
        <v>113712</v>
      </c>
      <c r="K336" s="17" t="s">
        <v>75</v>
      </c>
      <c r="L336" s="16" t="s">
        <v>60</v>
      </c>
      <c r="M336" s="22">
        <v>2.2000000000000002</v>
      </c>
      <c r="N336" s="17"/>
      <c r="O336" s="4" t="s">
        <v>117</v>
      </c>
      <c r="P336" s="4" t="s">
        <v>77</v>
      </c>
      <c r="Q336" s="11" t="s">
        <v>225</v>
      </c>
      <c r="R336" s="13">
        <v>43474</v>
      </c>
      <c r="S336" s="11" t="s">
        <v>111</v>
      </c>
      <c r="T336" s="11" t="s">
        <v>65</v>
      </c>
      <c r="U336" s="20">
        <v>70</v>
      </c>
      <c r="V336" s="20">
        <v>63</v>
      </c>
      <c r="W336" s="5" t="s">
        <v>2147</v>
      </c>
      <c r="X336" s="5" t="s">
        <v>119</v>
      </c>
      <c r="Y336" s="5" t="s">
        <v>2148</v>
      </c>
      <c r="Z336" s="5" t="s">
        <v>119</v>
      </c>
      <c r="AA336" s="5" t="s">
        <v>2149</v>
      </c>
      <c r="AB336" s="5" t="s">
        <v>119</v>
      </c>
      <c r="AC336" s="5" t="s">
        <v>2150</v>
      </c>
      <c r="AD336" s="5" t="s">
        <v>119</v>
      </c>
      <c r="AE336" s="19"/>
      <c r="AF336" s="36" t="s">
        <v>65</v>
      </c>
      <c r="AG336" s="36" t="s">
        <v>67</v>
      </c>
      <c r="AH336" s="36" t="s">
        <v>67</v>
      </c>
      <c r="AI336" s="36" t="s">
        <v>67</v>
      </c>
      <c r="AJ336" s="36" t="s">
        <v>67</v>
      </c>
      <c r="AK336" s="36" t="s">
        <v>67</v>
      </c>
      <c r="AL336" s="36" t="s">
        <v>67</v>
      </c>
      <c r="AM336" s="36" t="s">
        <v>67</v>
      </c>
      <c r="AN336" s="18"/>
      <c r="AO336" s="18"/>
      <c r="AP336" s="24" t="e">
        <v>#N/A</v>
      </c>
      <c r="AS336" s="24" t="s">
        <v>2143</v>
      </c>
      <c r="AT336" s="24" t="e">
        <f>VLOOKUP(W336,[1]Sheet1!$F:$F,1,FALSE)</f>
        <v>#N/A</v>
      </c>
      <c r="AU336" s="24" t="e">
        <f>VLOOKUP(D336,[1]Sheet1!$A:$A,1,FALSE)</f>
        <v>#N/A</v>
      </c>
    </row>
    <row r="337" spans="1:47" ht="13.5" hidden="1" customHeight="1" x14ac:dyDescent="0.3">
      <c r="A337" s="9" t="s">
        <v>2151</v>
      </c>
      <c r="B337" s="9" t="s">
        <v>2152</v>
      </c>
      <c r="C337" s="75" t="s">
        <v>2153</v>
      </c>
      <c r="D337" s="40">
        <v>13189</v>
      </c>
      <c r="E337" s="6" t="s">
        <v>179</v>
      </c>
      <c r="F337" s="6"/>
      <c r="G337" s="10" t="s">
        <v>94</v>
      </c>
      <c r="H337" s="3" t="s">
        <v>2154</v>
      </c>
      <c r="I337" s="3">
        <v>333933</v>
      </c>
      <c r="J337" s="3">
        <v>154357</v>
      </c>
      <c r="K337" s="17" t="s">
        <v>75</v>
      </c>
      <c r="L337" s="16" t="s">
        <v>253</v>
      </c>
      <c r="M337" s="22" t="s">
        <v>61</v>
      </c>
      <c r="N337" s="17"/>
      <c r="O337" s="4"/>
      <c r="P337" s="4"/>
      <c r="Q337" s="11" t="s">
        <v>225</v>
      </c>
      <c r="R337" s="11"/>
      <c r="S337" s="11" t="s">
        <v>79</v>
      </c>
      <c r="T337" s="11" t="s">
        <v>82</v>
      </c>
      <c r="U337" s="20">
        <v>1954</v>
      </c>
      <c r="V337" s="23">
        <v>1758.6000000000001</v>
      </c>
      <c r="W337" s="5" t="s">
        <v>2155</v>
      </c>
      <c r="X337" s="5" t="s">
        <v>119</v>
      </c>
      <c r="Y337" s="5" t="s">
        <v>2156</v>
      </c>
      <c r="Z337" s="5" t="s">
        <v>119</v>
      </c>
      <c r="AA337" s="5" t="s">
        <v>61</v>
      </c>
      <c r="AB337" s="5" t="s">
        <v>119</v>
      </c>
      <c r="AC337" s="5" t="s">
        <v>61</v>
      </c>
      <c r="AD337" s="5" t="s">
        <v>119</v>
      </c>
      <c r="AE337" s="19"/>
      <c r="AF337" s="36" t="s">
        <v>65</v>
      </c>
      <c r="AG337" s="36" t="s">
        <v>67</v>
      </c>
      <c r="AH337" s="36" t="s">
        <v>67</v>
      </c>
      <c r="AI337" s="36" t="s">
        <v>67</v>
      </c>
      <c r="AJ337" s="36" t="s">
        <v>67</v>
      </c>
      <c r="AK337" s="36" t="s">
        <v>67</v>
      </c>
      <c r="AL337" s="36" t="s">
        <v>67</v>
      </c>
      <c r="AM337" s="36" t="s">
        <v>67</v>
      </c>
      <c r="AN337" s="18"/>
      <c r="AO337" s="18"/>
      <c r="AP337" s="24" t="e">
        <v>#N/A</v>
      </c>
      <c r="AS337" s="24" t="s">
        <v>2151</v>
      </c>
      <c r="AT337" s="24" t="str">
        <f>VLOOKUP(W337,[1]Sheet1!$F:$F,1,FALSE)</f>
        <v>E11328</v>
      </c>
      <c r="AU337" s="24">
        <f>VLOOKUP(D337,[1]Sheet1!$A:$A,1,FALSE)</f>
        <v>13189</v>
      </c>
    </row>
    <row r="338" spans="1:47" ht="13.5" hidden="1" customHeight="1" x14ac:dyDescent="0.3">
      <c r="A338" s="121" t="s">
        <v>2157</v>
      </c>
      <c r="B338" s="121" t="s">
        <v>2158</v>
      </c>
      <c r="C338" s="136" t="s">
        <v>2159</v>
      </c>
      <c r="D338" s="121">
        <v>13190</v>
      </c>
      <c r="E338" s="122" t="s">
        <v>292</v>
      </c>
      <c r="F338" s="122"/>
      <c r="G338" s="123" t="s">
        <v>123</v>
      </c>
      <c r="H338" s="124" t="s">
        <v>2160</v>
      </c>
      <c r="I338" s="124">
        <v>396793</v>
      </c>
      <c r="J338" s="124">
        <v>92388</v>
      </c>
      <c r="K338" s="125" t="s">
        <v>75</v>
      </c>
      <c r="L338" s="126" t="s">
        <v>294</v>
      </c>
      <c r="M338" s="127">
        <v>55.5</v>
      </c>
      <c r="N338" s="125"/>
      <c r="O338" s="128"/>
      <c r="P338" s="128"/>
      <c r="Q338" s="129" t="s">
        <v>225</v>
      </c>
      <c r="R338" s="129">
        <v>44656</v>
      </c>
      <c r="S338" s="130" t="s">
        <v>79</v>
      </c>
      <c r="T338" s="129" t="s">
        <v>65</v>
      </c>
      <c r="U338" s="131">
        <v>527</v>
      </c>
      <c r="V338" s="132">
        <v>474.3</v>
      </c>
      <c r="W338" s="133" t="s">
        <v>2161</v>
      </c>
      <c r="X338" s="133" t="s">
        <v>119</v>
      </c>
      <c r="Y338" s="133" t="s">
        <v>2162</v>
      </c>
      <c r="Z338" s="133" t="s">
        <v>119</v>
      </c>
      <c r="AA338" s="133" t="s">
        <v>2163</v>
      </c>
      <c r="AB338" s="133" t="s">
        <v>119</v>
      </c>
      <c r="AC338" s="133" t="s">
        <v>2164</v>
      </c>
      <c r="AD338" s="133" t="s">
        <v>119</v>
      </c>
      <c r="AE338" s="134"/>
      <c r="AF338" s="135" t="s">
        <v>65</v>
      </c>
      <c r="AG338" s="135" t="s">
        <v>67</v>
      </c>
      <c r="AH338" s="135" t="s">
        <v>67</v>
      </c>
      <c r="AI338" s="135" t="s">
        <v>67</v>
      </c>
      <c r="AJ338" s="135" t="s">
        <v>67</v>
      </c>
      <c r="AK338" s="135" t="s">
        <v>67</v>
      </c>
      <c r="AL338" s="135" t="s">
        <v>67</v>
      </c>
      <c r="AM338" s="135" t="s">
        <v>67</v>
      </c>
      <c r="AN338" s="18"/>
      <c r="AO338" s="18"/>
      <c r="AP338" s="24">
        <v>13190</v>
      </c>
      <c r="AS338" s="24" t="s">
        <v>99</v>
      </c>
      <c r="AT338" s="24" t="e">
        <f>VLOOKUP(W338,[1]Sheet1!$F:$F,1,FALSE)</f>
        <v>#N/A</v>
      </c>
      <c r="AU338" s="24" t="e">
        <f>VLOOKUP(D338,[1]Sheet1!$A:$A,1,FALSE)</f>
        <v>#N/A</v>
      </c>
    </row>
    <row r="339" spans="1:47" ht="13.5" hidden="1" customHeight="1" x14ac:dyDescent="0.3">
      <c r="A339" s="9" t="s">
        <v>2165</v>
      </c>
      <c r="B339" s="9" t="s">
        <v>2166</v>
      </c>
      <c r="C339" s="75" t="s">
        <v>2167</v>
      </c>
      <c r="D339" s="2">
        <v>13190</v>
      </c>
      <c r="E339" s="6" t="s">
        <v>292</v>
      </c>
      <c r="F339" s="6"/>
      <c r="G339" s="10" t="s">
        <v>123</v>
      </c>
      <c r="H339" s="3" t="s">
        <v>2160</v>
      </c>
      <c r="I339" s="3">
        <v>396793</v>
      </c>
      <c r="J339" s="3">
        <v>92388</v>
      </c>
      <c r="K339" s="17" t="s">
        <v>75</v>
      </c>
      <c r="L339" s="16" t="s">
        <v>302</v>
      </c>
      <c r="M339" s="22">
        <v>55.5</v>
      </c>
      <c r="N339" s="17"/>
      <c r="O339" s="4" t="s">
        <v>360</v>
      </c>
      <c r="P339" s="4" t="s">
        <v>77</v>
      </c>
      <c r="Q339" s="11" t="s">
        <v>225</v>
      </c>
      <c r="R339" s="13">
        <v>40611</v>
      </c>
      <c r="S339" s="11" t="s">
        <v>819</v>
      </c>
      <c r="T339" s="11" t="s">
        <v>65</v>
      </c>
      <c r="U339" s="20">
        <v>435</v>
      </c>
      <c r="V339" s="20">
        <v>392</v>
      </c>
      <c r="W339" s="5" t="s">
        <v>2168</v>
      </c>
      <c r="X339" s="5" t="s">
        <v>119</v>
      </c>
      <c r="Y339" s="5" t="s">
        <v>2169</v>
      </c>
      <c r="Z339" s="5" t="s">
        <v>119</v>
      </c>
      <c r="AA339" s="5" t="s">
        <v>2170</v>
      </c>
      <c r="AB339" s="5" t="s">
        <v>119</v>
      </c>
      <c r="AC339" s="5" t="s">
        <v>2171</v>
      </c>
      <c r="AD339" s="5" t="s">
        <v>119</v>
      </c>
      <c r="AE339" s="19"/>
      <c r="AF339" s="36" t="s">
        <v>65</v>
      </c>
      <c r="AG339" s="36" t="s">
        <v>67</v>
      </c>
      <c r="AH339" s="36" t="s">
        <v>67</v>
      </c>
      <c r="AI339" s="36" t="s">
        <v>67</v>
      </c>
      <c r="AJ339" s="36" t="s">
        <v>67</v>
      </c>
      <c r="AK339" s="36" t="s">
        <v>67</v>
      </c>
      <c r="AL339" s="36" t="s">
        <v>67</v>
      </c>
      <c r="AM339" s="36" t="s">
        <v>67</v>
      </c>
      <c r="AN339" s="18"/>
      <c r="AO339" s="18" t="s">
        <v>2172</v>
      </c>
      <c r="AP339" s="24">
        <v>13190</v>
      </c>
      <c r="AQ339" s="24" t="s">
        <v>2173</v>
      </c>
      <c r="AS339" s="24" t="s">
        <v>2165</v>
      </c>
      <c r="AT339" s="24" t="e">
        <f>VLOOKUP(W339,[1]Sheet1!$F:$F,1,FALSE)</f>
        <v>#N/A</v>
      </c>
      <c r="AU339" s="24" t="e">
        <f>VLOOKUP(D339,[1]Sheet1!$A:$A,1,FALSE)</f>
        <v>#N/A</v>
      </c>
    </row>
    <row r="340" spans="1:47" ht="13.5" hidden="1" customHeight="1" x14ac:dyDescent="0.3">
      <c r="A340" s="2" t="s">
        <v>2174</v>
      </c>
      <c r="B340" s="2" t="s">
        <v>2175</v>
      </c>
      <c r="C340" s="75" t="s">
        <v>2176</v>
      </c>
      <c r="D340" s="2">
        <v>13191</v>
      </c>
      <c r="E340" s="6" t="s">
        <v>292</v>
      </c>
      <c r="F340" s="6"/>
      <c r="G340" s="10" t="s">
        <v>123</v>
      </c>
      <c r="H340" s="3" t="s">
        <v>2177</v>
      </c>
      <c r="I340" s="3">
        <v>381055</v>
      </c>
      <c r="J340" s="3">
        <v>138585</v>
      </c>
      <c r="K340" s="17" t="s">
        <v>75</v>
      </c>
      <c r="L340" s="16" t="s">
        <v>60</v>
      </c>
      <c r="M340" s="22">
        <v>2.2000000000000002</v>
      </c>
      <c r="N340" s="17"/>
      <c r="O340" s="4" t="s">
        <v>64</v>
      </c>
      <c r="P340" s="4" t="s">
        <v>64</v>
      </c>
      <c r="Q340" s="13" t="s">
        <v>225</v>
      </c>
      <c r="R340" s="13">
        <v>43546</v>
      </c>
      <c r="S340" s="11" t="s">
        <v>79</v>
      </c>
      <c r="T340" s="13" t="s">
        <v>65</v>
      </c>
      <c r="U340" s="20">
        <v>956</v>
      </c>
      <c r="V340" s="20">
        <v>861</v>
      </c>
      <c r="W340" s="5" t="s">
        <v>2178</v>
      </c>
      <c r="X340" s="5" t="s">
        <v>119</v>
      </c>
      <c r="Y340" s="5" t="s">
        <v>2179</v>
      </c>
      <c r="Z340" s="5" t="s">
        <v>119</v>
      </c>
      <c r="AA340" s="5" t="s">
        <v>2180</v>
      </c>
      <c r="AB340" s="5" t="s">
        <v>119</v>
      </c>
      <c r="AC340" s="5" t="s">
        <v>2181</v>
      </c>
      <c r="AD340" s="5" t="s">
        <v>119</v>
      </c>
      <c r="AE340" s="19"/>
      <c r="AF340" s="36" t="s">
        <v>65</v>
      </c>
      <c r="AG340" s="36" t="s">
        <v>67</v>
      </c>
      <c r="AH340" s="36" t="s">
        <v>67</v>
      </c>
      <c r="AI340" s="36" t="s">
        <v>67</v>
      </c>
      <c r="AJ340" s="36" t="s">
        <v>67</v>
      </c>
      <c r="AK340" s="36" t="s">
        <v>67</v>
      </c>
      <c r="AL340" s="36" t="s">
        <v>67</v>
      </c>
      <c r="AM340" s="36" t="s">
        <v>67</v>
      </c>
      <c r="AN340" s="18"/>
      <c r="AO340" s="18" t="s">
        <v>1193</v>
      </c>
      <c r="AP340" s="24" t="s">
        <v>175</v>
      </c>
      <c r="AR340" s="24" t="s">
        <v>69</v>
      </c>
      <c r="AS340" s="24" t="s">
        <v>2174</v>
      </c>
      <c r="AT340" s="24" t="e">
        <f>VLOOKUP(W340,[1]Sheet1!$F:$F,1,FALSE)</f>
        <v>#N/A</v>
      </c>
      <c r="AU340" s="24" t="e">
        <f>VLOOKUP(D340,[1]Sheet1!$A:$A,1,FALSE)</f>
        <v>#N/A</v>
      </c>
    </row>
    <row r="341" spans="1:47" ht="13.5" hidden="1" customHeight="1" x14ac:dyDescent="0.3">
      <c r="A341" s="121" t="s">
        <v>2182</v>
      </c>
      <c r="B341" s="121" t="s">
        <v>2183</v>
      </c>
      <c r="C341" s="136" t="s">
        <v>2184</v>
      </c>
      <c r="D341" s="121">
        <v>13191</v>
      </c>
      <c r="E341" s="122" t="s">
        <v>292</v>
      </c>
      <c r="F341" s="122"/>
      <c r="G341" s="123" t="s">
        <v>123</v>
      </c>
      <c r="H341" s="124" t="s">
        <v>2177</v>
      </c>
      <c r="I341" s="124">
        <v>381055</v>
      </c>
      <c r="J341" s="124">
        <v>138585</v>
      </c>
      <c r="K341" s="125" t="s">
        <v>75</v>
      </c>
      <c r="L341" s="126" t="s">
        <v>294</v>
      </c>
      <c r="M341" s="127">
        <v>2.2000000000000002</v>
      </c>
      <c r="N341" s="125"/>
      <c r="O341" s="128"/>
      <c r="P341" s="128"/>
      <c r="Q341" s="129" t="s">
        <v>225</v>
      </c>
      <c r="R341" s="129" t="s">
        <v>63</v>
      </c>
      <c r="S341" s="130" t="s">
        <v>79</v>
      </c>
      <c r="T341" s="129" t="s">
        <v>65</v>
      </c>
      <c r="U341" s="131" t="s">
        <v>61</v>
      </c>
      <c r="V341" s="131" t="s">
        <v>61</v>
      </c>
      <c r="W341" s="133" t="s">
        <v>61</v>
      </c>
      <c r="X341" s="133" t="s">
        <v>61</v>
      </c>
      <c r="Y341" s="133" t="s">
        <v>61</v>
      </c>
      <c r="Z341" s="133" t="s">
        <v>61</v>
      </c>
      <c r="AA341" s="133" t="s">
        <v>61</v>
      </c>
      <c r="AB341" s="133" t="s">
        <v>61</v>
      </c>
      <c r="AC341" s="133" t="s">
        <v>61</v>
      </c>
      <c r="AD341" s="133" t="s">
        <v>61</v>
      </c>
      <c r="AE341" s="134"/>
      <c r="AF341" s="135" t="s">
        <v>65</v>
      </c>
      <c r="AG341" s="135" t="s">
        <v>67</v>
      </c>
      <c r="AH341" s="135" t="s">
        <v>67</v>
      </c>
      <c r="AI341" s="135" t="s">
        <v>67</v>
      </c>
      <c r="AJ341" s="135" t="s">
        <v>67</v>
      </c>
      <c r="AK341" s="135" t="s">
        <v>67</v>
      </c>
      <c r="AL341" s="135" t="s">
        <v>67</v>
      </c>
      <c r="AM341" s="135" t="s">
        <v>67</v>
      </c>
      <c r="AN341" s="18"/>
      <c r="AO341" s="18"/>
      <c r="AP341" s="24">
        <v>13191</v>
      </c>
      <c r="AS341" s="24" t="s">
        <v>99</v>
      </c>
      <c r="AT341" s="24" t="e">
        <f>VLOOKUP(W341,[1]Sheet1!$F:$F,1,FALSE)</f>
        <v>#N/A</v>
      </c>
      <c r="AU341" s="24" t="e">
        <f>VLOOKUP(D341,[1]Sheet1!$A:$A,1,FALSE)</f>
        <v>#N/A</v>
      </c>
    </row>
    <row r="342" spans="1:47" ht="13.5" hidden="1" customHeight="1" x14ac:dyDescent="0.3">
      <c r="A342" s="121" t="s">
        <v>2185</v>
      </c>
      <c r="B342" s="121" t="s">
        <v>2186</v>
      </c>
      <c r="C342" s="136" t="s">
        <v>2187</v>
      </c>
      <c r="D342" s="121">
        <v>13192</v>
      </c>
      <c r="E342" s="122" t="s">
        <v>292</v>
      </c>
      <c r="F342" s="122"/>
      <c r="G342" s="123" t="s">
        <v>123</v>
      </c>
      <c r="H342" s="124" t="s">
        <v>2188</v>
      </c>
      <c r="I342" s="124">
        <v>360480</v>
      </c>
      <c r="J342" s="124">
        <v>97286</v>
      </c>
      <c r="K342" s="125" t="s">
        <v>75</v>
      </c>
      <c r="L342" s="126" t="s">
        <v>294</v>
      </c>
      <c r="M342" s="127">
        <v>11</v>
      </c>
      <c r="N342" s="125"/>
      <c r="O342" s="128"/>
      <c r="P342" s="128"/>
      <c r="Q342" s="129" t="s">
        <v>225</v>
      </c>
      <c r="R342" s="129">
        <v>43964</v>
      </c>
      <c r="S342" s="130" t="s">
        <v>79</v>
      </c>
      <c r="T342" s="129" t="s">
        <v>65</v>
      </c>
      <c r="U342" s="131">
        <v>148</v>
      </c>
      <c r="V342" s="132">
        <v>133.20000000000002</v>
      </c>
      <c r="W342" s="133" t="s">
        <v>2189</v>
      </c>
      <c r="X342" s="133" t="s">
        <v>119</v>
      </c>
      <c r="Y342" s="133" t="s">
        <v>2190</v>
      </c>
      <c r="Z342" s="133" t="s">
        <v>119</v>
      </c>
      <c r="AA342" s="133" t="s">
        <v>2191</v>
      </c>
      <c r="AB342" s="133" t="s">
        <v>119</v>
      </c>
      <c r="AC342" s="133" t="s">
        <v>2192</v>
      </c>
      <c r="AD342" s="133" t="s">
        <v>119</v>
      </c>
      <c r="AE342" s="134"/>
      <c r="AF342" s="135" t="s">
        <v>65</v>
      </c>
      <c r="AG342" s="135" t="s">
        <v>67</v>
      </c>
      <c r="AH342" s="135" t="s">
        <v>67</v>
      </c>
      <c r="AI342" s="135" t="s">
        <v>67</v>
      </c>
      <c r="AJ342" s="135" t="s">
        <v>67</v>
      </c>
      <c r="AK342" s="135" t="s">
        <v>67</v>
      </c>
      <c r="AL342" s="135" t="s">
        <v>67</v>
      </c>
      <c r="AM342" s="135" t="s">
        <v>67</v>
      </c>
      <c r="AN342" s="18"/>
      <c r="AO342" s="18"/>
      <c r="AP342" s="24" t="s">
        <v>175</v>
      </c>
      <c r="AS342" s="24" t="s">
        <v>99</v>
      </c>
      <c r="AT342" s="24" t="e">
        <f>VLOOKUP(W342,[1]Sheet1!$F:$F,1,FALSE)</f>
        <v>#N/A</v>
      </c>
      <c r="AU342" s="24" t="e">
        <f>VLOOKUP(D342,[1]Sheet1!$A:$A,1,FALSE)</f>
        <v>#N/A</v>
      </c>
    </row>
    <row r="343" spans="1:47" ht="13.5" hidden="1" customHeight="1" x14ac:dyDescent="0.3">
      <c r="A343" s="9" t="s">
        <v>2193</v>
      </c>
      <c r="B343" s="9" t="s">
        <v>2194</v>
      </c>
      <c r="C343" s="75" t="s">
        <v>2195</v>
      </c>
      <c r="D343" s="2">
        <v>13192</v>
      </c>
      <c r="E343" s="6" t="s">
        <v>292</v>
      </c>
      <c r="F343" s="6"/>
      <c r="G343" s="10" t="s">
        <v>123</v>
      </c>
      <c r="H343" s="3" t="s">
        <v>2188</v>
      </c>
      <c r="I343" s="3">
        <v>360480</v>
      </c>
      <c r="J343" s="3">
        <v>97286</v>
      </c>
      <c r="K343" s="17" t="s">
        <v>75</v>
      </c>
      <c r="L343" s="16" t="s">
        <v>302</v>
      </c>
      <c r="M343" s="22">
        <v>11</v>
      </c>
      <c r="N343" s="17"/>
      <c r="O343" s="4" t="s">
        <v>117</v>
      </c>
      <c r="P343" s="4" t="s">
        <v>77</v>
      </c>
      <c r="Q343" s="11" t="s">
        <v>225</v>
      </c>
      <c r="R343" s="13">
        <v>43522</v>
      </c>
      <c r="S343" s="11" t="s">
        <v>111</v>
      </c>
      <c r="T343" s="11" t="s">
        <v>65</v>
      </c>
      <c r="U343" s="20">
        <v>1660</v>
      </c>
      <c r="V343" s="20">
        <v>1494</v>
      </c>
      <c r="W343" s="5" t="s">
        <v>2196</v>
      </c>
      <c r="X343" s="5" t="s">
        <v>119</v>
      </c>
      <c r="Y343" s="5" t="s">
        <v>2197</v>
      </c>
      <c r="Z343" s="5" t="s">
        <v>119</v>
      </c>
      <c r="AA343" s="5" t="s">
        <v>61</v>
      </c>
      <c r="AB343" s="5" t="s">
        <v>119</v>
      </c>
      <c r="AC343" s="5" t="s">
        <v>2198</v>
      </c>
      <c r="AD343" s="5" t="s">
        <v>119</v>
      </c>
      <c r="AE343" s="19"/>
      <c r="AF343" s="36" t="s">
        <v>65</v>
      </c>
      <c r="AG343" s="36" t="s">
        <v>67</v>
      </c>
      <c r="AH343" s="36" t="s">
        <v>67</v>
      </c>
      <c r="AI343" s="36" t="s">
        <v>67</v>
      </c>
      <c r="AJ343" s="36" t="s">
        <v>67</v>
      </c>
      <c r="AK343" s="36" t="s">
        <v>67</v>
      </c>
      <c r="AL343" s="36" t="s">
        <v>67</v>
      </c>
      <c r="AM343" s="36" t="s">
        <v>67</v>
      </c>
      <c r="AN343" s="99">
        <v>45448</v>
      </c>
      <c r="AO343" s="18" t="s">
        <v>2199</v>
      </c>
      <c r="AP343" s="24" t="e">
        <v>#N/A</v>
      </c>
      <c r="AS343" s="24" t="s">
        <v>2193</v>
      </c>
      <c r="AT343" s="24" t="e">
        <f>VLOOKUP(W343,[1]Sheet1!$F:$F,1,FALSE)</f>
        <v>#N/A</v>
      </c>
      <c r="AU343" s="24" t="e">
        <f>VLOOKUP(D343,[1]Sheet1!$A:$A,1,FALSE)</f>
        <v>#N/A</v>
      </c>
    </row>
    <row r="344" spans="1:47" ht="13.5" hidden="1" customHeight="1" x14ac:dyDescent="0.3">
      <c r="A344" s="121" t="s">
        <v>2200</v>
      </c>
      <c r="B344" s="121" t="s">
        <v>2201</v>
      </c>
      <c r="C344" s="136" t="s">
        <v>2202</v>
      </c>
      <c r="D344" s="121">
        <v>13193</v>
      </c>
      <c r="E344" s="122" t="s">
        <v>292</v>
      </c>
      <c r="F344" s="122"/>
      <c r="G344" s="123" t="s">
        <v>58</v>
      </c>
      <c r="H344" s="124" t="s">
        <v>2203</v>
      </c>
      <c r="I344" s="124">
        <v>394466</v>
      </c>
      <c r="J344" s="124">
        <v>187028</v>
      </c>
      <c r="K344" s="125" t="s">
        <v>75</v>
      </c>
      <c r="L344" s="126" t="s">
        <v>294</v>
      </c>
      <c r="M344" s="127">
        <v>86.6</v>
      </c>
      <c r="N344" s="125"/>
      <c r="O344" s="128"/>
      <c r="P344" s="128"/>
      <c r="Q344" s="129" t="s">
        <v>225</v>
      </c>
      <c r="R344" s="129">
        <v>44207</v>
      </c>
      <c r="S344" s="130" t="s">
        <v>79</v>
      </c>
      <c r="T344" s="129" t="s">
        <v>65</v>
      </c>
      <c r="U344" s="131">
        <v>715</v>
      </c>
      <c r="V344" s="132">
        <v>643.5</v>
      </c>
      <c r="W344" s="133" t="s">
        <v>2204</v>
      </c>
      <c r="X344" s="133" t="s">
        <v>119</v>
      </c>
      <c r="Y344" s="133" t="s">
        <v>2205</v>
      </c>
      <c r="Z344" s="133" t="s">
        <v>119</v>
      </c>
      <c r="AA344" s="133" t="s">
        <v>2206</v>
      </c>
      <c r="AB344" s="133" t="s">
        <v>119</v>
      </c>
      <c r="AC344" s="133" t="s">
        <v>2207</v>
      </c>
      <c r="AD344" s="133" t="s">
        <v>119</v>
      </c>
      <c r="AE344" s="134"/>
      <c r="AF344" s="135" t="s">
        <v>65</v>
      </c>
      <c r="AG344" s="135" t="s">
        <v>67</v>
      </c>
      <c r="AH344" s="135" t="s">
        <v>67</v>
      </c>
      <c r="AI344" s="135" t="s">
        <v>67</v>
      </c>
      <c r="AJ344" s="135" t="s">
        <v>67</v>
      </c>
      <c r="AK344" s="135" t="s">
        <v>67</v>
      </c>
      <c r="AL344" s="135" t="s">
        <v>67</v>
      </c>
      <c r="AM344" s="135" t="s">
        <v>67</v>
      </c>
      <c r="AN344" s="18"/>
      <c r="AO344" s="18"/>
      <c r="AP344" s="24" t="e">
        <v>#N/A</v>
      </c>
      <c r="AS344" s="24" t="s">
        <v>99</v>
      </c>
      <c r="AT344" s="24" t="e">
        <f>VLOOKUP(W344,[1]Sheet1!$F:$F,1,FALSE)</f>
        <v>#N/A</v>
      </c>
      <c r="AU344" s="24" t="e">
        <f>VLOOKUP(D344,[1]Sheet1!$A:$A,1,FALSE)</f>
        <v>#N/A</v>
      </c>
    </row>
    <row r="345" spans="1:47" ht="13.5" hidden="1" customHeight="1" x14ac:dyDescent="0.3">
      <c r="A345" s="9" t="s">
        <v>2208</v>
      </c>
      <c r="B345" s="9" t="s">
        <v>2209</v>
      </c>
      <c r="C345" s="75" t="s">
        <v>2210</v>
      </c>
      <c r="D345" s="2">
        <v>13193</v>
      </c>
      <c r="E345" s="6" t="s">
        <v>292</v>
      </c>
      <c r="F345" s="6"/>
      <c r="G345" s="10" t="s">
        <v>58</v>
      </c>
      <c r="H345" s="3" t="s">
        <v>2203</v>
      </c>
      <c r="I345" s="3">
        <v>394466</v>
      </c>
      <c r="J345" s="3">
        <v>187028</v>
      </c>
      <c r="K345" s="17" t="s">
        <v>75</v>
      </c>
      <c r="L345" s="16" t="s">
        <v>302</v>
      </c>
      <c r="M345" s="22">
        <v>86.6</v>
      </c>
      <c r="N345" s="17"/>
      <c r="O345" s="4" t="s">
        <v>117</v>
      </c>
      <c r="P345" s="4" t="s">
        <v>77</v>
      </c>
      <c r="Q345" s="11" t="s">
        <v>225</v>
      </c>
      <c r="R345" s="13">
        <v>43566</v>
      </c>
      <c r="S345" s="11" t="s">
        <v>111</v>
      </c>
      <c r="T345" s="11" t="s">
        <v>65</v>
      </c>
      <c r="U345" s="20">
        <v>4045</v>
      </c>
      <c r="V345" s="20">
        <v>3640</v>
      </c>
      <c r="W345" s="5" t="s">
        <v>2211</v>
      </c>
      <c r="X345" s="5" t="s">
        <v>119</v>
      </c>
      <c r="Y345" s="5" t="s">
        <v>2212</v>
      </c>
      <c r="Z345" s="5" t="s">
        <v>119</v>
      </c>
      <c r="AA345" s="5" t="s">
        <v>61</v>
      </c>
      <c r="AB345" s="5" t="s">
        <v>119</v>
      </c>
      <c r="AC345" s="5" t="s">
        <v>2213</v>
      </c>
      <c r="AD345" s="5" t="s">
        <v>119</v>
      </c>
      <c r="AE345" s="19"/>
      <c r="AF345" s="36" t="s">
        <v>65</v>
      </c>
      <c r="AG345" s="36" t="s">
        <v>67</v>
      </c>
      <c r="AH345" s="36" t="s">
        <v>67</v>
      </c>
      <c r="AI345" s="36" t="s">
        <v>67</v>
      </c>
      <c r="AJ345" s="36" t="s">
        <v>67</v>
      </c>
      <c r="AK345" s="36" t="s">
        <v>67</v>
      </c>
      <c r="AL345" s="36" t="s">
        <v>67</v>
      </c>
      <c r="AM345" s="36" t="s">
        <v>67</v>
      </c>
      <c r="AN345" s="18"/>
      <c r="AO345" s="18"/>
      <c r="AP345" s="24" t="e">
        <v>#N/A</v>
      </c>
      <c r="AS345" s="24" t="s">
        <v>2208</v>
      </c>
      <c r="AT345" s="24" t="e">
        <f>VLOOKUP(W345,[1]Sheet1!$F:$F,1,FALSE)</f>
        <v>#N/A</v>
      </c>
      <c r="AU345" s="24" t="e">
        <f>VLOOKUP(D345,[1]Sheet1!$A:$A,1,FALSE)</f>
        <v>#N/A</v>
      </c>
    </row>
    <row r="346" spans="1:47" ht="13.5" hidden="1" customHeight="1" x14ac:dyDescent="0.3">
      <c r="A346" s="9" t="s">
        <v>2214</v>
      </c>
      <c r="B346" s="9" t="s">
        <v>2215</v>
      </c>
      <c r="C346" s="75" t="s">
        <v>2216</v>
      </c>
      <c r="D346" s="2">
        <v>13195</v>
      </c>
      <c r="E346" s="6" t="s">
        <v>292</v>
      </c>
      <c r="F346" s="6"/>
      <c r="G346" s="10" t="s">
        <v>123</v>
      </c>
      <c r="H346" s="3" t="s">
        <v>2217</v>
      </c>
      <c r="I346" s="3">
        <v>373650</v>
      </c>
      <c r="J346" s="3">
        <v>106575</v>
      </c>
      <c r="K346" s="17" t="s">
        <v>75</v>
      </c>
      <c r="L346" s="16" t="s">
        <v>60</v>
      </c>
      <c r="M346" s="22">
        <v>2.1</v>
      </c>
      <c r="N346" s="17"/>
      <c r="O346" s="4" t="s">
        <v>76</v>
      </c>
      <c r="P346" s="4" t="s">
        <v>62</v>
      </c>
      <c r="Q346" s="11" t="s">
        <v>225</v>
      </c>
      <c r="R346" s="13">
        <v>44085</v>
      </c>
      <c r="S346" s="11" t="s">
        <v>79</v>
      </c>
      <c r="T346" s="11" t="s">
        <v>65</v>
      </c>
      <c r="U346" s="20">
        <v>180</v>
      </c>
      <c r="V346" s="20">
        <v>162</v>
      </c>
      <c r="W346" s="5" t="s">
        <v>2218</v>
      </c>
      <c r="X346" s="5" t="s">
        <v>119</v>
      </c>
      <c r="Y346" s="5" t="s">
        <v>2219</v>
      </c>
      <c r="Z346" s="5" t="s">
        <v>119</v>
      </c>
      <c r="AA346" s="5" t="s">
        <v>2220</v>
      </c>
      <c r="AB346" s="5" t="s">
        <v>119</v>
      </c>
      <c r="AC346" s="5" t="s">
        <v>2221</v>
      </c>
      <c r="AD346" s="5" t="s">
        <v>119</v>
      </c>
      <c r="AE346" s="19"/>
      <c r="AF346" s="36" t="s">
        <v>65</v>
      </c>
      <c r="AG346" s="36" t="s">
        <v>67</v>
      </c>
      <c r="AH346" s="36" t="s">
        <v>67</v>
      </c>
      <c r="AI346" s="36" t="s">
        <v>67</v>
      </c>
      <c r="AJ346" s="36" t="s">
        <v>67</v>
      </c>
      <c r="AK346" s="36" t="s">
        <v>67</v>
      </c>
      <c r="AL346" s="36" t="s">
        <v>67</v>
      </c>
      <c r="AM346" s="36" t="s">
        <v>67</v>
      </c>
      <c r="AN346" s="18"/>
      <c r="AO346" s="18"/>
      <c r="AP346" s="24">
        <v>13195</v>
      </c>
      <c r="AS346" s="24" t="s">
        <v>2214</v>
      </c>
      <c r="AT346" s="24" t="e">
        <f>VLOOKUP(W346,[1]Sheet1!$F:$F,1,FALSE)</f>
        <v>#N/A</v>
      </c>
      <c r="AU346" s="24" t="e">
        <f>VLOOKUP(D346,[1]Sheet1!$A:$A,1,FALSE)</f>
        <v>#N/A</v>
      </c>
    </row>
    <row r="347" spans="1:47" ht="13.5" hidden="1" customHeight="1" x14ac:dyDescent="0.3">
      <c r="A347" s="121" t="s">
        <v>2222</v>
      </c>
      <c r="B347" s="121" t="s">
        <v>2223</v>
      </c>
      <c r="C347" s="136" t="s">
        <v>2224</v>
      </c>
      <c r="D347" s="121">
        <v>13198</v>
      </c>
      <c r="E347" s="122" t="s">
        <v>292</v>
      </c>
      <c r="F347" s="122"/>
      <c r="G347" s="123" t="s">
        <v>123</v>
      </c>
      <c r="H347" s="124" t="s">
        <v>2225</v>
      </c>
      <c r="I347" s="124">
        <v>378536</v>
      </c>
      <c r="J347" s="124">
        <v>117475</v>
      </c>
      <c r="K347" s="125" t="s">
        <v>75</v>
      </c>
      <c r="L347" s="126" t="s">
        <v>294</v>
      </c>
      <c r="M347" s="127">
        <v>12.2</v>
      </c>
      <c r="N347" s="125"/>
      <c r="O347" s="128"/>
      <c r="P347" s="128"/>
      <c r="Q347" s="129" t="s">
        <v>225</v>
      </c>
      <c r="R347" s="129">
        <v>44215</v>
      </c>
      <c r="S347" s="130" t="s">
        <v>79</v>
      </c>
      <c r="T347" s="129" t="s">
        <v>65</v>
      </c>
      <c r="U347" s="131">
        <v>256</v>
      </c>
      <c r="V347" s="132">
        <v>230.4</v>
      </c>
      <c r="W347" s="133" t="s">
        <v>2226</v>
      </c>
      <c r="X347" s="133" t="s">
        <v>119</v>
      </c>
      <c r="Y347" s="133" t="s">
        <v>2227</v>
      </c>
      <c r="Z347" s="133" t="s">
        <v>119</v>
      </c>
      <c r="AA347" s="133" t="s">
        <v>2228</v>
      </c>
      <c r="AB347" s="133" t="s">
        <v>119</v>
      </c>
      <c r="AC347" s="133" t="s">
        <v>2229</v>
      </c>
      <c r="AD347" s="133" t="s">
        <v>119</v>
      </c>
      <c r="AE347" s="134"/>
      <c r="AF347" s="135" t="s">
        <v>65</v>
      </c>
      <c r="AG347" s="135" t="s">
        <v>67</v>
      </c>
      <c r="AH347" s="135" t="s">
        <v>67</v>
      </c>
      <c r="AI347" s="135" t="s">
        <v>67</v>
      </c>
      <c r="AJ347" s="135" t="s">
        <v>67</v>
      </c>
      <c r="AK347" s="135" t="s">
        <v>67</v>
      </c>
      <c r="AL347" s="135" t="s">
        <v>67</v>
      </c>
      <c r="AM347" s="135" t="s">
        <v>67</v>
      </c>
      <c r="AN347" s="18"/>
      <c r="AO347" s="18"/>
      <c r="AP347" s="24">
        <v>13198</v>
      </c>
      <c r="AS347" s="24" t="s">
        <v>99</v>
      </c>
      <c r="AT347" s="24" t="e">
        <f>VLOOKUP(W347,[1]Sheet1!$F:$F,1,FALSE)</f>
        <v>#N/A</v>
      </c>
      <c r="AU347" s="24" t="e">
        <f>VLOOKUP(D347,[1]Sheet1!$A:$A,1,FALSE)</f>
        <v>#N/A</v>
      </c>
    </row>
    <row r="348" spans="1:47" ht="13.5" hidden="1" customHeight="1" x14ac:dyDescent="0.3">
      <c r="A348" s="9" t="s">
        <v>2230</v>
      </c>
      <c r="B348" s="9" t="s">
        <v>2231</v>
      </c>
      <c r="C348" s="75" t="s">
        <v>2232</v>
      </c>
      <c r="D348" s="2">
        <v>13198</v>
      </c>
      <c r="E348" s="6" t="s">
        <v>292</v>
      </c>
      <c r="F348" s="6"/>
      <c r="G348" s="10" t="s">
        <v>123</v>
      </c>
      <c r="H348" s="3" t="s">
        <v>2225</v>
      </c>
      <c r="I348" s="3">
        <v>378536</v>
      </c>
      <c r="J348" s="3">
        <v>117475</v>
      </c>
      <c r="K348" s="17"/>
      <c r="L348" s="16" t="s">
        <v>302</v>
      </c>
      <c r="M348" s="22">
        <v>12.2</v>
      </c>
      <c r="N348" s="17"/>
      <c r="O348" s="4" t="s">
        <v>360</v>
      </c>
      <c r="P348" s="4" t="s">
        <v>62</v>
      </c>
      <c r="Q348" s="11" t="s">
        <v>225</v>
      </c>
      <c r="R348" s="13">
        <v>44637</v>
      </c>
      <c r="S348" s="11" t="s">
        <v>79</v>
      </c>
      <c r="T348" s="11" t="s">
        <v>65</v>
      </c>
      <c r="U348" s="20">
        <v>990</v>
      </c>
      <c r="V348" s="23">
        <v>891</v>
      </c>
      <c r="W348" s="5" t="s">
        <v>2233</v>
      </c>
      <c r="X348" s="5" t="s">
        <v>119</v>
      </c>
      <c r="Y348" s="5" t="s">
        <v>1109</v>
      </c>
      <c r="Z348" s="5" t="s">
        <v>119</v>
      </c>
      <c r="AA348" s="5" t="s">
        <v>2234</v>
      </c>
      <c r="AB348" s="5" t="s">
        <v>119</v>
      </c>
      <c r="AC348" s="5" t="s">
        <v>2235</v>
      </c>
      <c r="AD348" s="5" t="s">
        <v>119</v>
      </c>
      <c r="AE348" s="19"/>
      <c r="AF348" s="36" t="s">
        <v>65</v>
      </c>
      <c r="AG348" s="36" t="s">
        <v>67</v>
      </c>
      <c r="AH348" s="36" t="s">
        <v>67</v>
      </c>
      <c r="AI348" s="36" t="s">
        <v>67</v>
      </c>
      <c r="AJ348" s="36" t="s">
        <v>67</v>
      </c>
      <c r="AK348" s="36" t="s">
        <v>67</v>
      </c>
      <c r="AL348" s="36" t="s">
        <v>67</v>
      </c>
      <c r="AM348" s="36" t="s">
        <v>67</v>
      </c>
      <c r="AN348" s="18"/>
      <c r="AO348" s="18" t="s">
        <v>2236</v>
      </c>
      <c r="AP348" s="24">
        <v>13198</v>
      </c>
      <c r="AR348" s="24" t="s">
        <v>69</v>
      </c>
      <c r="AS348" s="24" t="s">
        <v>2230</v>
      </c>
      <c r="AT348" s="24" t="e">
        <f>VLOOKUP(W348,[1]Sheet1!$F:$F,1,FALSE)</f>
        <v>#N/A</v>
      </c>
      <c r="AU348" s="24" t="e">
        <f>VLOOKUP(D348,[1]Sheet1!$A:$A,1,FALSE)</f>
        <v>#N/A</v>
      </c>
    </row>
    <row r="349" spans="1:47" ht="13.5" hidden="1" customHeight="1" x14ac:dyDescent="0.3">
      <c r="A349" s="121" t="s">
        <v>2237</v>
      </c>
      <c r="B349" s="121" t="s">
        <v>2238</v>
      </c>
      <c r="C349" s="136" t="s">
        <v>2239</v>
      </c>
      <c r="D349" s="121">
        <v>13199</v>
      </c>
      <c r="E349" s="122" t="s">
        <v>292</v>
      </c>
      <c r="F349" s="122"/>
      <c r="G349" s="123" t="s">
        <v>123</v>
      </c>
      <c r="H349" s="124" t="s">
        <v>2240</v>
      </c>
      <c r="I349" s="124">
        <v>376693</v>
      </c>
      <c r="J349" s="124">
        <v>118097</v>
      </c>
      <c r="K349" s="125" t="s">
        <v>75</v>
      </c>
      <c r="L349" s="126" t="s">
        <v>294</v>
      </c>
      <c r="M349" s="127">
        <v>40</v>
      </c>
      <c r="N349" s="125"/>
      <c r="O349" s="128"/>
      <c r="P349" s="128"/>
      <c r="Q349" s="129" t="s">
        <v>225</v>
      </c>
      <c r="R349" s="129">
        <v>45159</v>
      </c>
      <c r="S349" s="130" t="s">
        <v>79</v>
      </c>
      <c r="T349" s="129" t="s">
        <v>65</v>
      </c>
      <c r="U349" s="131">
        <v>265</v>
      </c>
      <c r="V349" s="131">
        <v>239</v>
      </c>
      <c r="W349" s="133" t="s">
        <v>2241</v>
      </c>
      <c r="X349" s="133" t="s">
        <v>119</v>
      </c>
      <c r="Y349" s="133" t="s">
        <v>61</v>
      </c>
      <c r="Z349" s="133" t="s">
        <v>61</v>
      </c>
      <c r="AA349" s="133" t="s">
        <v>61</v>
      </c>
      <c r="AB349" s="133" t="s">
        <v>61</v>
      </c>
      <c r="AC349" s="133" t="s">
        <v>61</v>
      </c>
      <c r="AD349" s="133" t="s">
        <v>61</v>
      </c>
      <c r="AE349" s="134"/>
      <c r="AF349" s="135" t="s">
        <v>65</v>
      </c>
      <c r="AG349" s="135" t="s">
        <v>67</v>
      </c>
      <c r="AH349" s="135" t="s">
        <v>67</v>
      </c>
      <c r="AI349" s="135" t="s">
        <v>67</v>
      </c>
      <c r="AJ349" s="135" t="s">
        <v>67</v>
      </c>
      <c r="AK349" s="135" t="s">
        <v>67</v>
      </c>
      <c r="AL349" s="135" t="s">
        <v>67</v>
      </c>
      <c r="AM349" s="135" t="s">
        <v>67</v>
      </c>
      <c r="AN349" s="18"/>
      <c r="AO349" s="18"/>
      <c r="AP349" s="24" t="e">
        <v>#N/A</v>
      </c>
      <c r="AS349" s="24" t="s">
        <v>99</v>
      </c>
      <c r="AT349" s="24" t="e">
        <f>VLOOKUP(W349,[1]Sheet1!$F:$F,1,FALSE)</f>
        <v>#N/A</v>
      </c>
      <c r="AU349" s="24" t="e">
        <f>VLOOKUP(D349,[1]Sheet1!$A:$A,1,FALSE)</f>
        <v>#N/A</v>
      </c>
    </row>
    <row r="350" spans="1:47" ht="13.5" hidden="1" customHeight="1" x14ac:dyDescent="0.3">
      <c r="A350" s="9" t="s">
        <v>2242</v>
      </c>
      <c r="B350" s="9" t="s">
        <v>2243</v>
      </c>
      <c r="C350" s="75" t="s">
        <v>2244</v>
      </c>
      <c r="D350" s="2">
        <v>13199</v>
      </c>
      <c r="E350" s="6" t="s">
        <v>292</v>
      </c>
      <c r="F350" s="6"/>
      <c r="G350" s="10" t="s">
        <v>123</v>
      </c>
      <c r="H350" s="3" t="s">
        <v>2240</v>
      </c>
      <c r="I350" s="3">
        <v>376693</v>
      </c>
      <c r="J350" s="3">
        <v>118097</v>
      </c>
      <c r="K350" s="17" t="s">
        <v>75</v>
      </c>
      <c r="L350" s="16" t="s">
        <v>302</v>
      </c>
      <c r="M350" s="22">
        <v>40</v>
      </c>
      <c r="N350" s="17"/>
      <c r="O350" s="4" t="s">
        <v>117</v>
      </c>
      <c r="P350" s="4" t="s">
        <v>77</v>
      </c>
      <c r="Q350" s="11" t="s">
        <v>225</v>
      </c>
      <c r="R350" s="13">
        <v>42927</v>
      </c>
      <c r="S350" s="11" t="s">
        <v>111</v>
      </c>
      <c r="T350" s="11" t="s">
        <v>65</v>
      </c>
      <c r="U350" s="20">
        <v>3074</v>
      </c>
      <c r="V350" s="20">
        <v>2766</v>
      </c>
      <c r="W350" s="5" t="s">
        <v>2245</v>
      </c>
      <c r="X350" s="5" t="s">
        <v>81</v>
      </c>
      <c r="Y350" s="5" t="s">
        <v>2246</v>
      </c>
      <c r="Z350" s="5" t="s">
        <v>81</v>
      </c>
      <c r="AA350" s="5" t="s">
        <v>2247</v>
      </c>
      <c r="AB350" s="5" t="s">
        <v>81</v>
      </c>
      <c r="AC350" s="5" t="s">
        <v>2248</v>
      </c>
      <c r="AD350" s="5" t="s">
        <v>81</v>
      </c>
      <c r="AE350" s="19"/>
      <c r="AF350" s="36" t="s">
        <v>65</v>
      </c>
      <c r="AG350" s="36" t="s">
        <v>67</v>
      </c>
      <c r="AH350" s="36" t="s">
        <v>67</v>
      </c>
      <c r="AI350" s="36" t="s">
        <v>67</v>
      </c>
      <c r="AJ350" s="36" t="s">
        <v>67</v>
      </c>
      <c r="AK350" s="36" t="s">
        <v>67</v>
      </c>
      <c r="AL350" s="36" t="s">
        <v>67</v>
      </c>
      <c r="AM350" s="36" t="s">
        <v>67</v>
      </c>
      <c r="AN350" s="18"/>
      <c r="AO350" s="18" t="s">
        <v>2249</v>
      </c>
      <c r="AP350" s="24" t="e">
        <v>#N/A</v>
      </c>
      <c r="AS350" s="24" t="s">
        <v>2242</v>
      </c>
      <c r="AT350" s="24" t="e">
        <f>VLOOKUP(W350,[1]Sheet1!$F:$F,1,FALSE)</f>
        <v>#N/A</v>
      </c>
      <c r="AU350" s="24" t="e">
        <f>VLOOKUP(D350,[1]Sheet1!$A:$A,1,FALSE)</f>
        <v>#N/A</v>
      </c>
    </row>
    <row r="351" spans="1:47" ht="13.5" hidden="1" customHeight="1" x14ac:dyDescent="0.3">
      <c r="A351" s="119" t="s">
        <v>2250</v>
      </c>
      <c r="B351" s="119" t="s">
        <v>2251</v>
      </c>
      <c r="C351" s="136" t="s">
        <v>2252</v>
      </c>
      <c r="D351" s="122">
        <v>13200</v>
      </c>
      <c r="E351" s="122" t="s">
        <v>292</v>
      </c>
      <c r="F351" s="122"/>
      <c r="G351" s="123" t="s">
        <v>58</v>
      </c>
      <c r="H351" s="124" t="s">
        <v>2253</v>
      </c>
      <c r="I351" s="124">
        <v>378545</v>
      </c>
      <c r="J351" s="124">
        <v>173198</v>
      </c>
      <c r="K351" s="125" t="s">
        <v>75</v>
      </c>
      <c r="L351" s="126" t="s">
        <v>294</v>
      </c>
      <c r="M351" s="127">
        <v>12</v>
      </c>
      <c r="N351" s="125"/>
      <c r="O351" s="128"/>
      <c r="P351" s="128"/>
      <c r="Q351" s="130" t="s">
        <v>225</v>
      </c>
      <c r="R351" s="129">
        <v>44270</v>
      </c>
      <c r="S351" s="130" t="s">
        <v>79</v>
      </c>
      <c r="T351" s="130" t="s">
        <v>65</v>
      </c>
      <c r="U351" s="131">
        <v>256</v>
      </c>
      <c r="V351" s="132">
        <v>230.4</v>
      </c>
      <c r="W351" s="133" t="s">
        <v>2254</v>
      </c>
      <c r="X351" s="133" t="s">
        <v>119</v>
      </c>
      <c r="Y351" s="133" t="s">
        <v>2255</v>
      </c>
      <c r="Z351" s="133" t="s">
        <v>119</v>
      </c>
      <c r="AA351" s="133" t="s">
        <v>2256</v>
      </c>
      <c r="AB351" s="133" t="s">
        <v>119</v>
      </c>
      <c r="AC351" s="133" t="s">
        <v>2257</v>
      </c>
      <c r="AD351" s="133" t="s">
        <v>119</v>
      </c>
      <c r="AE351" s="134"/>
      <c r="AF351" s="135" t="s">
        <v>65</v>
      </c>
      <c r="AG351" s="135" t="s">
        <v>67</v>
      </c>
      <c r="AH351" s="135" t="s">
        <v>67</v>
      </c>
      <c r="AI351" s="135" t="s">
        <v>67</v>
      </c>
      <c r="AJ351" s="135" t="s">
        <v>67</v>
      </c>
      <c r="AK351" s="135" t="s">
        <v>67</v>
      </c>
      <c r="AL351" s="135" t="s">
        <v>67</v>
      </c>
      <c r="AM351" s="135" t="s">
        <v>67</v>
      </c>
      <c r="AN351" s="18"/>
      <c r="AO351" s="18"/>
      <c r="AP351" s="24" t="e">
        <v>#N/A</v>
      </c>
      <c r="AS351" s="24" t="s">
        <v>99</v>
      </c>
      <c r="AT351" s="24" t="e">
        <f>VLOOKUP(W351,[1]Sheet1!$F:$F,1,FALSE)</f>
        <v>#N/A</v>
      </c>
      <c r="AU351" s="24" t="e">
        <f>VLOOKUP(D351,[1]Sheet1!$A:$A,1,FALSE)</f>
        <v>#N/A</v>
      </c>
    </row>
    <row r="352" spans="1:47" ht="13.5" hidden="1" customHeight="1" x14ac:dyDescent="0.3">
      <c r="A352" s="9" t="s">
        <v>2258</v>
      </c>
      <c r="B352" s="9" t="s">
        <v>2259</v>
      </c>
      <c r="C352" s="75" t="s">
        <v>2260</v>
      </c>
      <c r="D352" s="2">
        <v>13200</v>
      </c>
      <c r="E352" s="6" t="s">
        <v>292</v>
      </c>
      <c r="F352" s="6"/>
      <c r="G352" s="10" t="s">
        <v>58</v>
      </c>
      <c r="H352" s="3" t="s">
        <v>2253</v>
      </c>
      <c r="I352" s="3">
        <v>378545</v>
      </c>
      <c r="J352" s="3">
        <v>173198</v>
      </c>
      <c r="K352" s="17" t="s">
        <v>75</v>
      </c>
      <c r="L352" s="16" t="s">
        <v>302</v>
      </c>
      <c r="M352" s="22">
        <v>12</v>
      </c>
      <c r="N352" s="17"/>
      <c r="O352" s="4" t="s">
        <v>117</v>
      </c>
      <c r="P352" s="4" t="s">
        <v>77</v>
      </c>
      <c r="Q352" s="11" t="s">
        <v>225</v>
      </c>
      <c r="R352" s="13">
        <v>43542</v>
      </c>
      <c r="S352" s="11" t="s">
        <v>111</v>
      </c>
      <c r="T352" s="11" t="s">
        <v>65</v>
      </c>
      <c r="U352" s="20">
        <v>1580</v>
      </c>
      <c r="V352" s="20">
        <v>1422</v>
      </c>
      <c r="W352" s="5" t="s">
        <v>2261</v>
      </c>
      <c r="X352" s="5" t="s">
        <v>119</v>
      </c>
      <c r="Y352" s="5" t="s">
        <v>2262</v>
      </c>
      <c r="Z352" s="5" t="s">
        <v>119</v>
      </c>
      <c r="AA352" s="5" t="s">
        <v>2263</v>
      </c>
      <c r="AB352" s="5" t="s">
        <v>119</v>
      </c>
      <c r="AC352" s="5" t="s">
        <v>61</v>
      </c>
      <c r="AD352" s="5" t="s">
        <v>119</v>
      </c>
      <c r="AE352" s="19"/>
      <c r="AF352" s="36" t="s">
        <v>65</v>
      </c>
      <c r="AG352" s="36" t="s">
        <v>67</v>
      </c>
      <c r="AH352" s="36" t="s">
        <v>67</v>
      </c>
      <c r="AI352" s="36" t="s">
        <v>67</v>
      </c>
      <c r="AJ352" s="36" t="s">
        <v>67</v>
      </c>
      <c r="AK352" s="36" t="s">
        <v>67</v>
      </c>
      <c r="AL352" s="36" t="s">
        <v>67</v>
      </c>
      <c r="AM352" s="36" t="s">
        <v>67</v>
      </c>
      <c r="AN352" s="18"/>
      <c r="AO352" s="18"/>
      <c r="AP352" s="24" t="e">
        <v>#N/A</v>
      </c>
      <c r="AS352" s="24" t="s">
        <v>2258</v>
      </c>
      <c r="AT352" s="24" t="e">
        <f>VLOOKUP(W352,[1]Sheet1!$F:$F,1,FALSE)</f>
        <v>#N/A</v>
      </c>
      <c r="AU352" s="24" t="e">
        <f>VLOOKUP(D352,[1]Sheet1!$A:$A,1,FALSE)</f>
        <v>#N/A</v>
      </c>
    </row>
    <row r="353" spans="1:47" ht="13.5" hidden="1" customHeight="1" x14ac:dyDescent="0.3">
      <c r="A353" s="9" t="s">
        <v>2264</v>
      </c>
      <c r="B353" s="9" t="s">
        <v>2259</v>
      </c>
      <c r="C353" s="75" t="s">
        <v>2265</v>
      </c>
      <c r="D353" s="2">
        <v>13200</v>
      </c>
      <c r="E353" s="6" t="s">
        <v>292</v>
      </c>
      <c r="F353" s="6"/>
      <c r="G353" s="10" t="s">
        <v>58</v>
      </c>
      <c r="H353" s="3" t="s">
        <v>2253</v>
      </c>
      <c r="I353" s="3">
        <v>378545</v>
      </c>
      <c r="J353" s="3">
        <v>173198</v>
      </c>
      <c r="K353" s="17" t="s">
        <v>75</v>
      </c>
      <c r="L353" s="16" t="s">
        <v>302</v>
      </c>
      <c r="M353" s="22">
        <v>12</v>
      </c>
      <c r="N353" s="17"/>
      <c r="O353" s="4" t="s">
        <v>117</v>
      </c>
      <c r="P353" s="4" t="s">
        <v>77</v>
      </c>
      <c r="Q353" s="11" t="s">
        <v>225</v>
      </c>
      <c r="R353" s="13">
        <v>43542</v>
      </c>
      <c r="S353" s="11" t="s">
        <v>111</v>
      </c>
      <c r="T353" s="11" t="s">
        <v>65</v>
      </c>
      <c r="U353" s="20">
        <v>1592</v>
      </c>
      <c r="V353" s="20">
        <v>1433</v>
      </c>
      <c r="W353" s="5" t="s">
        <v>2266</v>
      </c>
      <c r="X353" s="5" t="s">
        <v>119</v>
      </c>
      <c r="Y353" s="5" t="s">
        <v>2267</v>
      </c>
      <c r="Z353" s="5" t="s">
        <v>119</v>
      </c>
      <c r="AA353" s="5" t="s">
        <v>2268</v>
      </c>
      <c r="AB353" s="5" t="s">
        <v>119</v>
      </c>
      <c r="AC353" s="5" t="s">
        <v>61</v>
      </c>
      <c r="AD353" s="5" t="s">
        <v>119</v>
      </c>
      <c r="AE353" s="19"/>
      <c r="AF353" s="36" t="s">
        <v>65</v>
      </c>
      <c r="AG353" s="36" t="s">
        <v>67</v>
      </c>
      <c r="AH353" s="36" t="s">
        <v>67</v>
      </c>
      <c r="AI353" s="36" t="s">
        <v>67</v>
      </c>
      <c r="AJ353" s="36" t="s">
        <v>67</v>
      </c>
      <c r="AK353" s="36" t="s">
        <v>67</v>
      </c>
      <c r="AL353" s="36" t="s">
        <v>67</v>
      </c>
      <c r="AM353" s="36" t="s">
        <v>67</v>
      </c>
      <c r="AN353" s="18"/>
      <c r="AO353" s="18"/>
      <c r="AP353" s="24" t="e">
        <v>#N/A</v>
      </c>
      <c r="AS353" s="24" t="s">
        <v>99</v>
      </c>
      <c r="AT353" s="24" t="e">
        <f>VLOOKUP(W353,[1]Sheet1!$F:$F,1,FALSE)</f>
        <v>#N/A</v>
      </c>
      <c r="AU353" s="24" t="e">
        <f>VLOOKUP(D353,[1]Sheet1!$A:$A,1,FALSE)</f>
        <v>#N/A</v>
      </c>
    </row>
    <row r="354" spans="1:47" ht="14" hidden="1" x14ac:dyDescent="0.3">
      <c r="A354" s="9" t="s">
        <v>2269</v>
      </c>
      <c r="B354" s="9" t="s">
        <v>2270</v>
      </c>
      <c r="C354" s="75" t="s">
        <v>2271</v>
      </c>
      <c r="D354" s="2">
        <v>13201</v>
      </c>
      <c r="E354" s="6" t="s">
        <v>292</v>
      </c>
      <c r="F354" s="6"/>
      <c r="G354" s="10" t="s">
        <v>94</v>
      </c>
      <c r="H354" s="3" t="s">
        <v>2272</v>
      </c>
      <c r="I354" s="3">
        <v>345081</v>
      </c>
      <c r="J354" s="3">
        <v>119345</v>
      </c>
      <c r="K354" s="17" t="s">
        <v>385</v>
      </c>
      <c r="L354" s="16" t="s">
        <v>60</v>
      </c>
      <c r="M354" s="22">
        <v>150</v>
      </c>
      <c r="N354" s="17"/>
      <c r="O354" s="4" t="s">
        <v>117</v>
      </c>
      <c r="P354" s="4" t="s">
        <v>77</v>
      </c>
      <c r="Q354" s="11" t="s">
        <v>225</v>
      </c>
      <c r="R354" s="13">
        <v>43027</v>
      </c>
      <c r="S354" s="11" t="s">
        <v>111</v>
      </c>
      <c r="T354" s="11" t="s">
        <v>65</v>
      </c>
      <c r="U354" s="20">
        <v>1970</v>
      </c>
      <c r="V354" s="20">
        <v>1773</v>
      </c>
      <c r="W354" s="5" t="s">
        <v>2273</v>
      </c>
      <c r="X354" s="5" t="s">
        <v>119</v>
      </c>
      <c r="Y354" s="5" t="s">
        <v>2274</v>
      </c>
      <c r="Z354" s="5" t="s">
        <v>119</v>
      </c>
      <c r="AA354" s="5" t="s">
        <v>2275</v>
      </c>
      <c r="AB354" s="5" t="s">
        <v>119</v>
      </c>
      <c r="AC354" s="5" t="s">
        <v>2276</v>
      </c>
      <c r="AD354" s="5" t="s">
        <v>119</v>
      </c>
      <c r="AE354" s="19"/>
      <c r="AF354" s="36" t="s">
        <v>65</v>
      </c>
      <c r="AG354" s="36" t="s">
        <v>67</v>
      </c>
      <c r="AH354" s="36" t="s">
        <v>67</v>
      </c>
      <c r="AI354" s="36" t="s">
        <v>67</v>
      </c>
      <c r="AJ354" s="36" t="s">
        <v>67</v>
      </c>
      <c r="AK354" s="36" t="s">
        <v>67</v>
      </c>
      <c r="AL354" s="36" t="s">
        <v>67</v>
      </c>
      <c r="AM354" s="36" t="s">
        <v>67</v>
      </c>
      <c r="AN354" s="18"/>
      <c r="AO354" s="18"/>
      <c r="AP354" s="24" t="e">
        <v>#N/A</v>
      </c>
      <c r="AS354" s="24" t="s">
        <v>2269</v>
      </c>
      <c r="AT354" s="24" t="e">
        <f>VLOOKUP(W354,[1]Sheet1!$F:$F,1,FALSE)</f>
        <v>#N/A</v>
      </c>
      <c r="AU354" s="24" t="e">
        <f>VLOOKUP(D354,[1]Sheet1!$A:$A,1,FALSE)</f>
        <v>#N/A</v>
      </c>
    </row>
    <row r="355" spans="1:47" ht="28" hidden="1" x14ac:dyDescent="0.3">
      <c r="A355" s="137" t="s">
        <v>2277</v>
      </c>
      <c r="B355" s="137" t="s">
        <v>2278</v>
      </c>
      <c r="C355" s="136" t="s">
        <v>2279</v>
      </c>
      <c r="D355" s="121">
        <v>13201</v>
      </c>
      <c r="E355" s="122" t="s">
        <v>292</v>
      </c>
      <c r="F355" s="122"/>
      <c r="G355" s="123" t="s">
        <v>94</v>
      </c>
      <c r="H355" s="124" t="s">
        <v>2272</v>
      </c>
      <c r="I355" s="124">
        <v>345081</v>
      </c>
      <c r="J355" s="124">
        <v>119345</v>
      </c>
      <c r="K355" s="125" t="s">
        <v>75</v>
      </c>
      <c r="L355" s="126" t="s">
        <v>294</v>
      </c>
      <c r="M355" s="127">
        <v>69</v>
      </c>
      <c r="N355" s="125"/>
      <c r="O355" s="128"/>
      <c r="P355" s="128"/>
      <c r="Q355" s="130" t="s">
        <v>225</v>
      </c>
      <c r="R355" s="129">
        <v>44167</v>
      </c>
      <c r="S355" s="130" t="s">
        <v>79</v>
      </c>
      <c r="T355" s="130" t="s">
        <v>65</v>
      </c>
      <c r="U355" s="131">
        <v>409</v>
      </c>
      <c r="V355" s="132">
        <v>368</v>
      </c>
      <c r="W355" s="133" t="s">
        <v>2280</v>
      </c>
      <c r="X355" s="133" t="s">
        <v>119</v>
      </c>
      <c r="Y355" s="133" t="s">
        <v>2281</v>
      </c>
      <c r="Z355" s="133" t="s">
        <v>119</v>
      </c>
      <c r="AA355" s="133" t="s">
        <v>2282</v>
      </c>
      <c r="AB355" s="133" t="s">
        <v>119</v>
      </c>
      <c r="AC355" s="133" t="s">
        <v>2283</v>
      </c>
      <c r="AD355" s="133" t="s">
        <v>119</v>
      </c>
      <c r="AE355" s="134"/>
      <c r="AF355" s="135" t="s">
        <v>65</v>
      </c>
      <c r="AG355" s="135" t="s">
        <v>67</v>
      </c>
      <c r="AH355" s="135" t="s">
        <v>67</v>
      </c>
      <c r="AI355" s="135" t="s">
        <v>67</v>
      </c>
      <c r="AJ355" s="135" t="s">
        <v>67</v>
      </c>
      <c r="AK355" s="135" t="s">
        <v>67</v>
      </c>
      <c r="AL355" s="135" t="s">
        <v>67</v>
      </c>
      <c r="AM355" s="135" t="s">
        <v>67</v>
      </c>
      <c r="AN355" s="18"/>
      <c r="AO355" s="18" t="s">
        <v>2284</v>
      </c>
      <c r="AP355" s="24" t="e">
        <v>#N/A</v>
      </c>
      <c r="AS355" s="24" t="s">
        <v>99</v>
      </c>
      <c r="AT355" s="24" t="e">
        <f>VLOOKUP(W355,[1]Sheet1!$F:$F,1,FALSE)</f>
        <v>#N/A</v>
      </c>
      <c r="AU355" s="24" t="e">
        <f>VLOOKUP(D355,[1]Sheet1!$A:$A,1,FALSE)</f>
        <v>#N/A</v>
      </c>
    </row>
    <row r="356" spans="1:47" ht="28" hidden="1" x14ac:dyDescent="0.3">
      <c r="A356" s="9" t="s">
        <v>2285</v>
      </c>
      <c r="B356" s="9" t="s">
        <v>2286</v>
      </c>
      <c r="C356" s="75" t="s">
        <v>2287</v>
      </c>
      <c r="D356" s="2">
        <v>13201</v>
      </c>
      <c r="E356" s="6" t="s">
        <v>292</v>
      </c>
      <c r="F356" s="6"/>
      <c r="G356" s="10" t="s">
        <v>94</v>
      </c>
      <c r="H356" s="3" t="s">
        <v>2272</v>
      </c>
      <c r="I356" s="3">
        <v>345081</v>
      </c>
      <c r="J356" s="3">
        <v>119345</v>
      </c>
      <c r="K356" s="17" t="s">
        <v>75</v>
      </c>
      <c r="L356" s="16" t="s">
        <v>302</v>
      </c>
      <c r="M356" s="22">
        <v>69</v>
      </c>
      <c r="N356" s="17"/>
      <c r="O356" s="4" t="s">
        <v>117</v>
      </c>
      <c r="P356" s="4" t="s">
        <v>77</v>
      </c>
      <c r="Q356" s="11" t="s">
        <v>78</v>
      </c>
      <c r="R356" s="13">
        <v>44992</v>
      </c>
      <c r="S356" s="11" t="s">
        <v>79</v>
      </c>
      <c r="T356" s="11" t="s">
        <v>65</v>
      </c>
      <c r="U356" s="20">
        <v>2600</v>
      </c>
      <c r="V356" s="20">
        <v>2340</v>
      </c>
      <c r="W356" s="5" t="s">
        <v>2288</v>
      </c>
      <c r="X356" s="5" t="s">
        <v>81</v>
      </c>
      <c r="Y356" s="5" t="s">
        <v>61</v>
      </c>
      <c r="Z356" s="5" t="s">
        <v>61</v>
      </c>
      <c r="AA356" s="5" t="s">
        <v>61</v>
      </c>
      <c r="AB356" s="5" t="s">
        <v>61</v>
      </c>
      <c r="AC356" s="5" t="s">
        <v>61</v>
      </c>
      <c r="AD356" s="5" t="s">
        <v>61</v>
      </c>
      <c r="AE356" s="19"/>
      <c r="AF356" s="36" t="s">
        <v>82</v>
      </c>
      <c r="AG356" s="36">
        <v>33201</v>
      </c>
      <c r="AH356" s="36" t="s">
        <v>140</v>
      </c>
      <c r="AI356" s="36" t="s">
        <v>151</v>
      </c>
      <c r="AJ356" s="36" t="s">
        <v>53</v>
      </c>
      <c r="AK356" s="36" t="s">
        <v>151</v>
      </c>
      <c r="AL356" s="36" t="s">
        <v>86</v>
      </c>
      <c r="AM356" s="36"/>
      <c r="AN356" s="18"/>
      <c r="AO356" s="18" t="s">
        <v>2289</v>
      </c>
      <c r="AP356" s="24" t="e">
        <v>#N/A</v>
      </c>
      <c r="AS356" s="24" t="s">
        <v>2285</v>
      </c>
      <c r="AT356" s="24" t="e">
        <f>VLOOKUP(W356,[1]Sheet1!$F:$F,1,FALSE)</f>
        <v>#N/A</v>
      </c>
      <c r="AU356" s="24" t="e">
        <f>VLOOKUP(D356,[1]Sheet1!$A:$A,1,FALSE)</f>
        <v>#N/A</v>
      </c>
    </row>
    <row r="357" spans="1:47" ht="14" hidden="1" x14ac:dyDescent="0.3">
      <c r="A357" s="9" t="s">
        <v>2290</v>
      </c>
      <c r="B357" s="9" t="s">
        <v>2286</v>
      </c>
      <c r="C357" s="75" t="s">
        <v>2291</v>
      </c>
      <c r="D357" s="2">
        <v>13201</v>
      </c>
      <c r="E357" s="6" t="s">
        <v>292</v>
      </c>
      <c r="F357" s="6"/>
      <c r="G357" s="10" t="s">
        <v>94</v>
      </c>
      <c r="H357" s="3" t="s">
        <v>2272</v>
      </c>
      <c r="I357" s="3">
        <v>345081</v>
      </c>
      <c r="J357" s="3">
        <v>119345</v>
      </c>
      <c r="K357" s="17" t="s">
        <v>75</v>
      </c>
      <c r="L357" s="16" t="s">
        <v>302</v>
      </c>
      <c r="M357" s="22">
        <v>69</v>
      </c>
      <c r="N357" s="17"/>
      <c r="O357" s="4"/>
      <c r="P357" s="4"/>
      <c r="Q357" s="11"/>
      <c r="R357" s="13"/>
      <c r="S357" s="11" t="s">
        <v>79</v>
      </c>
      <c r="T357" s="11"/>
      <c r="U357" s="20">
        <v>50</v>
      </c>
      <c r="V357" s="20">
        <f>50*0.9</f>
        <v>45</v>
      </c>
      <c r="W357" s="5" t="s">
        <v>2292</v>
      </c>
      <c r="X357" s="5" t="s">
        <v>81</v>
      </c>
      <c r="Y357" s="5"/>
      <c r="Z357" s="5"/>
      <c r="AA357" s="5"/>
      <c r="AB357" s="5"/>
      <c r="AC357" s="5"/>
      <c r="AD357" s="5"/>
      <c r="AE357" s="19"/>
      <c r="AF357" s="36"/>
      <c r="AG357" s="36"/>
      <c r="AH357" s="36"/>
      <c r="AI357" s="36"/>
      <c r="AJ357" s="36"/>
      <c r="AK357" s="36"/>
      <c r="AL357" s="36"/>
      <c r="AM357" s="36"/>
      <c r="AN357" s="18"/>
      <c r="AO357" s="18"/>
    </row>
    <row r="358" spans="1:47" ht="14" hidden="1" x14ac:dyDescent="0.3">
      <c r="A358" s="9" t="s">
        <v>2293</v>
      </c>
      <c r="B358" s="9" t="s">
        <v>2294</v>
      </c>
      <c r="C358" s="75" t="s">
        <v>2295</v>
      </c>
      <c r="D358" s="2">
        <v>13201</v>
      </c>
      <c r="E358" s="6" t="s">
        <v>292</v>
      </c>
      <c r="F358" s="6"/>
      <c r="G358" s="10" t="s">
        <v>94</v>
      </c>
      <c r="H358" s="3" t="s">
        <v>2272</v>
      </c>
      <c r="I358" s="3">
        <v>345081</v>
      </c>
      <c r="J358" s="3">
        <v>119345</v>
      </c>
      <c r="K358" s="17" t="s">
        <v>75</v>
      </c>
      <c r="L358" s="16" t="s">
        <v>253</v>
      </c>
      <c r="M358" s="22" t="s">
        <v>61</v>
      </c>
      <c r="N358" s="17"/>
      <c r="O358" s="4" t="s">
        <v>117</v>
      </c>
      <c r="P358" s="4" t="s">
        <v>77</v>
      </c>
      <c r="Q358" s="11" t="s">
        <v>78</v>
      </c>
      <c r="R358" s="13">
        <v>43175</v>
      </c>
      <c r="S358" s="11" t="s">
        <v>111</v>
      </c>
      <c r="T358" s="11" t="s">
        <v>65</v>
      </c>
      <c r="U358" s="20">
        <v>2000</v>
      </c>
      <c r="V358" s="20">
        <v>1800</v>
      </c>
      <c r="W358" s="5" t="s">
        <v>2292</v>
      </c>
      <c r="X358" s="7" t="s">
        <v>81</v>
      </c>
      <c r="Y358" s="5" t="s">
        <v>61</v>
      </c>
      <c r="Z358" s="5" t="s">
        <v>61</v>
      </c>
      <c r="AA358" s="5" t="s">
        <v>61</v>
      </c>
      <c r="AB358" s="5" t="s">
        <v>61</v>
      </c>
      <c r="AC358" s="5" t="s">
        <v>61</v>
      </c>
      <c r="AD358" s="5" t="s">
        <v>61</v>
      </c>
      <c r="AE358" s="19"/>
      <c r="AF358" s="36" t="s">
        <v>82</v>
      </c>
      <c r="AG358" s="36">
        <v>13201</v>
      </c>
      <c r="AH358" s="36" t="s">
        <v>140</v>
      </c>
      <c r="AI358" s="36" t="s">
        <v>53</v>
      </c>
      <c r="AJ358" s="36" t="s">
        <v>53</v>
      </c>
      <c r="AK358" s="36" t="s">
        <v>369</v>
      </c>
      <c r="AL358" s="36"/>
      <c r="AM358" s="36"/>
      <c r="AN358" s="18"/>
      <c r="AO358" s="18"/>
      <c r="AP358" s="24" t="e">
        <v>#N/A</v>
      </c>
      <c r="AS358" s="24" t="s">
        <v>2293</v>
      </c>
      <c r="AT358" s="24" t="e">
        <f>VLOOKUP(W358,[1]Sheet1!$F:$F,1,FALSE)</f>
        <v>#N/A</v>
      </c>
      <c r="AU358" s="24" t="e">
        <f>VLOOKUP(D358,[1]Sheet1!$A:$A,1,FALSE)</f>
        <v>#N/A</v>
      </c>
    </row>
    <row r="359" spans="1:47" ht="14.5" hidden="1" x14ac:dyDescent="0.3">
      <c r="A359" s="121" t="s">
        <v>2296</v>
      </c>
      <c r="B359" s="121" t="s">
        <v>2297</v>
      </c>
      <c r="C359" s="136" t="s">
        <v>2298</v>
      </c>
      <c r="D359" s="121">
        <v>13202</v>
      </c>
      <c r="E359" s="122" t="s">
        <v>292</v>
      </c>
      <c r="F359" s="122"/>
      <c r="G359" s="123" t="s">
        <v>58</v>
      </c>
      <c r="H359" s="123" t="s">
        <v>2299</v>
      </c>
      <c r="I359" s="123">
        <v>345078</v>
      </c>
      <c r="J359" s="123">
        <v>141747</v>
      </c>
      <c r="K359" s="125" t="s">
        <v>75</v>
      </c>
      <c r="L359" s="126" t="s">
        <v>294</v>
      </c>
      <c r="M359" s="127">
        <v>14.5</v>
      </c>
      <c r="N359" s="125"/>
      <c r="O359" s="128"/>
      <c r="P359" s="128"/>
      <c r="Q359" s="129" t="s">
        <v>225</v>
      </c>
      <c r="R359" s="129">
        <v>44499</v>
      </c>
      <c r="S359" s="130" t="s">
        <v>79</v>
      </c>
      <c r="T359" s="129" t="s">
        <v>65</v>
      </c>
      <c r="U359" s="131">
        <v>198</v>
      </c>
      <c r="V359" s="132">
        <v>178.20000000000002</v>
      </c>
      <c r="W359" s="133" t="s">
        <v>2300</v>
      </c>
      <c r="X359" s="133" t="s">
        <v>119</v>
      </c>
      <c r="Y359" s="133" t="s">
        <v>2301</v>
      </c>
      <c r="Z359" s="133" t="s">
        <v>119</v>
      </c>
      <c r="AA359" s="133" t="s">
        <v>2302</v>
      </c>
      <c r="AB359" s="133" t="s">
        <v>119</v>
      </c>
      <c r="AC359" s="133" t="s">
        <v>2303</v>
      </c>
      <c r="AD359" s="133" t="s">
        <v>119</v>
      </c>
      <c r="AE359" s="134"/>
      <c r="AF359" s="135" t="s">
        <v>65</v>
      </c>
      <c r="AG359" s="135" t="s">
        <v>67</v>
      </c>
      <c r="AH359" s="135" t="s">
        <v>67</v>
      </c>
      <c r="AI359" s="135" t="s">
        <v>67</v>
      </c>
      <c r="AJ359" s="135" t="s">
        <v>67</v>
      </c>
      <c r="AK359" s="135" t="s">
        <v>67</v>
      </c>
      <c r="AL359" s="135" t="s">
        <v>67</v>
      </c>
      <c r="AM359" s="135" t="s">
        <v>67</v>
      </c>
      <c r="AN359" s="18"/>
      <c r="AO359" s="18"/>
      <c r="AP359" s="24">
        <v>13202</v>
      </c>
      <c r="AS359" s="24" t="s">
        <v>99</v>
      </c>
      <c r="AT359" s="24" t="e">
        <f>VLOOKUP(W359,[1]Sheet1!$F:$F,1,FALSE)</f>
        <v>#N/A</v>
      </c>
      <c r="AU359" s="24" t="e">
        <f>VLOOKUP(D359,[1]Sheet1!$A:$A,1,FALSE)</f>
        <v>#N/A</v>
      </c>
    </row>
    <row r="360" spans="1:47" ht="14" hidden="1" x14ac:dyDescent="0.3">
      <c r="A360" s="9" t="s">
        <v>2304</v>
      </c>
      <c r="B360" s="9" t="s">
        <v>2305</v>
      </c>
      <c r="C360" s="1" t="s">
        <v>2306</v>
      </c>
      <c r="D360" s="2">
        <v>13202</v>
      </c>
      <c r="E360" s="6" t="s">
        <v>292</v>
      </c>
      <c r="F360" s="6"/>
      <c r="G360" s="10" t="s">
        <v>58</v>
      </c>
      <c r="H360" s="3" t="s">
        <v>2299</v>
      </c>
      <c r="I360" s="3">
        <v>345078</v>
      </c>
      <c r="J360" s="3">
        <v>141747</v>
      </c>
      <c r="K360" s="17" t="s">
        <v>75</v>
      </c>
      <c r="L360" s="16" t="s">
        <v>302</v>
      </c>
      <c r="M360" s="22">
        <v>14.5</v>
      </c>
      <c r="N360" s="17"/>
      <c r="O360" s="4" t="s">
        <v>76</v>
      </c>
      <c r="P360" s="4" t="s">
        <v>62</v>
      </c>
      <c r="Q360" s="11" t="s">
        <v>78</v>
      </c>
      <c r="R360" s="13">
        <v>44014.409641122686</v>
      </c>
      <c r="S360" s="11" t="s">
        <v>79</v>
      </c>
      <c r="T360" s="11" t="s">
        <v>65</v>
      </c>
      <c r="U360" s="20">
        <v>1770</v>
      </c>
      <c r="V360" s="20">
        <v>1593</v>
      </c>
      <c r="W360" s="5" t="s">
        <v>2307</v>
      </c>
      <c r="X360" s="5" t="s">
        <v>81</v>
      </c>
      <c r="Y360" s="5" t="s">
        <v>61</v>
      </c>
      <c r="Z360" s="5" t="s">
        <v>61</v>
      </c>
      <c r="AA360" s="5" t="s">
        <v>61</v>
      </c>
      <c r="AB360" s="5" t="s">
        <v>61</v>
      </c>
      <c r="AC360" s="5" t="s">
        <v>61</v>
      </c>
      <c r="AD360" s="5" t="s">
        <v>61</v>
      </c>
      <c r="AE360" s="19"/>
      <c r="AF360" s="36" t="s">
        <v>82</v>
      </c>
      <c r="AG360" s="36">
        <v>13202</v>
      </c>
      <c r="AH360" s="36" t="s">
        <v>140</v>
      </c>
      <c r="AI360" s="36" t="s">
        <v>53</v>
      </c>
      <c r="AJ360" s="36" t="s">
        <v>53</v>
      </c>
      <c r="AK360" s="36" t="s">
        <v>151</v>
      </c>
      <c r="AL360" s="36"/>
      <c r="AM360" s="36"/>
      <c r="AN360" s="18"/>
      <c r="AO360" s="18"/>
      <c r="AP360" s="24">
        <v>13202</v>
      </c>
      <c r="AS360" s="24" t="s">
        <v>2304</v>
      </c>
      <c r="AT360" s="24" t="e">
        <f>VLOOKUP(W360,[1]Sheet1!$F:$F,1,FALSE)</f>
        <v>#N/A</v>
      </c>
      <c r="AU360" s="24" t="e">
        <f>VLOOKUP(D360,[1]Sheet1!$A:$A,1,FALSE)</f>
        <v>#N/A</v>
      </c>
    </row>
    <row r="361" spans="1:47" ht="14" hidden="1" x14ac:dyDescent="0.3">
      <c r="A361" s="9" t="s">
        <v>2308</v>
      </c>
      <c r="B361" s="9" t="s">
        <v>2309</v>
      </c>
      <c r="C361" s="1" t="s">
        <v>2310</v>
      </c>
      <c r="D361" s="2">
        <v>13204</v>
      </c>
      <c r="E361" s="6" t="s">
        <v>292</v>
      </c>
      <c r="F361" s="6"/>
      <c r="G361" s="10" t="s">
        <v>58</v>
      </c>
      <c r="H361" s="3" t="s">
        <v>2311</v>
      </c>
      <c r="I361" s="3">
        <v>389817</v>
      </c>
      <c r="J361" s="3">
        <v>164060</v>
      </c>
      <c r="K361" s="17"/>
      <c r="L361" s="16" t="s">
        <v>240</v>
      </c>
      <c r="M361" s="22">
        <v>250</v>
      </c>
      <c r="N361" s="17"/>
      <c r="O361" s="4" t="s">
        <v>360</v>
      </c>
      <c r="P361" s="4" t="s">
        <v>77</v>
      </c>
      <c r="Q361" s="11"/>
      <c r="R361" s="13" t="s">
        <v>63</v>
      </c>
      <c r="S361" s="11" t="s">
        <v>79</v>
      </c>
      <c r="T361" s="11" t="s">
        <v>65</v>
      </c>
      <c r="U361" s="20"/>
      <c r="V361" s="20"/>
      <c r="W361" s="5"/>
      <c r="X361" s="5" t="s">
        <v>66</v>
      </c>
      <c r="Y361" s="5"/>
      <c r="Z361" s="5"/>
      <c r="AA361" s="5"/>
      <c r="AB361" s="5"/>
      <c r="AC361" s="5"/>
      <c r="AD361" s="5"/>
      <c r="AE361" s="19"/>
      <c r="AF361" s="36" t="s">
        <v>65</v>
      </c>
      <c r="AG361" s="36" t="s">
        <v>67</v>
      </c>
      <c r="AH361" s="36" t="s">
        <v>67</v>
      </c>
      <c r="AI361" s="36" t="s">
        <v>67</v>
      </c>
      <c r="AJ361" s="36" t="s">
        <v>67</v>
      </c>
      <c r="AK361" s="36" t="s">
        <v>67</v>
      </c>
      <c r="AL361" s="36" t="s">
        <v>67</v>
      </c>
      <c r="AM361" s="36" t="s">
        <v>67</v>
      </c>
      <c r="AN361" s="18"/>
      <c r="AO361" s="18" t="s">
        <v>2312</v>
      </c>
      <c r="AP361" s="24">
        <v>13204</v>
      </c>
      <c r="AS361" s="24" t="s">
        <v>2308</v>
      </c>
      <c r="AT361" s="24" t="e">
        <f>VLOOKUP(W361,[1]Sheet1!$F:$F,1,FALSE)</f>
        <v>#N/A</v>
      </c>
      <c r="AU361" s="24" t="e">
        <f>VLOOKUP(D361,[1]Sheet1!$A:$A,1,FALSE)</f>
        <v>#N/A</v>
      </c>
    </row>
    <row r="362" spans="1:47" ht="14.5" hidden="1" x14ac:dyDescent="0.3">
      <c r="A362" s="121" t="s">
        <v>2313</v>
      </c>
      <c r="B362" s="121" t="s">
        <v>2314</v>
      </c>
      <c r="C362" s="136" t="s">
        <v>2315</v>
      </c>
      <c r="D362" s="121">
        <v>13204</v>
      </c>
      <c r="E362" s="122" t="s">
        <v>292</v>
      </c>
      <c r="F362" s="122"/>
      <c r="G362" s="123" t="s">
        <v>58</v>
      </c>
      <c r="H362" s="124" t="s">
        <v>2311</v>
      </c>
      <c r="I362" s="124">
        <v>389817</v>
      </c>
      <c r="J362" s="124">
        <v>164060</v>
      </c>
      <c r="K362" s="125" t="s">
        <v>75</v>
      </c>
      <c r="L362" s="126" t="s">
        <v>294</v>
      </c>
      <c r="M362" s="127">
        <v>174</v>
      </c>
      <c r="N362" s="125"/>
      <c r="O362" s="128"/>
      <c r="P362" s="128"/>
      <c r="Q362" s="129" t="s">
        <v>225</v>
      </c>
      <c r="R362" s="129">
        <v>44118</v>
      </c>
      <c r="S362" s="130" t="s">
        <v>79</v>
      </c>
      <c r="T362" s="129" t="s">
        <v>65</v>
      </c>
      <c r="U362" s="131">
        <v>388</v>
      </c>
      <c r="V362" s="132">
        <v>349.2</v>
      </c>
      <c r="W362" s="133" t="s">
        <v>2316</v>
      </c>
      <c r="X362" s="133" t="s">
        <v>119</v>
      </c>
      <c r="Y362" s="133" t="s">
        <v>2317</v>
      </c>
      <c r="Z362" s="133" t="s">
        <v>119</v>
      </c>
      <c r="AA362" s="133" t="s">
        <v>2318</v>
      </c>
      <c r="AB362" s="133" t="s">
        <v>119</v>
      </c>
      <c r="AC362" s="133" t="s">
        <v>2319</v>
      </c>
      <c r="AD362" s="133" t="s">
        <v>119</v>
      </c>
      <c r="AE362" s="134"/>
      <c r="AF362" s="135" t="s">
        <v>65</v>
      </c>
      <c r="AG362" s="135" t="s">
        <v>67</v>
      </c>
      <c r="AH362" s="135" t="s">
        <v>67</v>
      </c>
      <c r="AI362" s="135" t="s">
        <v>67</v>
      </c>
      <c r="AJ362" s="135" t="s">
        <v>67</v>
      </c>
      <c r="AK362" s="135" t="s">
        <v>67</v>
      </c>
      <c r="AL362" s="135" t="s">
        <v>67</v>
      </c>
      <c r="AM362" s="135" t="s">
        <v>67</v>
      </c>
      <c r="AN362" s="18"/>
      <c r="AO362" s="18"/>
      <c r="AP362" s="24">
        <v>13204</v>
      </c>
      <c r="AS362" s="24" t="s">
        <v>99</v>
      </c>
      <c r="AT362" s="24" t="e">
        <f>VLOOKUP(W362,[1]Sheet1!$F:$F,1,FALSE)</f>
        <v>#N/A</v>
      </c>
      <c r="AU362" s="24" t="e">
        <f>VLOOKUP(D362,[1]Sheet1!$A:$A,1,FALSE)</f>
        <v>#N/A</v>
      </c>
    </row>
    <row r="363" spans="1:47" ht="14" hidden="1" x14ac:dyDescent="0.3">
      <c r="A363" s="9" t="s">
        <v>2320</v>
      </c>
      <c r="B363" s="9" t="s">
        <v>2321</v>
      </c>
      <c r="C363" s="1" t="s">
        <v>2322</v>
      </c>
      <c r="D363" s="2">
        <v>13204</v>
      </c>
      <c r="E363" s="6" t="s">
        <v>292</v>
      </c>
      <c r="F363" s="6"/>
      <c r="G363" s="10" t="s">
        <v>58</v>
      </c>
      <c r="H363" s="3" t="s">
        <v>2311</v>
      </c>
      <c r="I363" s="3">
        <v>389817</v>
      </c>
      <c r="J363" s="3">
        <v>164060</v>
      </c>
      <c r="K363" s="17"/>
      <c r="L363" s="16" t="s">
        <v>302</v>
      </c>
      <c r="M363" s="22">
        <v>174</v>
      </c>
      <c r="N363" s="17"/>
      <c r="O363" s="4" t="s">
        <v>360</v>
      </c>
      <c r="P363" s="4" t="s">
        <v>77</v>
      </c>
      <c r="Q363" s="11"/>
      <c r="R363" s="13"/>
      <c r="S363" s="11" t="s">
        <v>79</v>
      </c>
      <c r="T363" s="11" t="s">
        <v>65</v>
      </c>
      <c r="U363" s="20">
        <v>2286</v>
      </c>
      <c r="V363" s="20">
        <v>2159</v>
      </c>
      <c r="W363" s="5" t="s">
        <v>2323</v>
      </c>
      <c r="X363" s="5" t="s">
        <v>81</v>
      </c>
      <c r="Y363" s="5"/>
      <c r="Z363" s="5"/>
      <c r="AA363" s="5"/>
      <c r="AB363" s="5"/>
      <c r="AC363" s="5"/>
      <c r="AD363" s="5"/>
      <c r="AE363" s="19"/>
      <c r="AF363" s="36" t="s">
        <v>82</v>
      </c>
      <c r="AG363" s="36">
        <v>13204</v>
      </c>
      <c r="AH363" s="36"/>
      <c r="AI363" s="36"/>
      <c r="AJ363" s="36"/>
      <c r="AK363" s="36"/>
      <c r="AL363" s="36"/>
      <c r="AM363" s="36"/>
      <c r="AN363" s="18"/>
      <c r="AO363" s="18"/>
      <c r="AP363" s="24">
        <v>13204</v>
      </c>
      <c r="AS363" s="24" t="s">
        <v>2320</v>
      </c>
      <c r="AT363" s="24" t="e">
        <f>VLOOKUP(W363,[1]Sheet1!$F:$F,1,FALSE)</f>
        <v>#N/A</v>
      </c>
      <c r="AU363" s="24" t="e">
        <f>VLOOKUP(D363,[1]Sheet1!$A:$A,1,FALSE)</f>
        <v>#N/A</v>
      </c>
    </row>
    <row r="364" spans="1:47" ht="14" hidden="1" x14ac:dyDescent="0.3">
      <c r="A364" s="9" t="s">
        <v>2324</v>
      </c>
      <c r="B364" s="9" t="s">
        <v>2321</v>
      </c>
      <c r="C364" s="1" t="s">
        <v>2325</v>
      </c>
      <c r="D364" s="2">
        <v>13204</v>
      </c>
      <c r="E364" s="6" t="s">
        <v>292</v>
      </c>
      <c r="F364" s="6"/>
      <c r="G364" s="10" t="s">
        <v>58</v>
      </c>
      <c r="H364" s="3" t="s">
        <v>2311</v>
      </c>
      <c r="I364" s="3">
        <v>389817</v>
      </c>
      <c r="J364" s="3">
        <v>164060</v>
      </c>
      <c r="K364" s="17"/>
      <c r="L364" s="16" t="s">
        <v>302</v>
      </c>
      <c r="M364" s="22">
        <v>174</v>
      </c>
      <c r="N364" s="17"/>
      <c r="O364" s="4" t="s">
        <v>360</v>
      </c>
      <c r="P364" s="4" t="s">
        <v>77</v>
      </c>
      <c r="Q364" s="11"/>
      <c r="R364" s="13"/>
      <c r="S364" s="11" t="s">
        <v>79</v>
      </c>
      <c r="T364" s="11" t="s">
        <v>65</v>
      </c>
      <c r="U364" s="20">
        <v>2290</v>
      </c>
      <c r="V364" s="20">
        <v>2163</v>
      </c>
      <c r="W364" s="5" t="s">
        <v>2326</v>
      </c>
      <c r="X364" s="5" t="s">
        <v>81</v>
      </c>
      <c r="Y364" s="5"/>
      <c r="Z364" s="5"/>
      <c r="AA364" s="5"/>
      <c r="AB364" s="5"/>
      <c r="AC364" s="5"/>
      <c r="AD364" s="5"/>
      <c r="AE364" s="19"/>
      <c r="AF364" s="36" t="s">
        <v>82</v>
      </c>
      <c r="AG364" s="36">
        <v>23204</v>
      </c>
      <c r="AH364" s="36"/>
      <c r="AI364" s="36"/>
      <c r="AJ364" s="36"/>
      <c r="AK364" s="36"/>
      <c r="AL364" s="36"/>
      <c r="AM364" s="36"/>
      <c r="AN364" s="18"/>
      <c r="AO364" s="18"/>
      <c r="AP364" s="24" t="s">
        <v>88</v>
      </c>
      <c r="AS364" s="24" t="s">
        <v>99</v>
      </c>
      <c r="AT364" s="24" t="e">
        <f>VLOOKUP(W364,[1]Sheet1!$F:$F,1,FALSE)</f>
        <v>#N/A</v>
      </c>
      <c r="AU364" s="24" t="e">
        <f>VLOOKUP(D364,[1]Sheet1!$A:$A,1,FALSE)</f>
        <v>#N/A</v>
      </c>
    </row>
    <row r="365" spans="1:47" ht="14.5" hidden="1" x14ac:dyDescent="0.3">
      <c r="A365" s="121" t="s">
        <v>2327</v>
      </c>
      <c r="B365" s="121" t="s">
        <v>2328</v>
      </c>
      <c r="C365" s="136" t="s">
        <v>2329</v>
      </c>
      <c r="D365" s="121">
        <v>13205</v>
      </c>
      <c r="E365" s="122" t="s">
        <v>292</v>
      </c>
      <c r="F365" s="122"/>
      <c r="G365" s="123" t="s">
        <v>94</v>
      </c>
      <c r="H365" s="124" t="s">
        <v>2330</v>
      </c>
      <c r="I365" s="124">
        <v>373292</v>
      </c>
      <c r="J365" s="124">
        <v>148902</v>
      </c>
      <c r="K365" s="125" t="s">
        <v>75</v>
      </c>
      <c r="L365" s="126" t="s">
        <v>294</v>
      </c>
      <c r="M365" s="127">
        <v>4.9000000000000004</v>
      </c>
      <c r="N365" s="125"/>
      <c r="O365" s="128"/>
      <c r="P365" s="128"/>
      <c r="Q365" s="129" t="s">
        <v>225</v>
      </c>
      <c r="R365" s="129">
        <v>44865</v>
      </c>
      <c r="S365" s="130" t="s">
        <v>79</v>
      </c>
      <c r="T365" s="129" t="s">
        <v>65</v>
      </c>
      <c r="U365" s="131">
        <v>1201</v>
      </c>
      <c r="V365" s="132">
        <v>1080.9000000000001</v>
      </c>
      <c r="W365" s="133" t="s">
        <v>2331</v>
      </c>
      <c r="X365" s="133" t="s">
        <v>119</v>
      </c>
      <c r="Y365" s="133" t="s">
        <v>2332</v>
      </c>
      <c r="Z365" s="133" t="s">
        <v>119</v>
      </c>
      <c r="AA365" s="133" t="s">
        <v>2333</v>
      </c>
      <c r="AB365" s="133" t="s">
        <v>119</v>
      </c>
      <c r="AC365" s="133" t="s">
        <v>2334</v>
      </c>
      <c r="AD365" s="133" t="s">
        <v>119</v>
      </c>
      <c r="AE365" s="134"/>
      <c r="AF365" s="135" t="s">
        <v>65</v>
      </c>
      <c r="AG365" s="135" t="s">
        <v>67</v>
      </c>
      <c r="AH365" s="135" t="s">
        <v>67</v>
      </c>
      <c r="AI365" s="135" t="s">
        <v>67</v>
      </c>
      <c r="AJ365" s="135" t="s">
        <v>67</v>
      </c>
      <c r="AK365" s="135" t="s">
        <v>67</v>
      </c>
      <c r="AL365" s="135" t="s">
        <v>67</v>
      </c>
      <c r="AM365" s="135" t="s">
        <v>67</v>
      </c>
      <c r="AN365" s="18"/>
      <c r="AO365" s="18"/>
      <c r="AP365" s="24" t="e">
        <v>#N/A</v>
      </c>
      <c r="AS365" s="24" t="s">
        <v>99</v>
      </c>
      <c r="AT365" s="24" t="e">
        <f>VLOOKUP(W365,[1]Sheet1!$F:$F,1,FALSE)</f>
        <v>#N/A</v>
      </c>
      <c r="AU365" s="24" t="e">
        <f>VLOOKUP(D365,[1]Sheet1!$A:$A,1,FALSE)</f>
        <v>#N/A</v>
      </c>
    </row>
    <row r="366" spans="1:47" ht="28" hidden="1" x14ac:dyDescent="0.3">
      <c r="A366" s="9" t="s">
        <v>2335</v>
      </c>
      <c r="B366" s="9" t="s">
        <v>2336</v>
      </c>
      <c r="C366" s="1" t="s">
        <v>2337</v>
      </c>
      <c r="D366" s="2">
        <v>13205</v>
      </c>
      <c r="E366" s="6" t="s">
        <v>292</v>
      </c>
      <c r="F366" s="6"/>
      <c r="G366" s="10" t="s">
        <v>94</v>
      </c>
      <c r="H366" s="3" t="s">
        <v>2330</v>
      </c>
      <c r="I366" s="3">
        <v>373292</v>
      </c>
      <c r="J366" s="3">
        <v>148902</v>
      </c>
      <c r="K366" s="17" t="s">
        <v>75</v>
      </c>
      <c r="L366" s="16" t="s">
        <v>302</v>
      </c>
      <c r="M366" s="22">
        <v>4.9000000000000004</v>
      </c>
      <c r="N366" s="17"/>
      <c r="O366" s="4" t="s">
        <v>117</v>
      </c>
      <c r="P366" s="4" t="s">
        <v>77</v>
      </c>
      <c r="Q366" s="11" t="s">
        <v>225</v>
      </c>
      <c r="R366" s="13">
        <v>42964</v>
      </c>
      <c r="S366" s="11" t="s">
        <v>111</v>
      </c>
      <c r="T366" s="11" t="s">
        <v>65</v>
      </c>
      <c r="U366" s="20">
        <v>1585</v>
      </c>
      <c r="V366" s="23">
        <v>1427</v>
      </c>
      <c r="W366" s="5" t="s">
        <v>2338</v>
      </c>
      <c r="X366" s="5" t="s">
        <v>119</v>
      </c>
      <c r="Y366" s="5" t="s">
        <v>2339</v>
      </c>
      <c r="Z366" s="5" t="s">
        <v>119</v>
      </c>
      <c r="AA366" s="5" t="s">
        <v>61</v>
      </c>
      <c r="AB366" s="5" t="s">
        <v>119</v>
      </c>
      <c r="AC366" s="5" t="s">
        <v>61</v>
      </c>
      <c r="AD366" s="5" t="s">
        <v>119</v>
      </c>
      <c r="AE366" s="19"/>
      <c r="AF366" s="36" t="s">
        <v>65</v>
      </c>
      <c r="AG366" s="36" t="s">
        <v>67</v>
      </c>
      <c r="AH366" s="36" t="s">
        <v>67</v>
      </c>
      <c r="AI366" s="36" t="s">
        <v>67</v>
      </c>
      <c r="AJ366" s="36" t="s">
        <v>67</v>
      </c>
      <c r="AK366" s="36" t="s">
        <v>67</v>
      </c>
      <c r="AL366" s="36" t="s">
        <v>67</v>
      </c>
      <c r="AM366" s="36" t="s">
        <v>67</v>
      </c>
      <c r="AN366" s="18"/>
      <c r="AO366" s="18" t="s">
        <v>2340</v>
      </c>
      <c r="AP366" s="24" t="e">
        <v>#N/A</v>
      </c>
      <c r="AS366" s="24" t="s">
        <v>2335</v>
      </c>
      <c r="AT366" s="24" t="e">
        <f>VLOOKUP(W366,[1]Sheet1!$F:$F,1,FALSE)</f>
        <v>#N/A</v>
      </c>
      <c r="AU366" s="24" t="e">
        <f>VLOOKUP(D366,[1]Sheet1!$A:$A,1,FALSE)</f>
        <v>#N/A</v>
      </c>
    </row>
    <row r="367" spans="1:47" ht="14.5" hidden="1" x14ac:dyDescent="0.3">
      <c r="A367" s="121" t="s">
        <v>2341</v>
      </c>
      <c r="B367" s="121" t="s">
        <v>2342</v>
      </c>
      <c r="C367" s="136" t="s">
        <v>2343</v>
      </c>
      <c r="D367" s="121">
        <v>13207</v>
      </c>
      <c r="E367" s="122" t="s">
        <v>292</v>
      </c>
      <c r="F367" s="122"/>
      <c r="G367" s="123" t="s">
        <v>123</v>
      </c>
      <c r="H367" s="124" t="s">
        <v>2344</v>
      </c>
      <c r="I367" s="124">
        <v>381250</v>
      </c>
      <c r="J367" s="124">
        <v>131529</v>
      </c>
      <c r="K367" s="125" t="s">
        <v>75</v>
      </c>
      <c r="L367" s="126" t="s">
        <v>294</v>
      </c>
      <c r="M367" s="127">
        <v>24.6</v>
      </c>
      <c r="N367" s="125"/>
      <c r="O367" s="128"/>
      <c r="P367" s="128"/>
      <c r="Q367" s="129" t="s">
        <v>225</v>
      </c>
      <c r="R367" s="129" t="s">
        <v>63</v>
      </c>
      <c r="S367" s="130" t="s">
        <v>79</v>
      </c>
      <c r="T367" s="129" t="s">
        <v>65</v>
      </c>
      <c r="U367" s="131" t="s">
        <v>61</v>
      </c>
      <c r="V367" s="132" t="s">
        <v>61</v>
      </c>
      <c r="W367" s="133" t="s">
        <v>61</v>
      </c>
      <c r="X367" s="133" t="s">
        <v>61</v>
      </c>
      <c r="Y367" s="133" t="s">
        <v>61</v>
      </c>
      <c r="Z367" s="133" t="s">
        <v>61</v>
      </c>
      <c r="AA367" s="133" t="s">
        <v>61</v>
      </c>
      <c r="AB367" s="133" t="s">
        <v>61</v>
      </c>
      <c r="AC367" s="133" t="s">
        <v>61</v>
      </c>
      <c r="AD367" s="133" t="s">
        <v>61</v>
      </c>
      <c r="AE367" s="134"/>
      <c r="AF367" s="135" t="s">
        <v>65</v>
      </c>
      <c r="AG367" s="135" t="s">
        <v>67</v>
      </c>
      <c r="AH367" s="135" t="s">
        <v>67</v>
      </c>
      <c r="AI367" s="135" t="s">
        <v>67</v>
      </c>
      <c r="AJ367" s="135" t="s">
        <v>67</v>
      </c>
      <c r="AK367" s="135" t="s">
        <v>67</v>
      </c>
      <c r="AL367" s="135" t="s">
        <v>67</v>
      </c>
      <c r="AM367" s="135" t="s">
        <v>67</v>
      </c>
      <c r="AN367" s="18"/>
      <c r="AO367" s="18"/>
      <c r="AP367" s="24" t="e">
        <v>#N/A</v>
      </c>
      <c r="AS367" s="24" t="s">
        <v>99</v>
      </c>
      <c r="AT367" s="24" t="e">
        <f>VLOOKUP(W367,[1]Sheet1!$F:$F,1,FALSE)</f>
        <v>#N/A</v>
      </c>
      <c r="AU367" s="24" t="e">
        <f>VLOOKUP(D367,[1]Sheet1!$A:$A,1,FALSE)</f>
        <v>#N/A</v>
      </c>
    </row>
    <row r="368" spans="1:47" ht="14" hidden="1" x14ac:dyDescent="0.3">
      <c r="A368" s="9" t="s">
        <v>2345</v>
      </c>
      <c r="B368" s="9" t="s">
        <v>2346</v>
      </c>
      <c r="C368" s="1" t="s">
        <v>2347</v>
      </c>
      <c r="D368" s="2">
        <v>13207</v>
      </c>
      <c r="E368" s="6" t="s">
        <v>292</v>
      </c>
      <c r="F368" s="6"/>
      <c r="G368" s="10" t="s">
        <v>123</v>
      </c>
      <c r="H368" s="3" t="s">
        <v>2344</v>
      </c>
      <c r="I368" s="3">
        <v>381250</v>
      </c>
      <c r="J368" s="3">
        <v>131529</v>
      </c>
      <c r="K368" s="17" t="s">
        <v>75</v>
      </c>
      <c r="L368" s="16" t="s">
        <v>302</v>
      </c>
      <c r="M368" s="22">
        <v>24.6</v>
      </c>
      <c r="N368" s="17"/>
      <c r="O368" s="4" t="s">
        <v>117</v>
      </c>
      <c r="P368" s="4" t="s">
        <v>77</v>
      </c>
      <c r="Q368" s="11" t="s">
        <v>78</v>
      </c>
      <c r="R368" s="13">
        <v>43270</v>
      </c>
      <c r="S368" s="11" t="s">
        <v>111</v>
      </c>
      <c r="T368" s="11" t="s">
        <v>65</v>
      </c>
      <c r="U368" s="20">
        <v>2460</v>
      </c>
      <c r="V368" s="20">
        <v>2214</v>
      </c>
      <c r="W368" s="5" t="s">
        <v>2348</v>
      </c>
      <c r="X368" s="7" t="s">
        <v>81</v>
      </c>
      <c r="Y368" s="5" t="s">
        <v>61</v>
      </c>
      <c r="Z368" s="5" t="s">
        <v>61</v>
      </c>
      <c r="AA368" s="5" t="s">
        <v>61</v>
      </c>
      <c r="AB368" s="5" t="s">
        <v>61</v>
      </c>
      <c r="AC368" s="5" t="s">
        <v>61</v>
      </c>
      <c r="AD368" s="5" t="s">
        <v>61</v>
      </c>
      <c r="AE368" s="19"/>
      <c r="AF368" s="36" t="s">
        <v>82</v>
      </c>
      <c r="AG368" s="36">
        <v>13207</v>
      </c>
      <c r="AH368" s="36" t="s">
        <v>140</v>
      </c>
      <c r="AI368" s="36" t="s">
        <v>53</v>
      </c>
      <c r="AJ368" s="36" t="s">
        <v>53</v>
      </c>
      <c r="AK368" s="36" t="s">
        <v>151</v>
      </c>
      <c r="AL368" s="36"/>
      <c r="AM368" s="36"/>
      <c r="AN368" s="18"/>
      <c r="AO368" s="18"/>
      <c r="AP368" s="24" t="e">
        <v>#N/A</v>
      </c>
      <c r="AS368" s="24" t="s">
        <v>2345</v>
      </c>
      <c r="AT368" s="24" t="e">
        <f>VLOOKUP(W368,[1]Sheet1!$F:$F,1,FALSE)</f>
        <v>#N/A</v>
      </c>
      <c r="AU368" s="24" t="e">
        <f>VLOOKUP(D368,[1]Sheet1!$A:$A,1,FALSE)</f>
        <v>#N/A</v>
      </c>
    </row>
    <row r="369" spans="1:47" ht="14" hidden="1" x14ac:dyDescent="0.3">
      <c r="A369" s="9" t="s">
        <v>2349</v>
      </c>
      <c r="B369" s="9" t="s">
        <v>2350</v>
      </c>
      <c r="C369" s="1" t="s">
        <v>2351</v>
      </c>
      <c r="D369" s="2">
        <v>13208</v>
      </c>
      <c r="E369" s="6" t="s">
        <v>292</v>
      </c>
      <c r="F369" s="6"/>
      <c r="G369" s="10" t="s">
        <v>94</v>
      </c>
      <c r="H369" s="3" t="s">
        <v>2352</v>
      </c>
      <c r="I369" s="3">
        <v>345180</v>
      </c>
      <c r="J369" s="3">
        <v>112786</v>
      </c>
      <c r="K369" s="17" t="s">
        <v>75</v>
      </c>
      <c r="L369" s="16" t="s">
        <v>60</v>
      </c>
      <c r="M369" s="22">
        <v>86</v>
      </c>
      <c r="N369" s="17"/>
      <c r="O369" s="4" t="s">
        <v>117</v>
      </c>
      <c r="P369" s="4" t="s">
        <v>77</v>
      </c>
      <c r="Q369" s="11" t="s">
        <v>225</v>
      </c>
      <c r="R369" s="13">
        <v>43770</v>
      </c>
      <c r="S369" s="11" t="s">
        <v>111</v>
      </c>
      <c r="T369" s="11" t="s">
        <v>65</v>
      </c>
      <c r="U369" s="20">
        <v>280</v>
      </c>
      <c r="V369" s="20">
        <v>252</v>
      </c>
      <c r="W369" s="5" t="s">
        <v>2353</v>
      </c>
      <c r="X369" s="5" t="s">
        <v>119</v>
      </c>
      <c r="Y369" s="5" t="s">
        <v>2354</v>
      </c>
      <c r="Z369" s="5" t="s">
        <v>119</v>
      </c>
      <c r="AA369" s="5" t="s">
        <v>2355</v>
      </c>
      <c r="AB369" s="5" t="s">
        <v>119</v>
      </c>
      <c r="AC369" s="5" t="s">
        <v>2356</v>
      </c>
      <c r="AD369" s="5" t="s">
        <v>119</v>
      </c>
      <c r="AE369" s="19"/>
      <c r="AF369" s="36" t="s">
        <v>65</v>
      </c>
      <c r="AG369" s="36" t="s">
        <v>67</v>
      </c>
      <c r="AH369" s="36" t="s">
        <v>67</v>
      </c>
      <c r="AI369" s="36" t="s">
        <v>67</v>
      </c>
      <c r="AJ369" s="36" t="s">
        <v>67</v>
      </c>
      <c r="AK369" s="36" t="s">
        <v>67</v>
      </c>
      <c r="AL369" s="36" t="s">
        <v>67</v>
      </c>
      <c r="AM369" s="36" t="s">
        <v>67</v>
      </c>
      <c r="AN369" s="18"/>
      <c r="AO369" s="18"/>
      <c r="AP369" s="24" t="e">
        <v>#N/A</v>
      </c>
      <c r="AS369" s="24" t="s">
        <v>2349</v>
      </c>
      <c r="AT369" s="24" t="str">
        <f>VLOOKUP(W369,[1]Sheet1!$F:$F,1,FALSE)</f>
        <v>E2047</v>
      </c>
      <c r="AU369" s="24">
        <f>VLOOKUP(D369,[1]Sheet1!$A:$A,1,FALSE)</f>
        <v>13208</v>
      </c>
    </row>
    <row r="370" spans="1:47" ht="14.5" hidden="1" x14ac:dyDescent="0.3">
      <c r="A370" s="121" t="s">
        <v>2357</v>
      </c>
      <c r="B370" s="121" t="s">
        <v>2358</v>
      </c>
      <c r="C370" s="136" t="s">
        <v>2359</v>
      </c>
      <c r="D370" s="121">
        <v>13208</v>
      </c>
      <c r="E370" s="122" t="s">
        <v>292</v>
      </c>
      <c r="F370" s="122"/>
      <c r="G370" s="123" t="s">
        <v>94</v>
      </c>
      <c r="H370" s="124" t="s">
        <v>2352</v>
      </c>
      <c r="I370" s="124">
        <v>345180</v>
      </c>
      <c r="J370" s="124">
        <v>112786</v>
      </c>
      <c r="K370" s="125" t="s">
        <v>75</v>
      </c>
      <c r="L370" s="126" t="s">
        <v>294</v>
      </c>
      <c r="M370" s="127">
        <v>35</v>
      </c>
      <c r="N370" s="125"/>
      <c r="O370" s="128"/>
      <c r="P370" s="128"/>
      <c r="Q370" s="129" t="s">
        <v>225</v>
      </c>
      <c r="R370" s="129">
        <v>44147</v>
      </c>
      <c r="S370" s="130" t="s">
        <v>79</v>
      </c>
      <c r="T370" s="129" t="s">
        <v>65</v>
      </c>
      <c r="U370" s="131">
        <v>246</v>
      </c>
      <c r="V370" s="132">
        <v>221.4</v>
      </c>
      <c r="W370" s="133" t="s">
        <v>2360</v>
      </c>
      <c r="X370" s="133" t="s">
        <v>119</v>
      </c>
      <c r="Y370" s="133" t="s">
        <v>2361</v>
      </c>
      <c r="Z370" s="133" t="s">
        <v>119</v>
      </c>
      <c r="AA370" s="133" t="s">
        <v>2362</v>
      </c>
      <c r="AB370" s="133" t="s">
        <v>119</v>
      </c>
      <c r="AC370" s="133" t="s">
        <v>2363</v>
      </c>
      <c r="AD370" s="133" t="s">
        <v>119</v>
      </c>
      <c r="AE370" s="134"/>
      <c r="AF370" s="135" t="s">
        <v>65</v>
      </c>
      <c r="AG370" s="135" t="s">
        <v>67</v>
      </c>
      <c r="AH370" s="135" t="s">
        <v>67</v>
      </c>
      <c r="AI370" s="135" t="s">
        <v>67</v>
      </c>
      <c r="AJ370" s="135" t="s">
        <v>67</v>
      </c>
      <c r="AK370" s="135" t="s">
        <v>67</v>
      </c>
      <c r="AL370" s="135" t="s">
        <v>67</v>
      </c>
      <c r="AM370" s="135" t="s">
        <v>67</v>
      </c>
      <c r="AN370" s="18"/>
      <c r="AO370" s="18"/>
      <c r="AP370" s="24" t="e">
        <v>#N/A</v>
      </c>
      <c r="AS370" s="24" t="s">
        <v>99</v>
      </c>
      <c r="AT370" s="24" t="e">
        <f>VLOOKUP(W370,[1]Sheet1!$F:$F,1,FALSE)</f>
        <v>#N/A</v>
      </c>
      <c r="AU370" s="24">
        <f>VLOOKUP(D370,[1]Sheet1!$A:$A,1,FALSE)</f>
        <v>13208</v>
      </c>
    </row>
    <row r="371" spans="1:47" ht="14" hidden="1" x14ac:dyDescent="0.3">
      <c r="A371" s="9" t="s">
        <v>2364</v>
      </c>
      <c r="B371" s="9" t="s">
        <v>2365</v>
      </c>
      <c r="C371" s="1" t="s">
        <v>2366</v>
      </c>
      <c r="D371" s="2">
        <v>13208</v>
      </c>
      <c r="E371" s="6" t="s">
        <v>292</v>
      </c>
      <c r="F371" s="6"/>
      <c r="G371" s="10" t="s">
        <v>94</v>
      </c>
      <c r="H371" s="3" t="s">
        <v>2352</v>
      </c>
      <c r="I371" s="3">
        <v>345180</v>
      </c>
      <c r="J371" s="3">
        <v>112786</v>
      </c>
      <c r="K371" s="17" t="s">
        <v>75</v>
      </c>
      <c r="L371" s="16" t="s">
        <v>302</v>
      </c>
      <c r="M371" s="22">
        <v>35</v>
      </c>
      <c r="N371" s="17"/>
      <c r="O371" s="4" t="s">
        <v>117</v>
      </c>
      <c r="P371" s="4" t="s">
        <v>77</v>
      </c>
      <c r="Q371" s="11" t="s">
        <v>225</v>
      </c>
      <c r="R371" s="13">
        <v>43146</v>
      </c>
      <c r="S371" s="11" t="s">
        <v>111</v>
      </c>
      <c r="T371" s="11" t="s">
        <v>65</v>
      </c>
      <c r="U371" s="20">
        <v>3250</v>
      </c>
      <c r="V371" s="20">
        <v>2925</v>
      </c>
      <c r="W371" s="5" t="s">
        <v>2367</v>
      </c>
      <c r="X371" s="5" t="s">
        <v>119</v>
      </c>
      <c r="Y371" s="5" t="s">
        <v>2368</v>
      </c>
      <c r="Z371" s="5" t="s">
        <v>119</v>
      </c>
      <c r="AA371" s="5" t="s">
        <v>2369</v>
      </c>
      <c r="AB371" s="5" t="s">
        <v>119</v>
      </c>
      <c r="AC371" s="5" t="s">
        <v>2370</v>
      </c>
      <c r="AD371" s="5" t="s">
        <v>119</v>
      </c>
      <c r="AE371" s="19"/>
      <c r="AF371" s="36" t="s">
        <v>65</v>
      </c>
      <c r="AG371" s="36" t="s">
        <v>67</v>
      </c>
      <c r="AH371" s="36" t="s">
        <v>67</v>
      </c>
      <c r="AI371" s="36" t="s">
        <v>67</v>
      </c>
      <c r="AJ371" s="36" t="s">
        <v>67</v>
      </c>
      <c r="AK371" s="36" t="s">
        <v>67</v>
      </c>
      <c r="AL371" s="36" t="s">
        <v>67</v>
      </c>
      <c r="AM371" s="36" t="s">
        <v>67</v>
      </c>
      <c r="AN371" s="18"/>
      <c r="AO371" s="18"/>
      <c r="AP371" s="24" t="e">
        <v>#N/A</v>
      </c>
      <c r="AS371" s="24" t="s">
        <v>2364</v>
      </c>
      <c r="AT371" s="24" t="e">
        <f>VLOOKUP(W371,[1]Sheet1!$F:$F,1,FALSE)</f>
        <v>#N/A</v>
      </c>
      <c r="AU371" s="24">
        <f>VLOOKUP(D371,[1]Sheet1!$A:$A,1,FALSE)</f>
        <v>13208</v>
      </c>
    </row>
    <row r="372" spans="1:47" ht="14" hidden="1" x14ac:dyDescent="0.3">
      <c r="A372" s="54" t="s">
        <v>2371</v>
      </c>
      <c r="B372" s="54" t="s">
        <v>2372</v>
      </c>
      <c r="C372" s="55" t="s">
        <v>2373</v>
      </c>
      <c r="D372" s="41">
        <v>13211</v>
      </c>
      <c r="E372" s="70" t="s">
        <v>292</v>
      </c>
      <c r="F372" s="70" t="s">
        <v>139</v>
      </c>
      <c r="G372" s="56" t="s">
        <v>94</v>
      </c>
      <c r="H372" s="71" t="s">
        <v>2374</v>
      </c>
      <c r="I372" s="71">
        <v>368342</v>
      </c>
      <c r="J372" s="71">
        <v>117358</v>
      </c>
      <c r="K372" s="57"/>
      <c r="L372" s="72" t="s">
        <v>60</v>
      </c>
      <c r="M372" s="59">
        <v>41</v>
      </c>
      <c r="N372" s="57"/>
      <c r="O372" s="60" t="s">
        <v>360</v>
      </c>
      <c r="P372" s="60" t="s">
        <v>62</v>
      </c>
      <c r="Q372" s="62"/>
      <c r="R372" s="61">
        <v>44001.389657488427</v>
      </c>
      <c r="S372" s="62" t="s">
        <v>79</v>
      </c>
      <c r="T372" s="62" t="s">
        <v>65</v>
      </c>
      <c r="U372" s="53"/>
      <c r="V372" s="53"/>
      <c r="W372" s="63"/>
      <c r="X372" s="63" t="s">
        <v>66</v>
      </c>
      <c r="Y372" s="5"/>
      <c r="Z372" s="5"/>
      <c r="AA372" s="5"/>
      <c r="AB372" s="5"/>
      <c r="AC372" s="5"/>
      <c r="AD372" s="5"/>
      <c r="AE372" s="64"/>
      <c r="AF372" s="65" t="s">
        <v>65</v>
      </c>
      <c r="AG372" s="65" t="s">
        <v>67</v>
      </c>
      <c r="AH372" s="65" t="s">
        <v>67</v>
      </c>
      <c r="AI372" s="65" t="s">
        <v>67</v>
      </c>
      <c r="AJ372" s="65" t="s">
        <v>67</v>
      </c>
      <c r="AK372" s="65" t="s">
        <v>67</v>
      </c>
      <c r="AL372" s="65" t="s">
        <v>67</v>
      </c>
      <c r="AM372" s="65" t="s">
        <v>67</v>
      </c>
      <c r="AN372" s="39"/>
      <c r="AO372" s="39" t="s">
        <v>2375</v>
      </c>
      <c r="AP372" s="74">
        <v>13211</v>
      </c>
      <c r="AQ372" s="74"/>
      <c r="AR372" s="74"/>
      <c r="AS372" s="24" t="s">
        <v>1498</v>
      </c>
      <c r="AT372" s="24" t="e">
        <f>VLOOKUP(W372,[1]Sheet1!$F:$F,1,FALSE)</f>
        <v>#N/A</v>
      </c>
      <c r="AU372" s="24" t="e">
        <f>VLOOKUP(D372,[1]Sheet1!$A:$A,1,FALSE)</f>
        <v>#N/A</v>
      </c>
    </row>
    <row r="373" spans="1:47" ht="14.5" hidden="1" x14ac:dyDescent="0.3">
      <c r="A373" s="121" t="s">
        <v>2376</v>
      </c>
      <c r="B373" s="121" t="s">
        <v>2377</v>
      </c>
      <c r="C373" s="136" t="s">
        <v>2378</v>
      </c>
      <c r="D373" s="121">
        <v>13211</v>
      </c>
      <c r="E373" s="122" t="s">
        <v>292</v>
      </c>
      <c r="F373" s="122"/>
      <c r="G373" s="123" t="s">
        <v>94</v>
      </c>
      <c r="H373" s="124" t="s">
        <v>2374</v>
      </c>
      <c r="I373" s="124">
        <v>368342</v>
      </c>
      <c r="J373" s="124">
        <v>117358</v>
      </c>
      <c r="K373" s="125" t="s">
        <v>75</v>
      </c>
      <c r="L373" s="126" t="s">
        <v>294</v>
      </c>
      <c r="M373" s="127">
        <v>41</v>
      </c>
      <c r="N373" s="125"/>
      <c r="O373" s="128"/>
      <c r="P373" s="128"/>
      <c r="Q373" s="129" t="s">
        <v>225</v>
      </c>
      <c r="R373" s="129" t="s">
        <v>63</v>
      </c>
      <c r="S373" s="130" t="s">
        <v>79</v>
      </c>
      <c r="T373" s="129" t="s">
        <v>65</v>
      </c>
      <c r="U373" s="131" t="s">
        <v>61</v>
      </c>
      <c r="V373" s="131" t="s">
        <v>61</v>
      </c>
      <c r="W373" s="133" t="s">
        <v>61</v>
      </c>
      <c r="X373" s="133" t="s">
        <v>61</v>
      </c>
      <c r="Y373" s="133" t="s">
        <v>12166</v>
      </c>
      <c r="Z373" s="133" t="s">
        <v>119</v>
      </c>
      <c r="AA373" s="133" t="s">
        <v>61</v>
      </c>
      <c r="AB373" s="133" t="s">
        <v>61</v>
      </c>
      <c r="AC373" s="133" t="s">
        <v>12167</v>
      </c>
      <c r="AD373" s="133" t="s">
        <v>119</v>
      </c>
      <c r="AE373" s="134"/>
      <c r="AF373" s="135" t="s">
        <v>65</v>
      </c>
      <c r="AG373" s="135" t="s">
        <v>67</v>
      </c>
      <c r="AH373" s="135" t="s">
        <v>67</v>
      </c>
      <c r="AI373" s="135" t="s">
        <v>67</v>
      </c>
      <c r="AJ373" s="135" t="s">
        <v>67</v>
      </c>
      <c r="AK373" s="135" t="s">
        <v>67</v>
      </c>
      <c r="AL373" s="135" t="s">
        <v>67</v>
      </c>
      <c r="AM373" s="135" t="s">
        <v>67</v>
      </c>
      <c r="AN373" s="99">
        <v>45559</v>
      </c>
      <c r="AO373" s="18" t="s">
        <v>12168</v>
      </c>
      <c r="AP373" s="24">
        <v>13211</v>
      </c>
      <c r="AS373" s="24" t="s">
        <v>99</v>
      </c>
      <c r="AT373" s="24" t="e">
        <f>VLOOKUP(W373,[1]Sheet1!$F:$F,1,FALSE)</f>
        <v>#N/A</v>
      </c>
      <c r="AU373" s="24" t="e">
        <f>VLOOKUP(D373,[1]Sheet1!$A:$A,1,FALSE)</f>
        <v>#N/A</v>
      </c>
    </row>
    <row r="374" spans="1:47" ht="14" hidden="1" x14ac:dyDescent="0.3">
      <c r="A374" s="9" t="s">
        <v>2379</v>
      </c>
      <c r="B374" s="9" t="s">
        <v>2380</v>
      </c>
      <c r="C374" s="1" t="s">
        <v>2381</v>
      </c>
      <c r="D374" s="2">
        <v>13211</v>
      </c>
      <c r="E374" s="6" t="s">
        <v>292</v>
      </c>
      <c r="F374" s="6"/>
      <c r="G374" s="10" t="s">
        <v>94</v>
      </c>
      <c r="H374" s="3" t="s">
        <v>2374</v>
      </c>
      <c r="I374" s="3">
        <v>368342</v>
      </c>
      <c r="J374" s="3">
        <v>117358</v>
      </c>
      <c r="K374" s="17" t="s">
        <v>75</v>
      </c>
      <c r="L374" s="16" t="s">
        <v>302</v>
      </c>
      <c r="M374" s="22">
        <v>41</v>
      </c>
      <c r="N374" s="17"/>
      <c r="O374" s="4" t="s">
        <v>360</v>
      </c>
      <c r="P374" s="4" t="s">
        <v>62</v>
      </c>
      <c r="Q374" s="11" t="s">
        <v>78</v>
      </c>
      <c r="R374" s="13">
        <v>44001.389657488427</v>
      </c>
      <c r="S374" s="11" t="s">
        <v>79</v>
      </c>
      <c r="T374" s="11" t="s">
        <v>65</v>
      </c>
      <c r="U374" s="20">
        <v>2940</v>
      </c>
      <c r="V374" s="20">
        <v>2646</v>
      </c>
      <c r="W374" s="5" t="s">
        <v>2382</v>
      </c>
      <c r="X374" s="5" t="s">
        <v>81</v>
      </c>
      <c r="Y374" s="5" t="s">
        <v>61</v>
      </c>
      <c r="Z374" s="5" t="s">
        <v>61</v>
      </c>
      <c r="AA374" s="5" t="s">
        <v>61</v>
      </c>
      <c r="AB374" s="5" t="s">
        <v>61</v>
      </c>
      <c r="AC374" s="5" t="s">
        <v>61</v>
      </c>
      <c r="AD374" s="5" t="s">
        <v>61</v>
      </c>
      <c r="AE374" s="19"/>
      <c r="AF374" s="36" t="s">
        <v>82</v>
      </c>
      <c r="AG374" s="36">
        <v>13211</v>
      </c>
      <c r="AH374" s="36" t="s">
        <v>140</v>
      </c>
      <c r="AI374" s="36" t="s">
        <v>53</v>
      </c>
      <c r="AJ374" s="36" t="s">
        <v>53</v>
      </c>
      <c r="AK374" s="36" t="s">
        <v>151</v>
      </c>
      <c r="AL374" s="36"/>
      <c r="AM374" s="36"/>
      <c r="AN374" s="18"/>
      <c r="AO374" s="18"/>
      <c r="AP374" s="24">
        <v>13211</v>
      </c>
      <c r="AS374" s="24" t="s">
        <v>2379</v>
      </c>
      <c r="AT374" s="24" t="e">
        <f>VLOOKUP(W374,[1]Sheet1!$F:$F,1,FALSE)</f>
        <v>#N/A</v>
      </c>
      <c r="AU374" s="24" t="e">
        <f>VLOOKUP(D374,[1]Sheet1!$A:$A,1,FALSE)</f>
        <v>#N/A</v>
      </c>
    </row>
    <row r="375" spans="1:47" ht="14.5" hidden="1" x14ac:dyDescent="0.3">
      <c r="A375" s="121" t="s">
        <v>2383</v>
      </c>
      <c r="B375" s="121" t="s">
        <v>2384</v>
      </c>
      <c r="C375" s="136" t="s">
        <v>2385</v>
      </c>
      <c r="D375" s="121">
        <v>13212</v>
      </c>
      <c r="E375" s="122" t="s">
        <v>292</v>
      </c>
      <c r="F375" s="122"/>
      <c r="G375" s="123" t="s">
        <v>123</v>
      </c>
      <c r="H375" s="124" t="s">
        <v>2386</v>
      </c>
      <c r="I375" s="124">
        <v>380361</v>
      </c>
      <c r="J375" s="124">
        <v>96756</v>
      </c>
      <c r="K375" s="125" t="s">
        <v>75</v>
      </c>
      <c r="L375" s="126" t="s">
        <v>294</v>
      </c>
      <c r="M375" s="127">
        <v>37</v>
      </c>
      <c r="N375" s="125"/>
      <c r="O375" s="128"/>
      <c r="P375" s="128"/>
      <c r="Q375" s="129" t="s">
        <v>225</v>
      </c>
      <c r="R375" s="129">
        <v>44567</v>
      </c>
      <c r="S375" s="130" t="s">
        <v>79</v>
      </c>
      <c r="T375" s="129" t="s">
        <v>65</v>
      </c>
      <c r="U375" s="131">
        <v>321</v>
      </c>
      <c r="V375" s="132">
        <v>288.90000000000003</v>
      </c>
      <c r="W375" s="133" t="s">
        <v>2387</v>
      </c>
      <c r="X375" s="133" t="s">
        <v>119</v>
      </c>
      <c r="Y375" s="133" t="s">
        <v>2388</v>
      </c>
      <c r="Z375" s="133" t="s">
        <v>119</v>
      </c>
      <c r="AA375" s="133" t="s">
        <v>2389</v>
      </c>
      <c r="AB375" s="133" t="s">
        <v>119</v>
      </c>
      <c r="AC375" s="133" t="s">
        <v>2390</v>
      </c>
      <c r="AD375" s="133" t="s">
        <v>119</v>
      </c>
      <c r="AE375" s="134"/>
      <c r="AF375" s="135" t="s">
        <v>65</v>
      </c>
      <c r="AG375" s="135" t="s">
        <v>67</v>
      </c>
      <c r="AH375" s="135" t="s">
        <v>67</v>
      </c>
      <c r="AI375" s="135" t="s">
        <v>67</v>
      </c>
      <c r="AJ375" s="135" t="s">
        <v>67</v>
      </c>
      <c r="AK375" s="135" t="s">
        <v>67</v>
      </c>
      <c r="AL375" s="135" t="s">
        <v>67</v>
      </c>
      <c r="AM375" s="135" t="s">
        <v>67</v>
      </c>
      <c r="AN375" s="18"/>
      <c r="AO375" s="18"/>
      <c r="AP375" s="24" t="e">
        <v>#N/A</v>
      </c>
      <c r="AS375" s="24" t="s">
        <v>99</v>
      </c>
      <c r="AT375" s="24" t="e">
        <f>VLOOKUP(W375,[1]Sheet1!$F:$F,1,FALSE)</f>
        <v>#N/A</v>
      </c>
      <c r="AU375" s="24" t="e">
        <f>VLOOKUP(D375,[1]Sheet1!$A:$A,1,FALSE)</f>
        <v>#N/A</v>
      </c>
    </row>
    <row r="376" spans="1:47" ht="14" hidden="1" x14ac:dyDescent="0.3">
      <c r="A376" s="9" t="s">
        <v>2391</v>
      </c>
      <c r="B376" s="9" t="s">
        <v>2392</v>
      </c>
      <c r="C376" s="1" t="s">
        <v>2393</v>
      </c>
      <c r="D376" s="2">
        <v>13212</v>
      </c>
      <c r="E376" s="6" t="s">
        <v>292</v>
      </c>
      <c r="F376" s="6"/>
      <c r="G376" s="10" t="s">
        <v>123</v>
      </c>
      <c r="H376" s="3" t="s">
        <v>2386</v>
      </c>
      <c r="I376" s="3">
        <v>380361</v>
      </c>
      <c r="J376" s="3">
        <v>96756</v>
      </c>
      <c r="K376" s="17" t="s">
        <v>75</v>
      </c>
      <c r="L376" s="16" t="s">
        <v>302</v>
      </c>
      <c r="M376" s="22">
        <v>37</v>
      </c>
      <c r="N376" s="17"/>
      <c r="O376" s="4" t="s">
        <v>117</v>
      </c>
      <c r="P376" s="4" t="s">
        <v>77</v>
      </c>
      <c r="Q376" s="11" t="s">
        <v>78</v>
      </c>
      <c r="R376" s="13">
        <v>43944</v>
      </c>
      <c r="S376" s="11" t="s">
        <v>111</v>
      </c>
      <c r="T376" s="11" t="s">
        <v>65</v>
      </c>
      <c r="U376" s="20">
        <v>1714</v>
      </c>
      <c r="V376" s="20">
        <v>1542</v>
      </c>
      <c r="W376" s="5" t="s">
        <v>2394</v>
      </c>
      <c r="X376" s="5" t="s">
        <v>119</v>
      </c>
      <c r="Y376" s="5" t="s">
        <v>2395</v>
      </c>
      <c r="Z376" s="5" t="s">
        <v>119</v>
      </c>
      <c r="AA376" s="5" t="s">
        <v>2396</v>
      </c>
      <c r="AB376" s="5" t="s">
        <v>119</v>
      </c>
      <c r="AC376" s="5" t="s">
        <v>2397</v>
      </c>
      <c r="AD376" s="5" t="s">
        <v>119</v>
      </c>
      <c r="AE376" s="19"/>
      <c r="AF376" s="36" t="s">
        <v>82</v>
      </c>
      <c r="AG376" s="36">
        <v>13212</v>
      </c>
      <c r="AH376" s="36" t="s">
        <v>140</v>
      </c>
      <c r="AI376" s="36" t="s">
        <v>53</v>
      </c>
      <c r="AJ376" s="36" t="s">
        <v>53</v>
      </c>
      <c r="AK376" s="36" t="s">
        <v>151</v>
      </c>
      <c r="AL376" s="36"/>
      <c r="AM376" s="36"/>
      <c r="AN376" s="18"/>
      <c r="AO376" s="18" t="s">
        <v>2398</v>
      </c>
      <c r="AP376" s="24" t="e">
        <v>#N/A</v>
      </c>
      <c r="AS376" s="24" t="s">
        <v>2391</v>
      </c>
      <c r="AT376" s="24" t="e">
        <f>VLOOKUP(W376,[1]Sheet1!$F:$F,1,FALSE)</f>
        <v>#N/A</v>
      </c>
      <c r="AU376" s="24" t="e">
        <f>VLOOKUP(D376,[1]Sheet1!$A:$A,1,FALSE)</f>
        <v>#N/A</v>
      </c>
    </row>
    <row r="377" spans="1:47" ht="14.5" hidden="1" x14ac:dyDescent="0.3">
      <c r="A377" s="121" t="s">
        <v>2399</v>
      </c>
      <c r="B377" s="121" t="s">
        <v>2400</v>
      </c>
      <c r="C377" s="136" t="s">
        <v>2401</v>
      </c>
      <c r="D377" s="121">
        <v>13214</v>
      </c>
      <c r="E377" s="122" t="s">
        <v>292</v>
      </c>
      <c r="F377" s="122"/>
      <c r="G377" s="123" t="s">
        <v>94</v>
      </c>
      <c r="H377" s="124" t="s">
        <v>2402</v>
      </c>
      <c r="I377" s="124">
        <v>313313</v>
      </c>
      <c r="J377" s="124">
        <v>125912</v>
      </c>
      <c r="K377" s="125" t="s">
        <v>75</v>
      </c>
      <c r="L377" s="126" t="s">
        <v>294</v>
      </c>
      <c r="M377" s="127">
        <v>15</v>
      </c>
      <c r="N377" s="125"/>
      <c r="O377" s="128"/>
      <c r="P377" s="128"/>
      <c r="Q377" s="129" t="s">
        <v>225</v>
      </c>
      <c r="R377" s="129" t="s">
        <v>63</v>
      </c>
      <c r="S377" s="130" t="s">
        <v>79</v>
      </c>
      <c r="T377" s="129" t="s">
        <v>65</v>
      </c>
      <c r="U377" s="131" t="s">
        <v>61</v>
      </c>
      <c r="V377" s="131" t="s">
        <v>61</v>
      </c>
      <c r="W377" s="133" t="s">
        <v>61</v>
      </c>
      <c r="X377" s="133" t="s">
        <v>61</v>
      </c>
      <c r="Y377" s="133" t="s">
        <v>61</v>
      </c>
      <c r="Z377" s="133" t="s">
        <v>61</v>
      </c>
      <c r="AA377" s="133" t="s">
        <v>61</v>
      </c>
      <c r="AB377" s="133" t="s">
        <v>61</v>
      </c>
      <c r="AC377" s="133" t="s">
        <v>61</v>
      </c>
      <c r="AD377" s="133" t="s">
        <v>61</v>
      </c>
      <c r="AE377" s="134"/>
      <c r="AF377" s="135" t="s">
        <v>65</v>
      </c>
      <c r="AG377" s="135" t="s">
        <v>67</v>
      </c>
      <c r="AH377" s="135" t="s">
        <v>67</v>
      </c>
      <c r="AI377" s="135" t="s">
        <v>67</v>
      </c>
      <c r="AJ377" s="135" t="s">
        <v>67</v>
      </c>
      <c r="AK377" s="135" t="s">
        <v>67</v>
      </c>
      <c r="AL377" s="135" t="s">
        <v>67</v>
      </c>
      <c r="AM377" s="135" t="s">
        <v>67</v>
      </c>
      <c r="AN377" s="18"/>
      <c r="AO377" s="18"/>
      <c r="AP377" s="24" t="e">
        <v>#N/A</v>
      </c>
      <c r="AS377" s="24" t="s">
        <v>99</v>
      </c>
      <c r="AT377" s="24" t="e">
        <f>VLOOKUP(W377,[1]Sheet1!$F:$F,1,FALSE)</f>
        <v>#N/A</v>
      </c>
      <c r="AU377" s="24" t="e">
        <f>VLOOKUP(D377,[1]Sheet1!$A:$A,1,FALSE)</f>
        <v>#N/A</v>
      </c>
    </row>
    <row r="378" spans="1:47" ht="14" hidden="1" x14ac:dyDescent="0.3">
      <c r="A378" s="9" t="s">
        <v>2403</v>
      </c>
      <c r="B378" s="9" t="s">
        <v>2404</v>
      </c>
      <c r="C378" s="1" t="s">
        <v>2405</v>
      </c>
      <c r="D378" s="2">
        <v>13214</v>
      </c>
      <c r="E378" s="6" t="s">
        <v>292</v>
      </c>
      <c r="F378" s="6"/>
      <c r="G378" s="10" t="s">
        <v>94</v>
      </c>
      <c r="H378" s="3" t="s">
        <v>2402</v>
      </c>
      <c r="I378" s="3">
        <v>313313</v>
      </c>
      <c r="J378" s="3">
        <v>125912</v>
      </c>
      <c r="K378" s="17" t="s">
        <v>75</v>
      </c>
      <c r="L378" s="16" t="s">
        <v>302</v>
      </c>
      <c r="M378" s="22">
        <v>15</v>
      </c>
      <c r="N378" s="17"/>
      <c r="O378" s="4" t="s">
        <v>117</v>
      </c>
      <c r="P378" s="4" t="s">
        <v>77</v>
      </c>
      <c r="Q378" s="11" t="s">
        <v>225</v>
      </c>
      <c r="R378" s="13">
        <v>42914</v>
      </c>
      <c r="S378" s="11" t="s">
        <v>111</v>
      </c>
      <c r="T378" s="11" t="s">
        <v>65</v>
      </c>
      <c r="U378" s="20">
        <v>960</v>
      </c>
      <c r="V378" s="20">
        <v>864</v>
      </c>
      <c r="W378" s="5" t="s">
        <v>2406</v>
      </c>
      <c r="X378" s="5" t="s">
        <v>119</v>
      </c>
      <c r="Y378" s="5" t="s">
        <v>2407</v>
      </c>
      <c r="Z378" s="5" t="s">
        <v>119</v>
      </c>
      <c r="AA378" s="5" t="s">
        <v>2408</v>
      </c>
      <c r="AB378" s="5" t="s">
        <v>119</v>
      </c>
      <c r="AC378" s="5" t="s">
        <v>2409</v>
      </c>
      <c r="AD378" s="5" t="s">
        <v>119</v>
      </c>
      <c r="AE378" s="19"/>
      <c r="AF378" s="36" t="s">
        <v>65</v>
      </c>
      <c r="AG378" s="36" t="s">
        <v>67</v>
      </c>
      <c r="AH378" s="36" t="s">
        <v>67</v>
      </c>
      <c r="AI378" s="36" t="s">
        <v>67</v>
      </c>
      <c r="AJ378" s="36" t="s">
        <v>67</v>
      </c>
      <c r="AK378" s="36" t="s">
        <v>67</v>
      </c>
      <c r="AL378" s="36" t="s">
        <v>67</v>
      </c>
      <c r="AM378" s="36" t="s">
        <v>67</v>
      </c>
      <c r="AN378" s="18"/>
      <c r="AO378" s="18"/>
      <c r="AP378" s="24" t="e">
        <v>#N/A</v>
      </c>
      <c r="AS378" s="24" t="s">
        <v>2403</v>
      </c>
      <c r="AT378" s="24" t="e">
        <f>VLOOKUP(W378,[1]Sheet1!$F:$F,1,FALSE)</f>
        <v>#N/A</v>
      </c>
      <c r="AU378" s="24" t="e">
        <f>VLOOKUP(D378,[1]Sheet1!$A:$A,1,FALSE)</f>
        <v>#N/A</v>
      </c>
    </row>
    <row r="379" spans="1:47" ht="14" hidden="1" x14ac:dyDescent="0.3">
      <c r="A379" s="9" t="s">
        <v>2410</v>
      </c>
      <c r="B379" s="9" t="s">
        <v>2411</v>
      </c>
      <c r="C379" s="1" t="s">
        <v>2412</v>
      </c>
      <c r="D379" s="2">
        <v>13215</v>
      </c>
      <c r="E379" s="6" t="s">
        <v>292</v>
      </c>
      <c r="F379" s="6"/>
      <c r="G379" s="10" t="s">
        <v>94</v>
      </c>
      <c r="H379" s="3" t="s">
        <v>2413</v>
      </c>
      <c r="I379" s="3">
        <v>298939</v>
      </c>
      <c r="J379" s="3">
        <v>145197</v>
      </c>
      <c r="K379" s="17"/>
      <c r="L379" s="16"/>
      <c r="M379" s="22">
        <v>200</v>
      </c>
      <c r="N379" s="17"/>
      <c r="O379" s="4"/>
      <c r="P379" s="4"/>
      <c r="Q379" s="11"/>
      <c r="R379" s="13"/>
      <c r="S379" s="11" t="s">
        <v>79</v>
      </c>
      <c r="T379" s="11"/>
      <c r="U379" s="20">
        <v>595</v>
      </c>
      <c r="V379" s="20">
        <v>536</v>
      </c>
      <c r="W379" s="5" t="s">
        <v>2414</v>
      </c>
      <c r="X379" s="5" t="s">
        <v>119</v>
      </c>
      <c r="Y379" s="5" t="s">
        <v>2415</v>
      </c>
      <c r="Z379" s="5" t="s">
        <v>119</v>
      </c>
      <c r="AA379" s="5" t="s">
        <v>2416</v>
      </c>
      <c r="AB379" s="5" t="s">
        <v>119</v>
      </c>
      <c r="AC379" s="5" t="s">
        <v>2417</v>
      </c>
      <c r="AD379" s="5" t="s">
        <v>119</v>
      </c>
      <c r="AE379" s="19"/>
      <c r="AF379" s="36"/>
      <c r="AG379" s="36"/>
      <c r="AH379" s="36"/>
      <c r="AI379" s="36"/>
      <c r="AJ379" s="36"/>
      <c r="AK379" s="36"/>
      <c r="AL379" s="36"/>
      <c r="AM379" s="36"/>
      <c r="AN379" s="18"/>
      <c r="AO379" s="18"/>
    </row>
    <row r="380" spans="1:47" ht="14" hidden="1" x14ac:dyDescent="0.3">
      <c r="A380" s="9" t="s">
        <v>2418</v>
      </c>
      <c r="B380" s="9" t="s">
        <v>2411</v>
      </c>
      <c r="C380" s="1" t="s">
        <v>2419</v>
      </c>
      <c r="D380" s="2">
        <v>13215</v>
      </c>
      <c r="E380" s="6" t="s">
        <v>292</v>
      </c>
      <c r="F380" s="6"/>
      <c r="G380" s="10" t="s">
        <v>94</v>
      </c>
      <c r="H380" s="3" t="s">
        <v>2413</v>
      </c>
      <c r="I380" s="3">
        <v>298939</v>
      </c>
      <c r="J380" s="3">
        <v>145197</v>
      </c>
      <c r="K380" s="17"/>
      <c r="L380" s="16"/>
      <c r="M380" s="22">
        <v>200</v>
      </c>
      <c r="N380" s="17"/>
      <c r="O380" s="4"/>
      <c r="P380" s="4"/>
      <c r="Q380" s="11"/>
      <c r="R380" s="13"/>
      <c r="S380" s="11" t="s">
        <v>79</v>
      </c>
      <c r="T380" s="11"/>
      <c r="U380" s="20">
        <v>350</v>
      </c>
      <c r="V380" s="20">
        <f>350*0.9</f>
        <v>315</v>
      </c>
      <c r="W380" s="5" t="s">
        <v>2420</v>
      </c>
      <c r="X380" s="5" t="s">
        <v>119</v>
      </c>
      <c r="Y380" s="5" t="s">
        <v>2421</v>
      </c>
      <c r="Z380" s="5" t="s">
        <v>119</v>
      </c>
      <c r="AA380" s="5"/>
      <c r="AB380" s="5" t="s">
        <v>119</v>
      </c>
      <c r="AC380" s="5" t="s">
        <v>2422</v>
      </c>
      <c r="AD380" s="5" t="s">
        <v>119</v>
      </c>
      <c r="AE380" s="19"/>
      <c r="AF380" s="36"/>
      <c r="AG380" s="36"/>
      <c r="AH380" s="36"/>
      <c r="AI380" s="36"/>
      <c r="AJ380" s="36"/>
      <c r="AK380" s="36"/>
      <c r="AL380" s="36"/>
      <c r="AM380" s="36"/>
      <c r="AN380" s="18"/>
      <c r="AO380" s="18"/>
    </row>
    <row r="381" spans="1:47" ht="28" hidden="1" x14ac:dyDescent="0.3">
      <c r="A381" s="121" t="s">
        <v>2423</v>
      </c>
      <c r="B381" s="121" t="s">
        <v>2424</v>
      </c>
      <c r="C381" s="136" t="s">
        <v>2425</v>
      </c>
      <c r="D381" s="121">
        <v>13215</v>
      </c>
      <c r="E381" s="122" t="s">
        <v>292</v>
      </c>
      <c r="F381" s="122"/>
      <c r="G381" s="123" t="s">
        <v>94</v>
      </c>
      <c r="H381" s="124" t="s">
        <v>2413</v>
      </c>
      <c r="I381" s="124">
        <v>298939</v>
      </c>
      <c r="J381" s="124">
        <v>145197</v>
      </c>
      <c r="K381" s="125" t="s">
        <v>75</v>
      </c>
      <c r="L381" s="126" t="s">
        <v>294</v>
      </c>
      <c r="M381" s="127">
        <v>200</v>
      </c>
      <c r="N381" s="125"/>
      <c r="O381" s="128"/>
      <c r="P381" s="128" t="s">
        <v>62</v>
      </c>
      <c r="Q381" s="129" t="s">
        <v>225</v>
      </c>
      <c r="R381" s="129"/>
      <c r="S381" s="130" t="s">
        <v>79</v>
      </c>
      <c r="T381" s="129" t="s">
        <v>65</v>
      </c>
      <c r="U381" s="131">
        <v>4384</v>
      </c>
      <c r="V381" s="131">
        <v>3921</v>
      </c>
      <c r="W381" s="133" t="s">
        <v>12169</v>
      </c>
      <c r="X381" s="133" t="s">
        <v>119</v>
      </c>
      <c r="Y381" s="133" t="s">
        <v>12170</v>
      </c>
      <c r="Z381" s="133" t="s">
        <v>119</v>
      </c>
      <c r="AA381" s="133" t="s">
        <v>61</v>
      </c>
      <c r="AB381" s="133" t="s">
        <v>61</v>
      </c>
      <c r="AC381" s="133" t="s">
        <v>12171</v>
      </c>
      <c r="AD381" s="133" t="s">
        <v>119</v>
      </c>
      <c r="AE381" s="134"/>
      <c r="AF381" s="135" t="s">
        <v>65</v>
      </c>
      <c r="AG381" s="135" t="s">
        <v>67</v>
      </c>
      <c r="AH381" s="135" t="s">
        <v>67</v>
      </c>
      <c r="AI381" s="135" t="s">
        <v>67</v>
      </c>
      <c r="AJ381" s="135" t="s">
        <v>67</v>
      </c>
      <c r="AK381" s="135" t="s">
        <v>67</v>
      </c>
      <c r="AL381" s="135" t="s">
        <v>67</v>
      </c>
      <c r="AM381" s="135" t="s">
        <v>67</v>
      </c>
      <c r="AN381" s="99">
        <v>45559</v>
      </c>
      <c r="AO381" s="18" t="s">
        <v>12172</v>
      </c>
      <c r="AP381" s="24">
        <v>13215</v>
      </c>
      <c r="AS381" s="24" t="s">
        <v>99</v>
      </c>
      <c r="AT381" s="24" t="e">
        <f>VLOOKUP(W381,[1]Sheet1!$F:$F,1,FALSE)</f>
        <v>#N/A</v>
      </c>
      <c r="AU381" s="24" t="e">
        <f>VLOOKUP(D381,[1]Sheet1!$A:$A,1,FALSE)</f>
        <v>#N/A</v>
      </c>
    </row>
    <row r="382" spans="1:47" ht="14" hidden="1" x14ac:dyDescent="0.3">
      <c r="A382" s="2" t="s">
        <v>2426</v>
      </c>
      <c r="B382" s="2" t="s">
        <v>2427</v>
      </c>
      <c r="C382" s="75" t="s">
        <v>2428</v>
      </c>
      <c r="D382" s="2">
        <v>13215</v>
      </c>
      <c r="E382" s="6" t="s">
        <v>292</v>
      </c>
      <c r="F382" s="6"/>
      <c r="G382" s="10" t="s">
        <v>94</v>
      </c>
      <c r="H382" s="3" t="s">
        <v>2413</v>
      </c>
      <c r="I382" s="3">
        <v>298939</v>
      </c>
      <c r="J382" s="3">
        <v>145197</v>
      </c>
      <c r="K382" s="17"/>
      <c r="L382" s="16"/>
      <c r="M382" s="22">
        <v>200</v>
      </c>
      <c r="N382" s="17"/>
      <c r="O382" s="4"/>
      <c r="P382" s="4"/>
      <c r="Q382" s="13"/>
      <c r="R382" s="13"/>
      <c r="S382" s="11" t="s">
        <v>79</v>
      </c>
      <c r="T382" s="13"/>
      <c r="U382" s="20">
        <v>2857</v>
      </c>
      <c r="V382" s="20">
        <v>2571</v>
      </c>
      <c r="W382" s="5" t="s">
        <v>2429</v>
      </c>
      <c r="X382" s="5" t="s">
        <v>119</v>
      </c>
      <c r="Y382" s="5" t="s">
        <v>2430</v>
      </c>
      <c r="Z382" s="5" t="s">
        <v>119</v>
      </c>
      <c r="AA382" s="5" t="s">
        <v>2431</v>
      </c>
      <c r="AB382" s="5" t="s">
        <v>119</v>
      </c>
      <c r="AC382" s="5" t="s">
        <v>2432</v>
      </c>
      <c r="AD382" s="5" t="s">
        <v>119</v>
      </c>
      <c r="AE382" s="19"/>
      <c r="AF382" s="36"/>
      <c r="AG382" s="36"/>
      <c r="AH382" s="36"/>
      <c r="AI382" s="36"/>
      <c r="AJ382" s="36"/>
      <c r="AK382" s="36"/>
      <c r="AL382" s="36"/>
      <c r="AM382" s="36"/>
      <c r="AN382" s="18"/>
      <c r="AO382" s="18"/>
    </row>
    <row r="383" spans="1:47" ht="14" hidden="1" x14ac:dyDescent="0.3">
      <c r="A383" s="2" t="s">
        <v>2433</v>
      </c>
      <c r="B383" s="2" t="s">
        <v>2427</v>
      </c>
      <c r="C383" s="75" t="s">
        <v>2434</v>
      </c>
      <c r="D383" s="2">
        <v>13215</v>
      </c>
      <c r="E383" s="6" t="s">
        <v>292</v>
      </c>
      <c r="F383" s="6"/>
      <c r="G383" s="10" t="s">
        <v>94</v>
      </c>
      <c r="H383" s="3" t="s">
        <v>2413</v>
      </c>
      <c r="I383" s="3">
        <v>298939</v>
      </c>
      <c r="J383" s="3">
        <v>145197</v>
      </c>
      <c r="K383" s="17"/>
      <c r="L383" s="16"/>
      <c r="M383" s="22">
        <v>200</v>
      </c>
      <c r="N383" s="17"/>
      <c r="O383" s="4"/>
      <c r="P383" s="4"/>
      <c r="Q383" s="13"/>
      <c r="R383" s="13"/>
      <c r="S383" s="11" t="s">
        <v>79</v>
      </c>
      <c r="T383" s="13"/>
      <c r="U383" s="20">
        <v>2844</v>
      </c>
      <c r="V383" s="20">
        <v>2660</v>
      </c>
      <c r="W383" s="5" t="s">
        <v>2435</v>
      </c>
      <c r="X383" s="5" t="s">
        <v>119</v>
      </c>
      <c r="Y383" s="5" t="s">
        <v>2436</v>
      </c>
      <c r="Z383" s="5" t="s">
        <v>119</v>
      </c>
      <c r="AA383" s="5" t="s">
        <v>2437</v>
      </c>
      <c r="AB383" s="5" t="s">
        <v>119</v>
      </c>
      <c r="AC383" s="5" t="s">
        <v>2438</v>
      </c>
      <c r="AD383" s="5" t="s">
        <v>119</v>
      </c>
      <c r="AE383" s="19"/>
      <c r="AF383" s="36"/>
      <c r="AG383" s="36"/>
      <c r="AH383" s="36"/>
      <c r="AI383" s="36"/>
      <c r="AJ383" s="36"/>
      <c r="AK383" s="36"/>
      <c r="AL383" s="36"/>
      <c r="AM383" s="36"/>
      <c r="AN383" s="18"/>
      <c r="AO383" s="18"/>
    </row>
    <row r="384" spans="1:47" ht="14" hidden="1" x14ac:dyDescent="0.3">
      <c r="A384" s="2" t="s">
        <v>2439</v>
      </c>
      <c r="B384" s="2" t="s">
        <v>2427</v>
      </c>
      <c r="C384" s="75" t="s">
        <v>2440</v>
      </c>
      <c r="D384" s="2">
        <v>13215</v>
      </c>
      <c r="E384" s="6" t="s">
        <v>292</v>
      </c>
      <c r="F384" s="6"/>
      <c r="G384" s="10" t="s">
        <v>94</v>
      </c>
      <c r="H384" s="3" t="s">
        <v>2413</v>
      </c>
      <c r="I384" s="3">
        <v>298939</v>
      </c>
      <c r="J384" s="3">
        <v>145197</v>
      </c>
      <c r="K384" s="17"/>
      <c r="L384" s="16"/>
      <c r="M384" s="22">
        <v>200</v>
      </c>
      <c r="N384" s="17"/>
      <c r="O384" s="4"/>
      <c r="P384" s="4"/>
      <c r="Q384" s="13"/>
      <c r="R384" s="13"/>
      <c r="S384" s="11" t="s">
        <v>79</v>
      </c>
      <c r="T384" s="13"/>
      <c r="U384" s="20">
        <v>2974</v>
      </c>
      <c r="V384" s="20">
        <v>2677</v>
      </c>
      <c r="W384" s="5" t="s">
        <v>2441</v>
      </c>
      <c r="X384" s="5" t="s">
        <v>119</v>
      </c>
      <c r="Y384" s="5" t="s">
        <v>2442</v>
      </c>
      <c r="Z384" s="5" t="s">
        <v>119</v>
      </c>
      <c r="AA384" s="5" t="s">
        <v>2443</v>
      </c>
      <c r="AB384" s="5" t="s">
        <v>119</v>
      </c>
      <c r="AC384" s="5" t="s">
        <v>2444</v>
      </c>
      <c r="AD384" s="5" t="s">
        <v>119</v>
      </c>
      <c r="AE384" s="19"/>
      <c r="AF384" s="36"/>
      <c r="AG384" s="36"/>
      <c r="AH384" s="36"/>
      <c r="AI384" s="36"/>
      <c r="AJ384" s="36"/>
      <c r="AK384" s="36"/>
      <c r="AL384" s="36"/>
      <c r="AM384" s="36"/>
      <c r="AN384" s="18"/>
      <c r="AO384" s="18"/>
    </row>
    <row r="385" spans="1:47" ht="14" hidden="1" x14ac:dyDescent="0.3">
      <c r="A385" s="2" t="s">
        <v>2445</v>
      </c>
      <c r="B385" s="2" t="s">
        <v>2427</v>
      </c>
      <c r="C385" s="75" t="s">
        <v>2446</v>
      </c>
      <c r="D385" s="2">
        <v>13215</v>
      </c>
      <c r="E385" s="6" t="s">
        <v>292</v>
      </c>
      <c r="F385" s="6"/>
      <c r="G385" s="10" t="s">
        <v>94</v>
      </c>
      <c r="H385" s="3" t="s">
        <v>2413</v>
      </c>
      <c r="I385" s="3">
        <v>298939</v>
      </c>
      <c r="J385" s="3">
        <v>145197</v>
      </c>
      <c r="K385" s="17"/>
      <c r="L385" s="16"/>
      <c r="M385" s="22">
        <v>200</v>
      </c>
      <c r="N385" s="17"/>
      <c r="O385" s="4"/>
      <c r="P385" s="4"/>
      <c r="Q385" s="13"/>
      <c r="R385" s="13"/>
      <c r="S385" s="11" t="s">
        <v>79</v>
      </c>
      <c r="T385" s="13"/>
      <c r="U385" s="20">
        <v>2972</v>
      </c>
      <c r="V385" s="20">
        <v>2675</v>
      </c>
      <c r="W385" s="5" t="s">
        <v>2447</v>
      </c>
      <c r="X385" s="5" t="s">
        <v>119</v>
      </c>
      <c r="Y385" s="5" t="s">
        <v>2448</v>
      </c>
      <c r="Z385" s="5" t="s">
        <v>119</v>
      </c>
      <c r="AA385" s="5" t="s">
        <v>2449</v>
      </c>
      <c r="AB385" s="5" t="s">
        <v>119</v>
      </c>
      <c r="AC385" s="5" t="s">
        <v>2450</v>
      </c>
      <c r="AD385" s="5" t="s">
        <v>119</v>
      </c>
      <c r="AE385" s="19"/>
      <c r="AF385" s="36"/>
      <c r="AG385" s="36"/>
      <c r="AH385" s="36"/>
      <c r="AI385" s="36"/>
      <c r="AJ385" s="36"/>
      <c r="AK385" s="36"/>
      <c r="AL385" s="36"/>
      <c r="AM385" s="36"/>
      <c r="AN385" s="18"/>
      <c r="AO385" s="18"/>
    </row>
    <row r="386" spans="1:47" ht="14" hidden="1" x14ac:dyDescent="0.3">
      <c r="A386" s="9" t="s">
        <v>2451</v>
      </c>
      <c r="B386" s="9" t="s">
        <v>2427</v>
      </c>
      <c r="C386" s="1" t="s">
        <v>2452</v>
      </c>
      <c r="D386" s="2">
        <v>13215</v>
      </c>
      <c r="E386" s="6" t="s">
        <v>292</v>
      </c>
      <c r="F386" s="6"/>
      <c r="G386" s="10" t="s">
        <v>94</v>
      </c>
      <c r="H386" s="3" t="s">
        <v>2413</v>
      </c>
      <c r="I386" s="3">
        <v>298939</v>
      </c>
      <c r="J386" s="3">
        <v>145197</v>
      </c>
      <c r="K386" s="17" t="s">
        <v>75</v>
      </c>
      <c r="L386" s="16" t="s">
        <v>302</v>
      </c>
      <c r="M386" s="22">
        <v>200</v>
      </c>
      <c r="N386" s="17"/>
      <c r="O386" s="4" t="s">
        <v>117</v>
      </c>
      <c r="P386" s="4" t="s">
        <v>77</v>
      </c>
      <c r="Q386" s="11" t="s">
        <v>225</v>
      </c>
      <c r="R386" s="13">
        <v>40591</v>
      </c>
      <c r="S386" s="11" t="s">
        <v>819</v>
      </c>
      <c r="T386" s="11" t="s">
        <v>65</v>
      </c>
      <c r="U386" s="20" t="s">
        <v>2453</v>
      </c>
      <c r="V386" s="20" t="s">
        <v>61</v>
      </c>
      <c r="W386" s="5" t="s">
        <v>2454</v>
      </c>
      <c r="X386" s="5" t="s">
        <v>119</v>
      </c>
      <c r="Y386" s="5" t="s">
        <v>2455</v>
      </c>
      <c r="Z386" s="5" t="s">
        <v>119</v>
      </c>
      <c r="AA386" s="5" t="s">
        <v>61</v>
      </c>
      <c r="AB386" s="5" t="s">
        <v>119</v>
      </c>
      <c r="AC386" s="5" t="s">
        <v>2456</v>
      </c>
      <c r="AD386" s="5" t="s">
        <v>119</v>
      </c>
      <c r="AE386" s="19"/>
      <c r="AF386" s="36" t="s">
        <v>65</v>
      </c>
      <c r="AG386" s="36" t="s">
        <v>67</v>
      </c>
      <c r="AH386" s="36" t="s">
        <v>67</v>
      </c>
      <c r="AI386" s="36" t="s">
        <v>67</v>
      </c>
      <c r="AJ386" s="36" t="s">
        <v>67</v>
      </c>
      <c r="AK386" s="36" t="s">
        <v>67</v>
      </c>
      <c r="AL386" s="36" t="s">
        <v>67</v>
      </c>
      <c r="AM386" s="36" t="s">
        <v>67</v>
      </c>
      <c r="AN386" s="18"/>
      <c r="AO386" s="18" t="s">
        <v>891</v>
      </c>
      <c r="AP386" s="24">
        <v>13215</v>
      </c>
      <c r="AQ386" s="24" t="s">
        <v>2173</v>
      </c>
      <c r="AS386" s="24" t="s">
        <v>2426</v>
      </c>
      <c r="AT386" s="24" t="e">
        <f>VLOOKUP(W386,[1]Sheet1!$F:$F,1,FALSE)</f>
        <v>#N/A</v>
      </c>
      <c r="AU386" s="24" t="e">
        <f>VLOOKUP(D386,[1]Sheet1!$A:$A,1,FALSE)</f>
        <v>#N/A</v>
      </c>
    </row>
    <row r="387" spans="1:47" ht="14" hidden="1" x14ac:dyDescent="0.3">
      <c r="A387" s="9" t="s">
        <v>2457</v>
      </c>
      <c r="B387" s="9" t="s">
        <v>2458</v>
      </c>
      <c r="C387" s="1" t="s">
        <v>2459</v>
      </c>
      <c r="D387" s="40">
        <v>13216</v>
      </c>
      <c r="E387" s="6" t="s">
        <v>179</v>
      </c>
      <c r="F387" s="6"/>
      <c r="G387" s="10" t="s">
        <v>58</v>
      </c>
      <c r="H387" s="3" t="s">
        <v>2460</v>
      </c>
      <c r="I387" s="3">
        <v>385542</v>
      </c>
      <c r="J387" s="3">
        <v>137503</v>
      </c>
      <c r="K387" s="17" t="s">
        <v>75</v>
      </c>
      <c r="L387" s="16" t="s">
        <v>253</v>
      </c>
      <c r="M387" s="22" t="s">
        <v>61</v>
      </c>
      <c r="N387" s="17"/>
      <c r="O387" s="4"/>
      <c r="P387" s="4"/>
      <c r="Q387" s="11" t="s">
        <v>225</v>
      </c>
      <c r="R387" s="11"/>
      <c r="S387" s="11" t="s">
        <v>79</v>
      </c>
      <c r="T387" s="11" t="s">
        <v>82</v>
      </c>
      <c r="U387" s="20">
        <v>2880</v>
      </c>
      <c r="V387" s="20">
        <v>2592</v>
      </c>
      <c r="W387" s="5" t="s">
        <v>2461</v>
      </c>
      <c r="X387" s="5" t="s">
        <v>119</v>
      </c>
      <c r="Y387" s="5" t="s">
        <v>2462</v>
      </c>
      <c r="Z387" s="5" t="s">
        <v>119</v>
      </c>
      <c r="AA387" s="5" t="s">
        <v>61</v>
      </c>
      <c r="AB387" s="5" t="s">
        <v>119</v>
      </c>
      <c r="AC387" s="5" t="s">
        <v>61</v>
      </c>
      <c r="AD387" s="5" t="s">
        <v>119</v>
      </c>
      <c r="AE387" s="19"/>
      <c r="AF387" s="36" t="s">
        <v>65</v>
      </c>
      <c r="AG387" s="36" t="s">
        <v>67</v>
      </c>
      <c r="AH387" s="36" t="s">
        <v>67</v>
      </c>
      <c r="AI387" s="36" t="s">
        <v>67</v>
      </c>
      <c r="AJ387" s="36" t="s">
        <v>67</v>
      </c>
      <c r="AK387" s="36" t="s">
        <v>67</v>
      </c>
      <c r="AL387" s="36" t="s">
        <v>67</v>
      </c>
      <c r="AM387" s="36" t="s">
        <v>67</v>
      </c>
      <c r="AN387" s="18"/>
      <c r="AO387" s="18"/>
      <c r="AP387" s="24" t="e">
        <v>#N/A</v>
      </c>
      <c r="AS387" s="24" t="s">
        <v>2457</v>
      </c>
      <c r="AT387" s="24" t="str">
        <f>VLOOKUP(W387,[1]Sheet1!$F:$F,1,FALSE)</f>
        <v>E26050</v>
      </c>
      <c r="AU387" s="24">
        <f>VLOOKUP(D387,[1]Sheet1!$A:$A,1,FALSE)</f>
        <v>13216</v>
      </c>
    </row>
    <row r="388" spans="1:47" ht="14.5" hidden="1" x14ac:dyDescent="0.3">
      <c r="A388" s="121" t="s">
        <v>2463</v>
      </c>
      <c r="B388" s="121" t="s">
        <v>2464</v>
      </c>
      <c r="C388" s="136" t="s">
        <v>2465</v>
      </c>
      <c r="D388" s="121">
        <v>13219</v>
      </c>
      <c r="E388" s="122" t="s">
        <v>292</v>
      </c>
      <c r="F388" s="122"/>
      <c r="G388" s="123" t="s">
        <v>94</v>
      </c>
      <c r="H388" s="124" t="s">
        <v>2466</v>
      </c>
      <c r="I388" s="124">
        <v>320959</v>
      </c>
      <c r="J388" s="124">
        <v>140250</v>
      </c>
      <c r="K388" s="125" t="s">
        <v>75</v>
      </c>
      <c r="L388" s="126" t="s">
        <v>294</v>
      </c>
      <c r="M388" s="127">
        <v>26.7</v>
      </c>
      <c r="N388" s="125"/>
      <c r="O388" s="128"/>
      <c r="P388" s="128"/>
      <c r="Q388" s="129" t="s">
        <v>225</v>
      </c>
      <c r="R388" s="129" t="s">
        <v>63</v>
      </c>
      <c r="S388" s="130" t="s">
        <v>79</v>
      </c>
      <c r="T388" s="129" t="s">
        <v>65</v>
      </c>
      <c r="U388" s="131" t="s">
        <v>61</v>
      </c>
      <c r="V388" s="131" t="s">
        <v>61</v>
      </c>
      <c r="W388" s="133" t="s">
        <v>61</v>
      </c>
      <c r="X388" s="133" t="s">
        <v>61</v>
      </c>
      <c r="Y388" s="133" t="s">
        <v>61</v>
      </c>
      <c r="Z388" s="133" t="s">
        <v>61</v>
      </c>
      <c r="AA388" s="133" t="s">
        <v>61</v>
      </c>
      <c r="AB388" s="133" t="s">
        <v>61</v>
      </c>
      <c r="AC388" s="133" t="s">
        <v>61</v>
      </c>
      <c r="AD388" s="133" t="s">
        <v>61</v>
      </c>
      <c r="AE388" s="134"/>
      <c r="AF388" s="135" t="s">
        <v>65</v>
      </c>
      <c r="AG388" s="135" t="s">
        <v>67</v>
      </c>
      <c r="AH388" s="135" t="s">
        <v>67</v>
      </c>
      <c r="AI388" s="135" t="s">
        <v>67</v>
      </c>
      <c r="AJ388" s="135" t="s">
        <v>67</v>
      </c>
      <c r="AK388" s="135" t="s">
        <v>67</v>
      </c>
      <c r="AL388" s="135" t="s">
        <v>67</v>
      </c>
      <c r="AM388" s="135" t="s">
        <v>67</v>
      </c>
      <c r="AN388" s="18"/>
      <c r="AO388" s="18"/>
      <c r="AP388" s="24" t="e">
        <v>#N/A</v>
      </c>
      <c r="AS388" s="24" t="s">
        <v>99</v>
      </c>
      <c r="AT388" s="24" t="e">
        <f>VLOOKUP(W388,[1]Sheet1!$F:$F,1,FALSE)</f>
        <v>#N/A</v>
      </c>
      <c r="AU388" s="24" t="e">
        <f>VLOOKUP(D388,[1]Sheet1!$A:$A,1,FALSE)</f>
        <v>#N/A</v>
      </c>
    </row>
    <row r="389" spans="1:47" ht="14" hidden="1" x14ac:dyDescent="0.3">
      <c r="A389" s="9" t="s">
        <v>2467</v>
      </c>
      <c r="B389" s="9" t="s">
        <v>2468</v>
      </c>
      <c r="C389" s="1" t="s">
        <v>2469</v>
      </c>
      <c r="D389" s="2">
        <v>13219</v>
      </c>
      <c r="E389" s="6" t="s">
        <v>292</v>
      </c>
      <c r="F389" s="6"/>
      <c r="G389" s="10" t="s">
        <v>94</v>
      </c>
      <c r="H389" s="3" t="s">
        <v>2466</v>
      </c>
      <c r="I389" s="3">
        <v>320959</v>
      </c>
      <c r="J389" s="3">
        <v>140250</v>
      </c>
      <c r="K389" s="17" t="s">
        <v>75</v>
      </c>
      <c r="L389" s="16" t="s">
        <v>302</v>
      </c>
      <c r="M389" s="22">
        <v>26.7</v>
      </c>
      <c r="N389" s="17"/>
      <c r="O389" s="4" t="s">
        <v>117</v>
      </c>
      <c r="P389" s="4" t="s">
        <v>77</v>
      </c>
      <c r="Q389" s="11" t="s">
        <v>225</v>
      </c>
      <c r="R389" s="13">
        <v>43550</v>
      </c>
      <c r="S389" s="11" t="s">
        <v>111</v>
      </c>
      <c r="T389" s="11" t="s">
        <v>65</v>
      </c>
      <c r="U389" s="20">
        <v>2258</v>
      </c>
      <c r="V389" s="20">
        <v>2032</v>
      </c>
      <c r="W389" s="5" t="s">
        <v>2470</v>
      </c>
      <c r="X389" s="5" t="s">
        <v>119</v>
      </c>
      <c r="Y389" s="5" t="s">
        <v>2471</v>
      </c>
      <c r="Z389" s="5" t="s">
        <v>119</v>
      </c>
      <c r="AA389" s="5" t="s">
        <v>2472</v>
      </c>
      <c r="AB389" s="5" t="s">
        <v>119</v>
      </c>
      <c r="AC389" s="5" t="s">
        <v>61</v>
      </c>
      <c r="AD389" s="5" t="s">
        <v>119</v>
      </c>
      <c r="AE389" s="19"/>
      <c r="AF389" s="36" t="s">
        <v>65</v>
      </c>
      <c r="AG389" s="36" t="s">
        <v>67</v>
      </c>
      <c r="AH389" s="36" t="s">
        <v>67</v>
      </c>
      <c r="AI389" s="36" t="s">
        <v>67</v>
      </c>
      <c r="AJ389" s="36" t="s">
        <v>67</v>
      </c>
      <c r="AK389" s="36" t="s">
        <v>67</v>
      </c>
      <c r="AL389" s="36" t="s">
        <v>67</v>
      </c>
      <c r="AM389" s="36" t="s">
        <v>67</v>
      </c>
      <c r="AN389" s="18"/>
      <c r="AO389" s="18"/>
      <c r="AP389" s="24" t="e">
        <v>#N/A</v>
      </c>
      <c r="AS389" s="24" t="s">
        <v>2467</v>
      </c>
      <c r="AT389" s="24" t="e">
        <f>VLOOKUP(W389,[1]Sheet1!$F:$F,1,FALSE)</f>
        <v>#N/A</v>
      </c>
      <c r="AU389" s="24" t="e">
        <f>VLOOKUP(D389,[1]Sheet1!$A:$A,1,FALSE)</f>
        <v>#N/A</v>
      </c>
    </row>
    <row r="390" spans="1:47" ht="14.5" hidden="1" x14ac:dyDescent="0.3">
      <c r="A390" s="121" t="s">
        <v>2473</v>
      </c>
      <c r="B390" s="121" t="s">
        <v>2474</v>
      </c>
      <c r="C390" s="136" t="s">
        <v>2475</v>
      </c>
      <c r="D390" s="121">
        <v>13221</v>
      </c>
      <c r="E390" s="122" t="s">
        <v>292</v>
      </c>
      <c r="F390" s="122"/>
      <c r="G390" s="123" t="s">
        <v>94</v>
      </c>
      <c r="H390" s="124" t="s">
        <v>2476</v>
      </c>
      <c r="I390" s="124">
        <v>362874</v>
      </c>
      <c r="J390" s="124">
        <v>127341</v>
      </c>
      <c r="K390" s="125" t="s">
        <v>75</v>
      </c>
      <c r="L390" s="126" t="s">
        <v>294</v>
      </c>
      <c r="M390" s="127">
        <v>5.5</v>
      </c>
      <c r="N390" s="125"/>
      <c r="O390" s="128"/>
      <c r="P390" s="128"/>
      <c r="Q390" s="129" t="s">
        <v>225</v>
      </c>
      <c r="R390" s="129">
        <v>44330</v>
      </c>
      <c r="S390" s="130" t="s">
        <v>79</v>
      </c>
      <c r="T390" s="129" t="s">
        <v>65</v>
      </c>
      <c r="U390" s="131">
        <v>1015</v>
      </c>
      <c r="V390" s="132">
        <v>913.5</v>
      </c>
      <c r="W390" s="133" t="s">
        <v>2477</v>
      </c>
      <c r="X390" s="133" t="s">
        <v>119</v>
      </c>
      <c r="Y390" s="133" t="s">
        <v>2478</v>
      </c>
      <c r="Z390" s="139" t="s">
        <v>119</v>
      </c>
      <c r="AA390" s="133" t="s">
        <v>2479</v>
      </c>
      <c r="AB390" s="133" t="s">
        <v>119</v>
      </c>
      <c r="AC390" s="133" t="s">
        <v>2480</v>
      </c>
      <c r="AD390" s="133" t="s">
        <v>119</v>
      </c>
      <c r="AE390" s="134"/>
      <c r="AF390" s="135" t="s">
        <v>65</v>
      </c>
      <c r="AG390" s="135" t="s">
        <v>67</v>
      </c>
      <c r="AH390" s="135" t="s">
        <v>67</v>
      </c>
      <c r="AI390" s="135" t="s">
        <v>67</v>
      </c>
      <c r="AJ390" s="135" t="s">
        <v>67</v>
      </c>
      <c r="AK390" s="135" t="s">
        <v>67</v>
      </c>
      <c r="AL390" s="135" t="s">
        <v>67</v>
      </c>
      <c r="AM390" s="135" t="s">
        <v>67</v>
      </c>
      <c r="AN390" s="18"/>
      <c r="AO390" s="18"/>
      <c r="AP390" s="24" t="e">
        <v>#N/A</v>
      </c>
      <c r="AS390" s="24" t="s">
        <v>99</v>
      </c>
      <c r="AT390" s="24" t="e">
        <f>VLOOKUP(W390,[1]Sheet1!$F:$F,1,FALSE)</f>
        <v>#N/A</v>
      </c>
      <c r="AU390" s="24" t="e">
        <f>VLOOKUP(D390,[1]Sheet1!$A:$A,1,FALSE)</f>
        <v>#N/A</v>
      </c>
    </row>
    <row r="391" spans="1:47" ht="14" hidden="1" x14ac:dyDescent="0.3">
      <c r="A391" s="9" t="s">
        <v>2481</v>
      </c>
      <c r="B391" s="9" t="s">
        <v>2482</v>
      </c>
      <c r="C391" s="1" t="s">
        <v>2483</v>
      </c>
      <c r="D391" s="2">
        <v>13221</v>
      </c>
      <c r="E391" s="6" t="s">
        <v>292</v>
      </c>
      <c r="F391" s="6"/>
      <c r="G391" s="10" t="s">
        <v>94</v>
      </c>
      <c r="H391" s="3" t="s">
        <v>2476</v>
      </c>
      <c r="I391" s="3">
        <v>362874</v>
      </c>
      <c r="J391" s="3">
        <v>127341</v>
      </c>
      <c r="K391" s="17" t="s">
        <v>75</v>
      </c>
      <c r="L391" s="16" t="s">
        <v>302</v>
      </c>
      <c r="M391" s="22">
        <v>5.5</v>
      </c>
      <c r="N391" s="17"/>
      <c r="O391" s="4" t="s">
        <v>117</v>
      </c>
      <c r="P391" s="4" t="s">
        <v>77</v>
      </c>
      <c r="Q391" s="11" t="s">
        <v>225</v>
      </c>
      <c r="R391" s="13">
        <v>43530</v>
      </c>
      <c r="S391" s="11" t="s">
        <v>111</v>
      </c>
      <c r="T391" s="11" t="s">
        <v>65</v>
      </c>
      <c r="U391" s="20">
        <v>1800</v>
      </c>
      <c r="V391" s="20">
        <v>1620</v>
      </c>
      <c r="W391" s="5" t="s">
        <v>2484</v>
      </c>
      <c r="X391" s="5" t="s">
        <v>119</v>
      </c>
      <c r="Y391" s="5" t="s">
        <v>2485</v>
      </c>
      <c r="Z391" s="5" t="s">
        <v>119</v>
      </c>
      <c r="AA391" s="5" t="s">
        <v>2486</v>
      </c>
      <c r="AB391" s="5" t="s">
        <v>119</v>
      </c>
      <c r="AC391" s="5" t="s">
        <v>2487</v>
      </c>
      <c r="AD391" s="5" t="s">
        <v>119</v>
      </c>
      <c r="AE391" s="19"/>
      <c r="AF391" s="36" t="s">
        <v>65</v>
      </c>
      <c r="AG391" s="36" t="s">
        <v>67</v>
      </c>
      <c r="AH391" s="36" t="s">
        <v>67</v>
      </c>
      <c r="AI391" s="36" t="s">
        <v>67</v>
      </c>
      <c r="AJ391" s="36" t="s">
        <v>67</v>
      </c>
      <c r="AK391" s="36" t="s">
        <v>67</v>
      </c>
      <c r="AL391" s="36" t="s">
        <v>67</v>
      </c>
      <c r="AM391" s="36" t="s">
        <v>67</v>
      </c>
      <c r="AN391" s="18"/>
      <c r="AO391" s="18"/>
      <c r="AP391" s="24" t="e">
        <v>#N/A</v>
      </c>
      <c r="AS391" s="24" t="s">
        <v>2481</v>
      </c>
      <c r="AT391" s="24" t="e">
        <f>VLOOKUP(W391,[1]Sheet1!$F:$F,1,FALSE)</f>
        <v>#N/A</v>
      </c>
      <c r="AU391" s="24" t="e">
        <f>VLOOKUP(D391,[1]Sheet1!$A:$A,1,FALSE)</f>
        <v>#N/A</v>
      </c>
    </row>
    <row r="392" spans="1:47" ht="14.5" hidden="1" x14ac:dyDescent="0.3">
      <c r="A392" s="119" t="s">
        <v>2488</v>
      </c>
      <c r="B392" s="119" t="s">
        <v>2489</v>
      </c>
      <c r="C392" s="120" t="s">
        <v>2490</v>
      </c>
      <c r="D392" s="121">
        <v>13222</v>
      </c>
      <c r="E392" s="122" t="s">
        <v>292</v>
      </c>
      <c r="F392" s="122"/>
      <c r="G392" s="123" t="s">
        <v>58</v>
      </c>
      <c r="H392" s="124" t="s">
        <v>2491</v>
      </c>
      <c r="I392" s="124">
        <v>373176</v>
      </c>
      <c r="J392" s="124">
        <v>196890</v>
      </c>
      <c r="K392" s="125" t="s">
        <v>75</v>
      </c>
      <c r="L392" s="126" t="s">
        <v>294</v>
      </c>
      <c r="M392" s="127">
        <v>14</v>
      </c>
      <c r="N392" s="125"/>
      <c r="O392" s="128"/>
      <c r="P392" s="128"/>
      <c r="Q392" s="130" t="s">
        <v>225</v>
      </c>
      <c r="R392" s="129">
        <v>44064</v>
      </c>
      <c r="S392" s="130" t="s">
        <v>79</v>
      </c>
      <c r="T392" s="130" t="s">
        <v>65</v>
      </c>
      <c r="U392" s="131">
        <v>200</v>
      </c>
      <c r="V392" s="132">
        <v>180</v>
      </c>
      <c r="W392" s="133" t="s">
        <v>2492</v>
      </c>
      <c r="X392" s="133" t="s">
        <v>119</v>
      </c>
      <c r="Y392" s="133" t="s">
        <v>2493</v>
      </c>
      <c r="Z392" s="133" t="s">
        <v>119</v>
      </c>
      <c r="AA392" s="133" t="s">
        <v>2494</v>
      </c>
      <c r="AB392" s="133" t="s">
        <v>119</v>
      </c>
      <c r="AC392" s="133" t="s">
        <v>2495</v>
      </c>
      <c r="AD392" s="133" t="s">
        <v>119</v>
      </c>
      <c r="AE392" s="134"/>
      <c r="AF392" s="135" t="s">
        <v>65</v>
      </c>
      <c r="AG392" s="135" t="s">
        <v>67</v>
      </c>
      <c r="AH392" s="135" t="s">
        <v>67</v>
      </c>
      <c r="AI392" s="135" t="s">
        <v>67</v>
      </c>
      <c r="AJ392" s="135" t="s">
        <v>67</v>
      </c>
      <c r="AK392" s="135" t="s">
        <v>67</v>
      </c>
      <c r="AL392" s="135" t="s">
        <v>67</v>
      </c>
      <c r="AM392" s="135" t="s">
        <v>67</v>
      </c>
      <c r="AN392" s="18"/>
      <c r="AO392" s="18"/>
      <c r="AP392" s="24" t="e">
        <v>#N/A</v>
      </c>
      <c r="AS392" s="24" t="s">
        <v>99</v>
      </c>
      <c r="AT392" s="24" t="e">
        <f>VLOOKUP(W392,[1]Sheet1!$F:$F,1,FALSE)</f>
        <v>#N/A</v>
      </c>
      <c r="AU392" s="24" t="e">
        <f>VLOOKUP(D392,[1]Sheet1!$A:$A,1,FALSE)</f>
        <v>#N/A</v>
      </c>
    </row>
    <row r="393" spans="1:47" ht="14" hidden="1" x14ac:dyDescent="0.3">
      <c r="A393" s="9" t="s">
        <v>2496</v>
      </c>
      <c r="B393" s="9" t="s">
        <v>2497</v>
      </c>
      <c r="C393" s="1" t="s">
        <v>2498</v>
      </c>
      <c r="D393" s="2">
        <v>13222</v>
      </c>
      <c r="E393" s="6" t="s">
        <v>292</v>
      </c>
      <c r="F393" s="6"/>
      <c r="G393" s="10" t="s">
        <v>58</v>
      </c>
      <c r="H393" s="3" t="s">
        <v>2491</v>
      </c>
      <c r="I393" s="3">
        <v>373176</v>
      </c>
      <c r="J393" s="3">
        <v>196890</v>
      </c>
      <c r="K393" s="17" t="s">
        <v>75</v>
      </c>
      <c r="L393" s="16" t="s">
        <v>302</v>
      </c>
      <c r="M393" s="22">
        <v>14</v>
      </c>
      <c r="N393" s="17"/>
      <c r="O393" s="4" t="s">
        <v>117</v>
      </c>
      <c r="P393" s="4" t="s">
        <v>77</v>
      </c>
      <c r="Q393" s="11" t="s">
        <v>78</v>
      </c>
      <c r="R393" s="13">
        <v>43290</v>
      </c>
      <c r="S393" s="11" t="s">
        <v>111</v>
      </c>
      <c r="T393" s="11" t="s">
        <v>65</v>
      </c>
      <c r="U393" s="20">
        <v>700</v>
      </c>
      <c r="V393" s="20">
        <v>630</v>
      </c>
      <c r="W393" s="5" t="s">
        <v>2499</v>
      </c>
      <c r="X393" s="5" t="s">
        <v>81</v>
      </c>
      <c r="Y393" s="5" t="s">
        <v>61</v>
      </c>
      <c r="Z393" s="5" t="s">
        <v>61</v>
      </c>
      <c r="AA393" s="5" t="s">
        <v>61</v>
      </c>
      <c r="AB393" s="5" t="s">
        <v>61</v>
      </c>
      <c r="AC393" s="5" t="s">
        <v>61</v>
      </c>
      <c r="AD393" s="5" t="s">
        <v>61</v>
      </c>
      <c r="AE393" s="19"/>
      <c r="AF393" s="36" t="s">
        <v>82</v>
      </c>
      <c r="AG393" s="36">
        <v>13222</v>
      </c>
      <c r="AH393" s="36" t="s">
        <v>140</v>
      </c>
      <c r="AI393" s="36" t="s">
        <v>53</v>
      </c>
      <c r="AJ393" s="36" t="s">
        <v>53</v>
      </c>
      <c r="AK393" s="36" t="s">
        <v>151</v>
      </c>
      <c r="AL393" s="36"/>
      <c r="AM393" s="36"/>
      <c r="AN393" s="18"/>
      <c r="AO393" s="18"/>
      <c r="AP393" s="24" t="e">
        <v>#N/A</v>
      </c>
      <c r="AS393" s="24" t="s">
        <v>2496</v>
      </c>
      <c r="AT393" s="24" t="e">
        <f>VLOOKUP(W393,[1]Sheet1!$F:$F,1,FALSE)</f>
        <v>#N/A</v>
      </c>
      <c r="AU393" s="24" t="e">
        <f>VLOOKUP(D393,[1]Sheet1!$A:$A,1,FALSE)</f>
        <v>#N/A</v>
      </c>
    </row>
    <row r="394" spans="1:47" ht="14.5" hidden="1" x14ac:dyDescent="0.3">
      <c r="A394" s="121" t="s">
        <v>2500</v>
      </c>
      <c r="B394" s="121" t="s">
        <v>2501</v>
      </c>
      <c r="C394" s="136" t="s">
        <v>2502</v>
      </c>
      <c r="D394" s="121">
        <v>13223</v>
      </c>
      <c r="E394" s="122" t="s">
        <v>292</v>
      </c>
      <c r="F394" s="122"/>
      <c r="G394" s="123" t="s">
        <v>94</v>
      </c>
      <c r="H394" s="124" t="s">
        <v>2503</v>
      </c>
      <c r="I394" s="124">
        <v>329977</v>
      </c>
      <c r="J394" s="124">
        <v>132770</v>
      </c>
      <c r="K394" s="125" t="s">
        <v>75</v>
      </c>
      <c r="L394" s="126" t="s">
        <v>294</v>
      </c>
      <c r="M394" s="127">
        <v>31</v>
      </c>
      <c r="N394" s="125"/>
      <c r="O394" s="128"/>
      <c r="P394" s="128" t="s">
        <v>62</v>
      </c>
      <c r="Q394" s="129" t="s">
        <v>225</v>
      </c>
      <c r="R394" s="129" t="s">
        <v>63</v>
      </c>
      <c r="S394" s="130" t="s">
        <v>79</v>
      </c>
      <c r="T394" s="129" t="s">
        <v>65</v>
      </c>
      <c r="U394" s="131" t="s">
        <v>61</v>
      </c>
      <c r="V394" s="131" t="s">
        <v>61</v>
      </c>
      <c r="W394" s="133" t="s">
        <v>61</v>
      </c>
      <c r="X394" s="133" t="s">
        <v>61</v>
      </c>
      <c r="Y394" s="133" t="s">
        <v>12173</v>
      </c>
      <c r="Z394" s="133" t="s">
        <v>119</v>
      </c>
      <c r="AA394" s="133" t="s">
        <v>61</v>
      </c>
      <c r="AB394" s="133" t="s">
        <v>61</v>
      </c>
      <c r="AC394" s="133" t="s">
        <v>12174</v>
      </c>
      <c r="AD394" s="133" t="s">
        <v>119</v>
      </c>
      <c r="AE394" s="134"/>
      <c r="AF394" s="135" t="s">
        <v>65</v>
      </c>
      <c r="AG394" s="135" t="s">
        <v>67</v>
      </c>
      <c r="AH394" s="135" t="s">
        <v>67</v>
      </c>
      <c r="AI394" s="135" t="s">
        <v>67</v>
      </c>
      <c r="AJ394" s="135" t="s">
        <v>67</v>
      </c>
      <c r="AK394" s="135" t="s">
        <v>67</v>
      </c>
      <c r="AL394" s="135" t="s">
        <v>67</v>
      </c>
      <c r="AM394" s="135" t="s">
        <v>67</v>
      </c>
      <c r="AN394" s="99">
        <v>45559</v>
      </c>
      <c r="AO394" s="18" t="s">
        <v>12168</v>
      </c>
      <c r="AP394" s="24" t="e">
        <v>#N/A</v>
      </c>
      <c r="AS394" s="24" t="s">
        <v>99</v>
      </c>
      <c r="AT394" s="24" t="e">
        <f>VLOOKUP(W394,[1]Sheet1!$F:$F,1,FALSE)</f>
        <v>#N/A</v>
      </c>
      <c r="AU394" s="24" t="e">
        <f>VLOOKUP(D394,[1]Sheet1!$A:$A,1,FALSE)</f>
        <v>#N/A</v>
      </c>
    </row>
    <row r="395" spans="1:47" ht="14" hidden="1" x14ac:dyDescent="0.3">
      <c r="A395" s="9" t="s">
        <v>2504</v>
      </c>
      <c r="B395" s="9" t="s">
        <v>2505</v>
      </c>
      <c r="C395" s="1" t="s">
        <v>2506</v>
      </c>
      <c r="D395" s="2">
        <v>13223</v>
      </c>
      <c r="E395" s="6" t="s">
        <v>292</v>
      </c>
      <c r="F395" s="6"/>
      <c r="G395" s="10" t="s">
        <v>94</v>
      </c>
      <c r="H395" s="3" t="s">
        <v>2503</v>
      </c>
      <c r="I395" s="3">
        <v>329977</v>
      </c>
      <c r="J395" s="3">
        <v>132770</v>
      </c>
      <c r="K395" s="17" t="s">
        <v>75</v>
      </c>
      <c r="L395" s="16" t="s">
        <v>302</v>
      </c>
      <c r="M395" s="22">
        <v>31</v>
      </c>
      <c r="N395" s="17"/>
      <c r="O395" s="4" t="s">
        <v>117</v>
      </c>
      <c r="P395" s="4" t="s">
        <v>77</v>
      </c>
      <c r="Q395" s="11" t="s">
        <v>78</v>
      </c>
      <c r="R395" s="13">
        <v>42782</v>
      </c>
      <c r="S395" s="11" t="s">
        <v>111</v>
      </c>
      <c r="T395" s="11" t="s">
        <v>65</v>
      </c>
      <c r="U395" s="20">
        <v>1470</v>
      </c>
      <c r="V395" s="20">
        <v>1323</v>
      </c>
      <c r="W395" s="5" t="s">
        <v>2507</v>
      </c>
      <c r="X395" s="7" t="s">
        <v>81</v>
      </c>
      <c r="Y395" s="5" t="s">
        <v>61</v>
      </c>
      <c r="Z395" s="5" t="s">
        <v>61</v>
      </c>
      <c r="AA395" s="5" t="s">
        <v>61</v>
      </c>
      <c r="AB395" s="5" t="s">
        <v>61</v>
      </c>
      <c r="AC395" s="5" t="s">
        <v>61</v>
      </c>
      <c r="AD395" s="5" t="s">
        <v>61</v>
      </c>
      <c r="AE395" s="19"/>
      <c r="AF395" s="36" t="s">
        <v>82</v>
      </c>
      <c r="AG395" s="36">
        <v>13223</v>
      </c>
      <c r="AH395" s="36" t="s">
        <v>140</v>
      </c>
      <c r="AI395" s="36" t="s">
        <v>53</v>
      </c>
      <c r="AJ395" s="36" t="s">
        <v>53</v>
      </c>
      <c r="AK395" s="36" t="s">
        <v>151</v>
      </c>
      <c r="AL395" s="36"/>
      <c r="AM395" s="36"/>
      <c r="AN395" s="18"/>
      <c r="AO395" s="18"/>
      <c r="AP395" s="24" t="e">
        <v>#N/A</v>
      </c>
      <c r="AS395" s="24" t="s">
        <v>2504</v>
      </c>
      <c r="AT395" s="24" t="e">
        <f>VLOOKUP(W395,[1]Sheet1!$F:$F,1,FALSE)</f>
        <v>#N/A</v>
      </c>
      <c r="AU395" s="24" t="e">
        <f>VLOOKUP(D395,[1]Sheet1!$A:$A,1,FALSE)</f>
        <v>#N/A</v>
      </c>
    </row>
    <row r="396" spans="1:47" ht="14.5" hidden="1" x14ac:dyDescent="0.3">
      <c r="A396" s="121" t="s">
        <v>2508</v>
      </c>
      <c r="B396" s="121" t="s">
        <v>2509</v>
      </c>
      <c r="C396" s="136" t="s">
        <v>2510</v>
      </c>
      <c r="D396" s="121">
        <v>13226</v>
      </c>
      <c r="E396" s="122" t="s">
        <v>292</v>
      </c>
      <c r="F396" s="122"/>
      <c r="G396" s="123" t="s">
        <v>58</v>
      </c>
      <c r="H396" s="124" t="s">
        <v>2511</v>
      </c>
      <c r="I396" s="124">
        <v>376780</v>
      </c>
      <c r="J396" s="124">
        <v>156077</v>
      </c>
      <c r="K396" s="125" t="s">
        <v>75</v>
      </c>
      <c r="L396" s="126" t="s">
        <v>294</v>
      </c>
      <c r="M396" s="127">
        <v>11</v>
      </c>
      <c r="N396" s="125"/>
      <c r="O396" s="128"/>
      <c r="P396" s="128"/>
      <c r="Q396" s="129" t="s">
        <v>225</v>
      </c>
      <c r="R396" s="129" t="s">
        <v>63</v>
      </c>
      <c r="S396" s="130" t="s">
        <v>79</v>
      </c>
      <c r="T396" s="129" t="s">
        <v>65</v>
      </c>
      <c r="U396" s="131">
        <v>173</v>
      </c>
      <c r="V396" s="131">
        <v>156</v>
      </c>
      <c r="W396" s="133" t="s">
        <v>2512</v>
      </c>
      <c r="X396" s="133" t="s">
        <v>119</v>
      </c>
      <c r="Y396" s="133" t="s">
        <v>2513</v>
      </c>
      <c r="Z396" s="133" t="s">
        <v>61</v>
      </c>
      <c r="AA396" s="133" t="s">
        <v>2514</v>
      </c>
      <c r="AB396" s="133" t="s">
        <v>61</v>
      </c>
      <c r="AC396" s="133" t="s">
        <v>2515</v>
      </c>
      <c r="AD396" s="133" t="s">
        <v>61</v>
      </c>
      <c r="AE396" s="134"/>
      <c r="AF396" s="135" t="s">
        <v>65</v>
      </c>
      <c r="AG396" s="135" t="s">
        <v>67</v>
      </c>
      <c r="AH396" s="135" t="s">
        <v>67</v>
      </c>
      <c r="AI396" s="135" t="s">
        <v>67</v>
      </c>
      <c r="AJ396" s="135" t="s">
        <v>67</v>
      </c>
      <c r="AK396" s="135" t="s">
        <v>67</v>
      </c>
      <c r="AL396" s="135" t="s">
        <v>67</v>
      </c>
      <c r="AM396" s="135" t="s">
        <v>67</v>
      </c>
      <c r="AN396" s="18"/>
      <c r="AO396" s="18"/>
      <c r="AP396" s="24">
        <v>13226</v>
      </c>
      <c r="AS396" s="24" t="s">
        <v>99</v>
      </c>
      <c r="AT396" s="24" t="e">
        <f>VLOOKUP(W396,[1]Sheet1!$F:$F,1,FALSE)</f>
        <v>#N/A</v>
      </c>
      <c r="AU396" s="24" t="e">
        <f>VLOOKUP(D396,[1]Sheet1!$A:$A,1,FALSE)</f>
        <v>#N/A</v>
      </c>
    </row>
    <row r="397" spans="1:47" s="74" customFormat="1" ht="14" hidden="1" x14ac:dyDescent="0.3">
      <c r="A397" s="9" t="s">
        <v>2516</v>
      </c>
      <c r="B397" s="9" t="s">
        <v>2517</v>
      </c>
      <c r="C397" s="1" t="s">
        <v>2518</v>
      </c>
      <c r="D397" s="2">
        <v>13226</v>
      </c>
      <c r="E397" s="6" t="s">
        <v>292</v>
      </c>
      <c r="F397" s="6"/>
      <c r="G397" s="10" t="s">
        <v>58</v>
      </c>
      <c r="H397" s="3" t="s">
        <v>2511</v>
      </c>
      <c r="I397" s="3">
        <v>376780</v>
      </c>
      <c r="J397" s="3">
        <v>156077</v>
      </c>
      <c r="K397" s="17"/>
      <c r="L397" s="16" t="s">
        <v>302</v>
      </c>
      <c r="M397" s="22">
        <v>11</v>
      </c>
      <c r="N397" s="17"/>
      <c r="O397" s="4" t="s">
        <v>76</v>
      </c>
      <c r="P397" s="4" t="s">
        <v>62</v>
      </c>
      <c r="Q397" s="11" t="s">
        <v>225</v>
      </c>
      <c r="R397" s="13">
        <v>44405</v>
      </c>
      <c r="S397" s="11" t="s">
        <v>79</v>
      </c>
      <c r="T397" s="11" t="s">
        <v>65</v>
      </c>
      <c r="U397" s="20">
        <v>2529</v>
      </c>
      <c r="V397" s="23">
        <v>2276</v>
      </c>
      <c r="W397" s="5" t="s">
        <v>2519</v>
      </c>
      <c r="X397" s="5" t="s">
        <v>119</v>
      </c>
      <c r="Y397" s="5" t="s">
        <v>2520</v>
      </c>
      <c r="Z397" s="5" t="s">
        <v>119</v>
      </c>
      <c r="AA397" s="5" t="s">
        <v>2521</v>
      </c>
      <c r="AB397" s="5" t="s">
        <v>119</v>
      </c>
      <c r="AC397" s="5" t="s">
        <v>2522</v>
      </c>
      <c r="AD397" s="5" t="s">
        <v>119</v>
      </c>
      <c r="AE397" s="19"/>
      <c r="AF397" s="36" t="s">
        <v>65</v>
      </c>
      <c r="AG397" s="36" t="s">
        <v>67</v>
      </c>
      <c r="AH397" s="36" t="s">
        <v>67</v>
      </c>
      <c r="AI397" s="36" t="s">
        <v>67</v>
      </c>
      <c r="AJ397" s="36" t="s">
        <v>67</v>
      </c>
      <c r="AK397" s="36" t="s">
        <v>67</v>
      </c>
      <c r="AL397" s="36" t="s">
        <v>67</v>
      </c>
      <c r="AM397" s="36" t="s">
        <v>67</v>
      </c>
      <c r="AN397" s="99">
        <v>45490</v>
      </c>
      <c r="AO397" s="18" t="s">
        <v>1241</v>
      </c>
      <c r="AP397" s="24">
        <v>13226</v>
      </c>
      <c r="AQ397" s="24"/>
      <c r="AR397" s="24"/>
      <c r="AS397" s="24" t="s">
        <v>2516</v>
      </c>
      <c r="AT397" s="24" t="e">
        <f>VLOOKUP(W397,[1]Sheet1!$F:$F,1,FALSE)</f>
        <v>#N/A</v>
      </c>
      <c r="AU397" s="24" t="e">
        <f>VLOOKUP(D397,[1]Sheet1!$A:$A,1,FALSE)</f>
        <v>#N/A</v>
      </c>
    </row>
    <row r="398" spans="1:47" ht="14" hidden="1" x14ac:dyDescent="0.3">
      <c r="A398" s="9" t="s">
        <v>2523</v>
      </c>
      <c r="B398" s="9" t="s">
        <v>2524</v>
      </c>
      <c r="C398" s="1" t="s">
        <v>2525</v>
      </c>
      <c r="D398" s="2">
        <v>13227</v>
      </c>
      <c r="E398" s="6" t="s">
        <v>292</v>
      </c>
      <c r="F398" s="6"/>
      <c r="G398" s="10" t="s">
        <v>58</v>
      </c>
      <c r="H398" s="3" t="s">
        <v>2526</v>
      </c>
      <c r="I398" s="3">
        <v>373600</v>
      </c>
      <c r="J398" s="3">
        <v>146472</v>
      </c>
      <c r="K398" s="17" t="s">
        <v>75</v>
      </c>
      <c r="L398" s="16" t="s">
        <v>60</v>
      </c>
      <c r="M398" s="22">
        <v>10.1</v>
      </c>
      <c r="N398" s="17"/>
      <c r="O398" s="4" t="s">
        <v>64</v>
      </c>
      <c r="P398" s="4" t="s">
        <v>64</v>
      </c>
      <c r="Q398" s="11" t="s">
        <v>225</v>
      </c>
      <c r="R398" s="13">
        <v>43817</v>
      </c>
      <c r="S398" s="11" t="s">
        <v>111</v>
      </c>
      <c r="T398" s="11" t="s">
        <v>65</v>
      </c>
      <c r="U398" s="20">
        <v>1830</v>
      </c>
      <c r="V398" s="20">
        <v>1647</v>
      </c>
      <c r="W398" s="5" t="s">
        <v>2527</v>
      </c>
      <c r="X398" s="5" t="s">
        <v>119</v>
      </c>
      <c r="Y398" s="19" t="s">
        <v>2528</v>
      </c>
      <c r="Z398" s="5" t="s">
        <v>119</v>
      </c>
      <c r="AA398" s="5" t="s">
        <v>2529</v>
      </c>
      <c r="AB398" s="5" t="s">
        <v>119</v>
      </c>
      <c r="AC398" s="5" t="s">
        <v>2530</v>
      </c>
      <c r="AD398" s="5" t="s">
        <v>119</v>
      </c>
      <c r="AE398" s="19"/>
      <c r="AF398" s="36" t="s">
        <v>65</v>
      </c>
      <c r="AG398" s="36" t="s">
        <v>67</v>
      </c>
      <c r="AH398" s="36" t="s">
        <v>67</v>
      </c>
      <c r="AI398" s="36" t="s">
        <v>67</v>
      </c>
      <c r="AJ398" s="36" t="s">
        <v>67</v>
      </c>
      <c r="AK398" s="36" t="s">
        <v>67</v>
      </c>
      <c r="AL398" s="36" t="s">
        <v>67</v>
      </c>
      <c r="AM398" s="36" t="s">
        <v>67</v>
      </c>
      <c r="AN398" s="18"/>
      <c r="AO398" s="18"/>
      <c r="AP398" s="24" t="e">
        <v>#N/A</v>
      </c>
      <c r="AS398" s="24" t="s">
        <v>2531</v>
      </c>
      <c r="AT398" s="24" t="e">
        <f>VLOOKUP(W398,[1]Sheet1!$F:$F,1,FALSE)</f>
        <v>#N/A</v>
      </c>
      <c r="AU398" s="24" t="e">
        <f>VLOOKUP(D398,[1]Sheet1!$A:$A,1,FALSE)</f>
        <v>#N/A</v>
      </c>
    </row>
    <row r="399" spans="1:47" ht="14.5" hidden="1" x14ac:dyDescent="0.3">
      <c r="A399" s="137" t="s">
        <v>2532</v>
      </c>
      <c r="B399" s="137" t="s">
        <v>2533</v>
      </c>
      <c r="C399" s="120" t="s">
        <v>2534</v>
      </c>
      <c r="D399" s="121">
        <v>13227</v>
      </c>
      <c r="E399" s="122" t="s">
        <v>292</v>
      </c>
      <c r="F399" s="122"/>
      <c r="G399" s="123" t="s">
        <v>58</v>
      </c>
      <c r="H399" s="124" t="s">
        <v>2526</v>
      </c>
      <c r="I399" s="124">
        <v>373600</v>
      </c>
      <c r="J399" s="124">
        <v>146472</v>
      </c>
      <c r="K399" s="125" t="s">
        <v>75</v>
      </c>
      <c r="L399" s="126" t="s">
        <v>294</v>
      </c>
      <c r="M399" s="127">
        <v>10.1</v>
      </c>
      <c r="N399" s="125"/>
      <c r="O399" s="128"/>
      <c r="P399" s="128"/>
      <c r="Q399" s="130" t="s">
        <v>225</v>
      </c>
      <c r="R399" s="129">
        <v>44133</v>
      </c>
      <c r="S399" s="130" t="s">
        <v>79</v>
      </c>
      <c r="T399" s="130" t="s">
        <v>65</v>
      </c>
      <c r="U399" s="131">
        <v>168</v>
      </c>
      <c r="V399" s="132">
        <v>151.20000000000002</v>
      </c>
      <c r="W399" s="133" t="s">
        <v>2535</v>
      </c>
      <c r="X399" s="133" t="s">
        <v>119</v>
      </c>
      <c r="Y399" s="133" t="s">
        <v>2536</v>
      </c>
      <c r="Z399" s="133" t="s">
        <v>119</v>
      </c>
      <c r="AA399" s="133" t="s">
        <v>2537</v>
      </c>
      <c r="AB399" s="133" t="s">
        <v>119</v>
      </c>
      <c r="AC399" s="133" t="s">
        <v>2538</v>
      </c>
      <c r="AD399" s="133" t="s">
        <v>119</v>
      </c>
      <c r="AE399" s="134"/>
      <c r="AF399" s="135" t="s">
        <v>65</v>
      </c>
      <c r="AG399" s="135" t="s">
        <v>67</v>
      </c>
      <c r="AH399" s="135" t="s">
        <v>67</v>
      </c>
      <c r="AI399" s="135" t="s">
        <v>67</v>
      </c>
      <c r="AJ399" s="135" t="s">
        <v>67</v>
      </c>
      <c r="AK399" s="135" t="s">
        <v>67</v>
      </c>
      <c r="AL399" s="135" t="s">
        <v>67</v>
      </c>
      <c r="AM399" s="135" t="s">
        <v>67</v>
      </c>
      <c r="AN399" s="18"/>
      <c r="AO399" s="18"/>
      <c r="AP399" s="24" t="e">
        <v>#N/A</v>
      </c>
      <c r="AS399" s="24" t="s">
        <v>99</v>
      </c>
      <c r="AT399" s="24" t="e">
        <f>VLOOKUP(W399,[1]Sheet1!$F:$F,1,FALSE)</f>
        <v>#N/A</v>
      </c>
      <c r="AU399" s="24" t="e">
        <f>VLOOKUP(D399,[1]Sheet1!$A:$A,1,FALSE)</f>
        <v>#N/A</v>
      </c>
    </row>
    <row r="400" spans="1:47" ht="14" hidden="1" x14ac:dyDescent="0.3">
      <c r="A400" s="9" t="s">
        <v>2539</v>
      </c>
      <c r="B400" s="9" t="s">
        <v>2540</v>
      </c>
      <c r="C400" s="1" t="s">
        <v>2541</v>
      </c>
      <c r="D400" s="2">
        <v>13227</v>
      </c>
      <c r="E400" s="6" t="s">
        <v>292</v>
      </c>
      <c r="F400" s="6"/>
      <c r="G400" s="10" t="s">
        <v>58</v>
      </c>
      <c r="H400" s="3" t="s">
        <v>2526</v>
      </c>
      <c r="I400" s="3">
        <v>373600</v>
      </c>
      <c r="J400" s="3">
        <v>146472</v>
      </c>
      <c r="K400" s="17" t="s">
        <v>75</v>
      </c>
      <c r="L400" s="16" t="s">
        <v>302</v>
      </c>
      <c r="M400" s="22">
        <v>10.1</v>
      </c>
      <c r="N400" s="17"/>
      <c r="O400" s="4" t="s">
        <v>117</v>
      </c>
      <c r="P400" s="4" t="s">
        <v>77</v>
      </c>
      <c r="Q400" s="11" t="s">
        <v>225</v>
      </c>
      <c r="R400" s="13">
        <v>43817</v>
      </c>
      <c r="S400" s="11" t="s">
        <v>111</v>
      </c>
      <c r="T400" s="11" t="s">
        <v>65</v>
      </c>
      <c r="U400" s="20">
        <v>2695</v>
      </c>
      <c r="V400" s="20">
        <v>2426</v>
      </c>
      <c r="W400" s="5" t="s">
        <v>2542</v>
      </c>
      <c r="X400" s="5" t="s">
        <v>119</v>
      </c>
      <c r="Y400" s="5" t="s">
        <v>2543</v>
      </c>
      <c r="Z400" s="5" t="s">
        <v>119</v>
      </c>
      <c r="AA400" s="5" t="s">
        <v>2544</v>
      </c>
      <c r="AB400" s="5" t="s">
        <v>119</v>
      </c>
      <c r="AC400" s="5" t="s">
        <v>2545</v>
      </c>
      <c r="AD400" s="5" t="s">
        <v>119</v>
      </c>
      <c r="AE400" s="19"/>
      <c r="AF400" s="36" t="s">
        <v>65</v>
      </c>
      <c r="AG400" s="36" t="s">
        <v>67</v>
      </c>
      <c r="AH400" s="36" t="s">
        <v>67</v>
      </c>
      <c r="AI400" s="36" t="s">
        <v>67</v>
      </c>
      <c r="AJ400" s="36" t="s">
        <v>67</v>
      </c>
      <c r="AK400" s="36" t="s">
        <v>67</v>
      </c>
      <c r="AL400" s="36" t="s">
        <v>67</v>
      </c>
      <c r="AM400" s="36" t="s">
        <v>67</v>
      </c>
      <c r="AN400" s="18"/>
      <c r="AO400" s="18"/>
      <c r="AP400" s="24" t="e">
        <v>#N/A</v>
      </c>
      <c r="AS400" s="24" t="s">
        <v>2539</v>
      </c>
      <c r="AT400" s="24" t="e">
        <f>VLOOKUP(W400,[1]Sheet1!$F:$F,1,FALSE)</f>
        <v>#N/A</v>
      </c>
      <c r="AU400" s="24" t="e">
        <f>VLOOKUP(D400,[1]Sheet1!$A:$A,1,FALSE)</f>
        <v>#N/A</v>
      </c>
    </row>
    <row r="401" spans="1:47" ht="14.5" hidden="1" x14ac:dyDescent="0.3">
      <c r="A401" s="121" t="s">
        <v>2546</v>
      </c>
      <c r="B401" s="121" t="s">
        <v>2547</v>
      </c>
      <c r="C401" s="136" t="s">
        <v>2548</v>
      </c>
      <c r="D401" s="121">
        <v>13229</v>
      </c>
      <c r="E401" s="122" t="s">
        <v>292</v>
      </c>
      <c r="F401" s="122"/>
      <c r="G401" s="123" t="s">
        <v>94</v>
      </c>
      <c r="H401" s="124" t="s">
        <v>2549</v>
      </c>
      <c r="I401" s="124">
        <v>365000</v>
      </c>
      <c r="J401" s="124">
        <v>148353</v>
      </c>
      <c r="K401" s="125" t="s">
        <v>75</v>
      </c>
      <c r="L401" s="126" t="s">
        <v>294</v>
      </c>
      <c r="M401" s="127">
        <v>13</v>
      </c>
      <c r="N401" s="125"/>
      <c r="O401" s="128"/>
      <c r="P401" s="128"/>
      <c r="Q401" s="129" t="s">
        <v>225</v>
      </c>
      <c r="R401" s="129">
        <v>44204</v>
      </c>
      <c r="S401" s="130" t="s">
        <v>79</v>
      </c>
      <c r="T401" s="129" t="s">
        <v>65</v>
      </c>
      <c r="U401" s="131">
        <v>220</v>
      </c>
      <c r="V401" s="132">
        <v>198</v>
      </c>
      <c r="W401" s="133" t="s">
        <v>2550</v>
      </c>
      <c r="X401" s="133" t="s">
        <v>119</v>
      </c>
      <c r="Y401" s="133" t="s">
        <v>2551</v>
      </c>
      <c r="Z401" s="133" t="s">
        <v>119</v>
      </c>
      <c r="AA401" s="133" t="s">
        <v>2552</v>
      </c>
      <c r="AB401" s="133" t="s">
        <v>119</v>
      </c>
      <c r="AC401" s="133" t="s">
        <v>2553</v>
      </c>
      <c r="AD401" s="133" t="s">
        <v>119</v>
      </c>
      <c r="AE401" s="134"/>
      <c r="AF401" s="135" t="s">
        <v>65</v>
      </c>
      <c r="AG401" s="135" t="s">
        <v>67</v>
      </c>
      <c r="AH401" s="135" t="s">
        <v>67</v>
      </c>
      <c r="AI401" s="135" t="s">
        <v>67</v>
      </c>
      <c r="AJ401" s="135" t="s">
        <v>67</v>
      </c>
      <c r="AK401" s="135" t="s">
        <v>67</v>
      </c>
      <c r="AL401" s="135" t="s">
        <v>67</v>
      </c>
      <c r="AM401" s="135" t="s">
        <v>67</v>
      </c>
      <c r="AN401" s="18"/>
      <c r="AO401" s="18"/>
      <c r="AP401" s="24" t="e">
        <v>#N/A</v>
      </c>
      <c r="AS401" s="24" t="s">
        <v>99</v>
      </c>
      <c r="AT401" s="24" t="e">
        <f>VLOOKUP(W401,[1]Sheet1!$F:$F,1,FALSE)</f>
        <v>#N/A</v>
      </c>
      <c r="AU401" s="24" t="e">
        <f>VLOOKUP(D401,[1]Sheet1!$A:$A,1,FALSE)</f>
        <v>#N/A</v>
      </c>
    </row>
    <row r="402" spans="1:47" ht="14" hidden="1" x14ac:dyDescent="0.3">
      <c r="A402" s="9" t="s">
        <v>2554</v>
      </c>
      <c r="B402" s="9" t="s">
        <v>2555</v>
      </c>
      <c r="C402" s="1" t="s">
        <v>2556</v>
      </c>
      <c r="D402" s="2">
        <v>13229</v>
      </c>
      <c r="E402" s="6" t="s">
        <v>292</v>
      </c>
      <c r="F402" s="6"/>
      <c r="G402" s="10" t="s">
        <v>94</v>
      </c>
      <c r="H402" s="3" t="s">
        <v>2549</v>
      </c>
      <c r="I402" s="3">
        <v>365000</v>
      </c>
      <c r="J402" s="3">
        <v>148353</v>
      </c>
      <c r="K402" s="17" t="s">
        <v>75</v>
      </c>
      <c r="L402" s="16" t="s">
        <v>302</v>
      </c>
      <c r="M402" s="22">
        <v>13</v>
      </c>
      <c r="N402" s="17"/>
      <c r="O402" s="4" t="s">
        <v>117</v>
      </c>
      <c r="P402" s="4" t="s">
        <v>77</v>
      </c>
      <c r="Q402" s="11" t="s">
        <v>225</v>
      </c>
      <c r="R402" s="13">
        <v>43564</v>
      </c>
      <c r="S402" s="11" t="s">
        <v>111</v>
      </c>
      <c r="T402" s="11" t="s">
        <v>65</v>
      </c>
      <c r="U402" s="20">
        <v>1685</v>
      </c>
      <c r="V402" s="20">
        <v>1517</v>
      </c>
      <c r="W402" s="5" t="s">
        <v>2557</v>
      </c>
      <c r="X402" s="5" t="s">
        <v>119</v>
      </c>
      <c r="Y402" s="5" t="s">
        <v>2558</v>
      </c>
      <c r="Z402" s="5" t="s">
        <v>119</v>
      </c>
      <c r="AA402" s="5" t="s">
        <v>2559</v>
      </c>
      <c r="AB402" s="5" t="s">
        <v>119</v>
      </c>
      <c r="AC402" s="5" t="s">
        <v>2560</v>
      </c>
      <c r="AD402" s="5" t="s">
        <v>119</v>
      </c>
      <c r="AE402" s="19"/>
      <c r="AF402" s="36" t="s">
        <v>65</v>
      </c>
      <c r="AG402" s="36" t="s">
        <v>67</v>
      </c>
      <c r="AH402" s="36" t="s">
        <v>67</v>
      </c>
      <c r="AI402" s="36" t="s">
        <v>67</v>
      </c>
      <c r="AJ402" s="36" t="s">
        <v>67</v>
      </c>
      <c r="AK402" s="36" t="s">
        <v>67</v>
      </c>
      <c r="AL402" s="36" t="s">
        <v>67</v>
      </c>
      <c r="AM402" s="36" t="s">
        <v>67</v>
      </c>
      <c r="AN402" s="18"/>
      <c r="AO402" s="18"/>
      <c r="AP402" s="24" t="e">
        <v>#N/A</v>
      </c>
      <c r="AS402" s="24" t="s">
        <v>2554</v>
      </c>
      <c r="AT402" s="24" t="e">
        <f>VLOOKUP(W402,[1]Sheet1!$F:$F,1,FALSE)</f>
        <v>#N/A</v>
      </c>
      <c r="AU402" s="24" t="e">
        <f>VLOOKUP(D402,[1]Sheet1!$A:$A,1,FALSE)</f>
        <v>#N/A</v>
      </c>
    </row>
    <row r="403" spans="1:47" ht="14" hidden="1" x14ac:dyDescent="0.3">
      <c r="A403" s="9" t="s">
        <v>2561</v>
      </c>
      <c r="B403" s="9" t="s">
        <v>2562</v>
      </c>
      <c r="C403" s="1" t="s">
        <v>2563</v>
      </c>
      <c r="D403" s="2">
        <v>13231</v>
      </c>
      <c r="E403" s="6" t="s">
        <v>292</v>
      </c>
      <c r="F403" s="6"/>
      <c r="G403" s="10" t="s">
        <v>94</v>
      </c>
      <c r="H403" s="3" t="s">
        <v>2564</v>
      </c>
      <c r="I403" s="3">
        <v>343871</v>
      </c>
      <c r="J403" s="3">
        <v>114784</v>
      </c>
      <c r="K403" s="17"/>
      <c r="L403" s="16" t="s">
        <v>302</v>
      </c>
      <c r="M403" s="22">
        <v>2.5</v>
      </c>
      <c r="N403" s="17"/>
      <c r="O403" s="4" t="s">
        <v>76</v>
      </c>
      <c r="P403" s="4" t="s">
        <v>62</v>
      </c>
      <c r="Q403" s="11" t="s">
        <v>225</v>
      </c>
      <c r="R403" s="13">
        <v>44047</v>
      </c>
      <c r="S403" s="11" t="s">
        <v>79</v>
      </c>
      <c r="T403" s="11" t="s">
        <v>65</v>
      </c>
      <c r="U403" s="20">
        <v>1495</v>
      </c>
      <c r="V403" s="23">
        <v>1345.5</v>
      </c>
      <c r="W403" s="5" t="s">
        <v>2565</v>
      </c>
      <c r="X403" s="5" t="s">
        <v>119</v>
      </c>
      <c r="Y403" s="5" t="s">
        <v>2566</v>
      </c>
      <c r="Z403" s="5" t="s">
        <v>119</v>
      </c>
      <c r="AA403" s="5" t="s">
        <v>2567</v>
      </c>
      <c r="AB403" s="5" t="s">
        <v>119</v>
      </c>
      <c r="AC403" s="5" t="s">
        <v>2568</v>
      </c>
      <c r="AD403" s="5" t="s">
        <v>119</v>
      </c>
      <c r="AE403" s="19"/>
      <c r="AF403" s="36" t="s">
        <v>65</v>
      </c>
      <c r="AG403" s="36" t="s">
        <v>67</v>
      </c>
      <c r="AH403" s="36" t="s">
        <v>67</v>
      </c>
      <c r="AI403" s="36" t="s">
        <v>67</v>
      </c>
      <c r="AJ403" s="36" t="s">
        <v>67</v>
      </c>
      <c r="AK403" s="36" t="s">
        <v>67</v>
      </c>
      <c r="AL403" s="36" t="s">
        <v>67</v>
      </c>
      <c r="AM403" s="36" t="s">
        <v>67</v>
      </c>
      <c r="AN403" s="18"/>
      <c r="AO403" s="18"/>
      <c r="AP403" s="24">
        <v>13231</v>
      </c>
      <c r="AS403" s="24" t="s">
        <v>2561</v>
      </c>
      <c r="AT403" s="24" t="e">
        <f>VLOOKUP(W403,[1]Sheet1!$F:$F,1,FALSE)</f>
        <v>#N/A</v>
      </c>
      <c r="AU403" s="24" t="e">
        <f>VLOOKUP(D403,[1]Sheet1!$A:$A,1,FALSE)</f>
        <v>#N/A</v>
      </c>
    </row>
    <row r="404" spans="1:47" ht="14.5" hidden="1" x14ac:dyDescent="0.3">
      <c r="A404" s="121" t="s">
        <v>2569</v>
      </c>
      <c r="B404" s="121" t="s">
        <v>2570</v>
      </c>
      <c r="C404" s="136" t="s">
        <v>2571</v>
      </c>
      <c r="D404" s="121">
        <v>13232</v>
      </c>
      <c r="E404" s="122" t="s">
        <v>292</v>
      </c>
      <c r="F404" s="122"/>
      <c r="G404" s="123" t="s">
        <v>123</v>
      </c>
      <c r="H404" s="123" t="s">
        <v>2572</v>
      </c>
      <c r="I404" s="123">
        <v>410065</v>
      </c>
      <c r="J404" s="123">
        <v>100589</v>
      </c>
      <c r="K404" s="125" t="s">
        <v>75</v>
      </c>
      <c r="L404" s="126" t="s">
        <v>294</v>
      </c>
      <c r="M404" s="127">
        <v>452</v>
      </c>
      <c r="N404" s="125"/>
      <c r="O404" s="128"/>
      <c r="P404" s="128"/>
      <c r="Q404" s="129" t="s">
        <v>225</v>
      </c>
      <c r="R404" s="129">
        <v>45379</v>
      </c>
      <c r="S404" s="130" t="s">
        <v>79</v>
      </c>
      <c r="T404" s="129" t="s">
        <v>65</v>
      </c>
      <c r="U404" s="131">
        <v>1260</v>
      </c>
      <c r="V404" s="131">
        <v>1200</v>
      </c>
      <c r="W404" s="133" t="s">
        <v>2573</v>
      </c>
      <c r="X404" s="133" t="s">
        <v>119</v>
      </c>
      <c r="Y404" s="133" t="s">
        <v>2574</v>
      </c>
      <c r="Z404" s="138" t="s">
        <v>119</v>
      </c>
      <c r="AA404" s="138" t="s">
        <v>2575</v>
      </c>
      <c r="AB404" s="138" t="s">
        <v>119</v>
      </c>
      <c r="AC404" s="138" t="s">
        <v>2576</v>
      </c>
      <c r="AD404" s="138" t="s">
        <v>119</v>
      </c>
      <c r="AE404" s="134"/>
      <c r="AF404" s="135" t="s">
        <v>65</v>
      </c>
      <c r="AG404" s="135" t="s">
        <v>67</v>
      </c>
      <c r="AH404" s="135" t="s">
        <v>67</v>
      </c>
      <c r="AI404" s="135" t="s">
        <v>67</v>
      </c>
      <c r="AJ404" s="135" t="s">
        <v>67</v>
      </c>
      <c r="AK404" s="135" t="s">
        <v>67</v>
      </c>
      <c r="AL404" s="135" t="s">
        <v>67</v>
      </c>
      <c r="AM404" s="135" t="s">
        <v>67</v>
      </c>
      <c r="AN404" s="18"/>
      <c r="AO404" s="18"/>
      <c r="AP404" s="24">
        <v>13232</v>
      </c>
      <c r="AS404" s="24" t="s">
        <v>99</v>
      </c>
      <c r="AT404" s="24" t="e">
        <f>VLOOKUP(W404,[1]Sheet1!$F:$F,1,FALSE)</f>
        <v>#N/A</v>
      </c>
      <c r="AU404" s="24" t="e">
        <f>VLOOKUP(D404,[1]Sheet1!$A:$A,1,FALSE)</f>
        <v>#N/A</v>
      </c>
    </row>
    <row r="405" spans="1:47" ht="14" hidden="1" x14ac:dyDescent="0.3">
      <c r="A405" s="9" t="s">
        <v>2577</v>
      </c>
      <c r="B405" s="9" t="s">
        <v>2578</v>
      </c>
      <c r="C405" s="1" t="s">
        <v>2579</v>
      </c>
      <c r="D405" s="2">
        <v>13232</v>
      </c>
      <c r="E405" s="6" t="s">
        <v>292</v>
      </c>
      <c r="F405" s="6"/>
      <c r="G405" s="10" t="s">
        <v>123</v>
      </c>
      <c r="H405" s="3" t="s">
        <v>2572</v>
      </c>
      <c r="I405" s="3">
        <v>410065</v>
      </c>
      <c r="J405" s="3">
        <v>100589</v>
      </c>
      <c r="K405" s="17" t="s">
        <v>75</v>
      </c>
      <c r="L405" s="16" t="s">
        <v>302</v>
      </c>
      <c r="M405" s="22">
        <v>452</v>
      </c>
      <c r="N405" s="17"/>
      <c r="O405" s="4" t="s">
        <v>117</v>
      </c>
      <c r="P405" s="4" t="s">
        <v>77</v>
      </c>
      <c r="Q405" s="11" t="s">
        <v>225</v>
      </c>
      <c r="R405" s="13">
        <v>40632</v>
      </c>
      <c r="S405" s="11" t="s">
        <v>819</v>
      </c>
      <c r="T405" s="11" t="s">
        <v>65</v>
      </c>
      <c r="U405" s="20">
        <v>4190</v>
      </c>
      <c r="V405" s="20">
        <v>3771</v>
      </c>
      <c r="W405" s="5" t="s">
        <v>2580</v>
      </c>
      <c r="X405" s="5" t="s">
        <v>119</v>
      </c>
      <c r="Y405" s="5" t="s">
        <v>2581</v>
      </c>
      <c r="Z405" s="5" t="s">
        <v>119</v>
      </c>
      <c r="AA405" s="5" t="s">
        <v>2582</v>
      </c>
      <c r="AB405" s="5" t="s">
        <v>119</v>
      </c>
      <c r="AC405" s="5" t="s">
        <v>2583</v>
      </c>
      <c r="AD405" s="5" t="s">
        <v>119</v>
      </c>
      <c r="AE405" s="19"/>
      <c r="AF405" s="36" t="s">
        <v>65</v>
      </c>
      <c r="AG405" s="36" t="s">
        <v>67</v>
      </c>
      <c r="AH405" s="36" t="s">
        <v>67</v>
      </c>
      <c r="AI405" s="36" t="s">
        <v>67</v>
      </c>
      <c r="AJ405" s="36" t="s">
        <v>67</v>
      </c>
      <c r="AK405" s="36" t="s">
        <v>67</v>
      </c>
      <c r="AL405" s="36" t="s">
        <v>67</v>
      </c>
      <c r="AM405" s="36" t="s">
        <v>67</v>
      </c>
      <c r="AN405" s="18"/>
      <c r="AO405" s="18" t="s">
        <v>891</v>
      </c>
      <c r="AP405" s="24">
        <v>13232</v>
      </c>
      <c r="AQ405" s="24" t="s">
        <v>892</v>
      </c>
      <c r="AS405" s="24" t="s">
        <v>2577</v>
      </c>
      <c r="AT405" s="24" t="e">
        <f>VLOOKUP(W405,[1]Sheet1!$F:$F,1,FALSE)</f>
        <v>#N/A</v>
      </c>
      <c r="AU405" s="24" t="e">
        <f>VLOOKUP(D405,[1]Sheet1!$A:$A,1,FALSE)</f>
        <v>#N/A</v>
      </c>
    </row>
    <row r="406" spans="1:47" ht="14" hidden="1" x14ac:dyDescent="0.3">
      <c r="A406" s="9" t="s">
        <v>2584</v>
      </c>
      <c r="B406" s="9" t="s">
        <v>2578</v>
      </c>
      <c r="C406" s="1" t="s">
        <v>2585</v>
      </c>
      <c r="D406" s="2">
        <v>13232</v>
      </c>
      <c r="E406" s="6" t="s">
        <v>292</v>
      </c>
      <c r="F406" s="6"/>
      <c r="G406" s="10" t="s">
        <v>123</v>
      </c>
      <c r="H406" s="3" t="s">
        <v>2572</v>
      </c>
      <c r="I406" s="3">
        <v>410065</v>
      </c>
      <c r="J406" s="3">
        <v>100589</v>
      </c>
      <c r="K406" s="17" t="s">
        <v>75</v>
      </c>
      <c r="L406" s="16" t="s">
        <v>302</v>
      </c>
      <c r="M406" s="22">
        <v>452</v>
      </c>
      <c r="N406" s="17"/>
      <c r="O406" s="4" t="s">
        <v>117</v>
      </c>
      <c r="P406" s="4" t="s">
        <v>77</v>
      </c>
      <c r="Q406" s="11" t="s">
        <v>225</v>
      </c>
      <c r="R406" s="13">
        <v>40632</v>
      </c>
      <c r="S406" s="11" t="s">
        <v>819</v>
      </c>
      <c r="T406" s="11" t="s">
        <v>65</v>
      </c>
      <c r="U406" s="20">
        <v>4970</v>
      </c>
      <c r="V406" s="20">
        <v>4473</v>
      </c>
      <c r="W406" s="5" t="s">
        <v>2586</v>
      </c>
      <c r="X406" s="5" t="s">
        <v>119</v>
      </c>
      <c r="Y406" s="5" t="s">
        <v>2587</v>
      </c>
      <c r="Z406" s="5" t="s">
        <v>119</v>
      </c>
      <c r="AA406" s="5" t="s">
        <v>2588</v>
      </c>
      <c r="AB406" s="5" t="s">
        <v>119</v>
      </c>
      <c r="AC406" s="5" t="s">
        <v>2589</v>
      </c>
      <c r="AD406" s="5" t="s">
        <v>119</v>
      </c>
      <c r="AE406" s="19"/>
      <c r="AF406" s="36" t="s">
        <v>65</v>
      </c>
      <c r="AG406" s="36" t="s">
        <v>67</v>
      </c>
      <c r="AH406" s="36" t="s">
        <v>67</v>
      </c>
      <c r="AI406" s="36" t="s">
        <v>67</v>
      </c>
      <c r="AJ406" s="36" t="s">
        <v>67</v>
      </c>
      <c r="AK406" s="36" t="s">
        <v>67</v>
      </c>
      <c r="AL406" s="36" t="s">
        <v>67</v>
      </c>
      <c r="AM406" s="36" t="s">
        <v>67</v>
      </c>
      <c r="AN406" s="18"/>
      <c r="AO406" s="18" t="s">
        <v>891</v>
      </c>
      <c r="AP406" s="24">
        <v>13232</v>
      </c>
      <c r="AQ406" s="24" t="s">
        <v>892</v>
      </c>
      <c r="AS406" s="24" t="s">
        <v>99</v>
      </c>
      <c r="AT406" s="24" t="e">
        <f>VLOOKUP(W406,[1]Sheet1!$F:$F,1,FALSE)</f>
        <v>#N/A</v>
      </c>
      <c r="AU406" s="24" t="e">
        <f>VLOOKUP(D406,[1]Sheet1!$A:$A,1,FALSE)</f>
        <v>#N/A</v>
      </c>
    </row>
    <row r="407" spans="1:47" ht="14" hidden="1" x14ac:dyDescent="0.3">
      <c r="A407" s="9" t="s">
        <v>2590</v>
      </c>
      <c r="B407" s="9" t="s">
        <v>2578</v>
      </c>
      <c r="C407" s="1" t="s">
        <v>2591</v>
      </c>
      <c r="D407" s="2">
        <v>13232</v>
      </c>
      <c r="E407" s="6" t="s">
        <v>292</v>
      </c>
      <c r="F407" s="6"/>
      <c r="G407" s="10" t="s">
        <v>123</v>
      </c>
      <c r="H407" s="3" t="s">
        <v>2572</v>
      </c>
      <c r="I407" s="3">
        <v>410065</v>
      </c>
      <c r="J407" s="3">
        <v>100589</v>
      </c>
      <c r="K407" s="17" t="s">
        <v>75</v>
      </c>
      <c r="L407" s="16" t="s">
        <v>302</v>
      </c>
      <c r="M407" s="22">
        <v>452</v>
      </c>
      <c r="N407" s="17"/>
      <c r="O407" s="4" t="s">
        <v>117</v>
      </c>
      <c r="P407" s="4" t="s">
        <v>77</v>
      </c>
      <c r="Q407" s="11" t="s">
        <v>225</v>
      </c>
      <c r="R407" s="13">
        <v>40632</v>
      </c>
      <c r="S407" s="11" t="s">
        <v>819</v>
      </c>
      <c r="T407" s="11" t="s">
        <v>65</v>
      </c>
      <c r="U407" s="20">
        <v>4560</v>
      </c>
      <c r="V407" s="20">
        <v>4104</v>
      </c>
      <c r="W407" s="5" t="s">
        <v>2592</v>
      </c>
      <c r="X407" s="5" t="s">
        <v>119</v>
      </c>
      <c r="Y407" s="5" t="s">
        <v>2593</v>
      </c>
      <c r="Z407" s="5" t="s">
        <v>119</v>
      </c>
      <c r="AA407" s="5" t="s">
        <v>2594</v>
      </c>
      <c r="AB407" s="5" t="s">
        <v>119</v>
      </c>
      <c r="AC407" s="5" t="s">
        <v>2595</v>
      </c>
      <c r="AD407" s="5" t="s">
        <v>119</v>
      </c>
      <c r="AE407" s="19"/>
      <c r="AF407" s="36" t="s">
        <v>65</v>
      </c>
      <c r="AG407" s="36" t="s">
        <v>67</v>
      </c>
      <c r="AH407" s="36" t="s">
        <v>67</v>
      </c>
      <c r="AI407" s="36" t="s">
        <v>67</v>
      </c>
      <c r="AJ407" s="36" t="s">
        <v>67</v>
      </c>
      <c r="AK407" s="36" t="s">
        <v>67</v>
      </c>
      <c r="AL407" s="36" t="s">
        <v>67</v>
      </c>
      <c r="AM407" s="36" t="s">
        <v>67</v>
      </c>
      <c r="AN407" s="18"/>
      <c r="AO407" s="18" t="s">
        <v>891</v>
      </c>
      <c r="AP407" s="24">
        <v>13232</v>
      </c>
      <c r="AQ407" s="24" t="s">
        <v>892</v>
      </c>
      <c r="AS407" s="24" t="s">
        <v>99</v>
      </c>
      <c r="AT407" s="24" t="e">
        <f>VLOOKUP(W407,[1]Sheet1!$F:$F,1,FALSE)</f>
        <v>#N/A</v>
      </c>
      <c r="AU407" s="24" t="e">
        <f>VLOOKUP(D407,[1]Sheet1!$A:$A,1,FALSE)</f>
        <v>#N/A</v>
      </c>
    </row>
    <row r="408" spans="1:47" ht="42" hidden="1" x14ac:dyDescent="0.3">
      <c r="A408" s="9" t="s">
        <v>2596</v>
      </c>
      <c r="B408" s="9" t="s">
        <v>2597</v>
      </c>
      <c r="C408" s="1" t="s">
        <v>2598</v>
      </c>
      <c r="D408" s="2">
        <v>13233</v>
      </c>
      <c r="E408" s="6" t="s">
        <v>292</v>
      </c>
      <c r="F408" s="6"/>
      <c r="G408" s="10" t="s">
        <v>94</v>
      </c>
      <c r="H408" s="3" t="s">
        <v>2599</v>
      </c>
      <c r="I408" s="3">
        <v>356655</v>
      </c>
      <c r="J408" s="3">
        <v>136605</v>
      </c>
      <c r="K408" s="17" t="s">
        <v>75</v>
      </c>
      <c r="L408" s="16" t="s">
        <v>60</v>
      </c>
      <c r="M408" s="22">
        <v>0.7</v>
      </c>
      <c r="N408" s="17"/>
      <c r="O408" s="4" t="s">
        <v>76</v>
      </c>
      <c r="P408" s="4" t="s">
        <v>62</v>
      </c>
      <c r="Q408" s="11" t="s">
        <v>78</v>
      </c>
      <c r="R408" s="13">
        <v>43437</v>
      </c>
      <c r="S408" s="11" t="s">
        <v>111</v>
      </c>
      <c r="T408" s="11" t="s">
        <v>65</v>
      </c>
      <c r="U408" s="20">
        <v>2240</v>
      </c>
      <c r="V408" s="20">
        <v>2016</v>
      </c>
      <c r="W408" s="5" t="s">
        <v>2600</v>
      </c>
      <c r="X408" s="7" t="s">
        <v>81</v>
      </c>
      <c r="Y408" s="5" t="s">
        <v>61</v>
      </c>
      <c r="Z408" s="5" t="s">
        <v>61</v>
      </c>
      <c r="AA408" s="5" t="s">
        <v>61</v>
      </c>
      <c r="AB408" s="5" t="s">
        <v>61</v>
      </c>
      <c r="AC408" s="5" t="s">
        <v>61</v>
      </c>
      <c r="AD408" s="5" t="s">
        <v>61</v>
      </c>
      <c r="AE408" s="19"/>
      <c r="AF408" s="36" t="s">
        <v>82</v>
      </c>
      <c r="AG408" s="36">
        <v>13233</v>
      </c>
      <c r="AH408" s="36" t="s">
        <v>140</v>
      </c>
      <c r="AI408" s="36" t="s">
        <v>53</v>
      </c>
      <c r="AJ408" s="36" t="s">
        <v>53</v>
      </c>
      <c r="AK408" s="36" t="s">
        <v>539</v>
      </c>
      <c r="AL408" s="36"/>
      <c r="AM408" s="36"/>
      <c r="AN408" s="18"/>
      <c r="AO408" s="18" t="s">
        <v>2601</v>
      </c>
      <c r="AP408" s="24" t="e">
        <v>#N/A</v>
      </c>
      <c r="AS408" s="24" t="s">
        <v>2596</v>
      </c>
      <c r="AT408" s="24" t="e">
        <f>VLOOKUP(W408,[1]Sheet1!$F:$F,1,FALSE)</f>
        <v>#N/A</v>
      </c>
      <c r="AU408" s="24" t="e">
        <f>VLOOKUP(D408,[1]Sheet1!$A:$A,1,FALSE)</f>
        <v>#N/A</v>
      </c>
    </row>
    <row r="409" spans="1:47" ht="14.5" hidden="1" x14ac:dyDescent="0.3">
      <c r="A409" s="121" t="s">
        <v>2602</v>
      </c>
      <c r="B409" s="121" t="s">
        <v>2603</v>
      </c>
      <c r="C409" s="136" t="s">
        <v>2604</v>
      </c>
      <c r="D409" s="121">
        <v>13235</v>
      </c>
      <c r="E409" s="122" t="s">
        <v>292</v>
      </c>
      <c r="F409" s="122"/>
      <c r="G409" s="123" t="s">
        <v>58</v>
      </c>
      <c r="H409" s="123" t="s">
        <v>2605</v>
      </c>
      <c r="I409" s="123">
        <v>365585</v>
      </c>
      <c r="J409" s="123">
        <v>157530</v>
      </c>
      <c r="K409" s="125" t="s">
        <v>75</v>
      </c>
      <c r="L409" s="126" t="s">
        <v>294</v>
      </c>
      <c r="M409" s="127">
        <v>72.3</v>
      </c>
      <c r="N409" s="125"/>
      <c r="O409" s="128"/>
      <c r="P409" s="128"/>
      <c r="Q409" s="129" t="s">
        <v>225</v>
      </c>
      <c r="R409" s="129">
        <v>44789</v>
      </c>
      <c r="S409" s="130" t="s">
        <v>79</v>
      </c>
      <c r="T409" s="129" t="s">
        <v>65</v>
      </c>
      <c r="U409" s="131">
        <v>320</v>
      </c>
      <c r="V409" s="132">
        <v>288</v>
      </c>
      <c r="W409" s="133" t="s">
        <v>2606</v>
      </c>
      <c r="X409" s="133" t="s">
        <v>119</v>
      </c>
      <c r="Y409" s="133" t="s">
        <v>2607</v>
      </c>
      <c r="Z409" s="133" t="s">
        <v>119</v>
      </c>
      <c r="AA409" s="133" t="s">
        <v>2608</v>
      </c>
      <c r="AB409" s="133" t="s">
        <v>119</v>
      </c>
      <c r="AC409" s="133" t="s">
        <v>2609</v>
      </c>
      <c r="AD409" s="133" t="s">
        <v>119</v>
      </c>
      <c r="AE409" s="134"/>
      <c r="AF409" s="135" t="s">
        <v>65</v>
      </c>
      <c r="AG409" s="135" t="s">
        <v>67</v>
      </c>
      <c r="AH409" s="135" t="s">
        <v>67</v>
      </c>
      <c r="AI409" s="135" t="s">
        <v>67</v>
      </c>
      <c r="AJ409" s="135" t="s">
        <v>67</v>
      </c>
      <c r="AK409" s="135" t="s">
        <v>67</v>
      </c>
      <c r="AL409" s="135" t="s">
        <v>67</v>
      </c>
      <c r="AM409" s="135" t="s">
        <v>67</v>
      </c>
      <c r="AN409" s="18"/>
      <c r="AO409" s="18"/>
      <c r="AP409" s="24" t="e">
        <v>#N/A</v>
      </c>
      <c r="AS409" s="24" t="s">
        <v>99</v>
      </c>
      <c r="AT409" s="24" t="e">
        <f>VLOOKUP(W409,[1]Sheet1!$F:$F,1,FALSE)</f>
        <v>#N/A</v>
      </c>
      <c r="AU409" s="24" t="e">
        <f>VLOOKUP(D409,[1]Sheet1!$A:$A,1,FALSE)</f>
        <v>#N/A</v>
      </c>
    </row>
    <row r="410" spans="1:47" ht="28" hidden="1" x14ac:dyDescent="0.3">
      <c r="A410" s="9" t="s">
        <v>2610</v>
      </c>
      <c r="B410" s="9" t="s">
        <v>2611</v>
      </c>
      <c r="C410" s="1" t="s">
        <v>2612</v>
      </c>
      <c r="D410" s="2">
        <v>13235</v>
      </c>
      <c r="E410" s="6" t="s">
        <v>292</v>
      </c>
      <c r="F410" s="6"/>
      <c r="G410" s="10" t="s">
        <v>58</v>
      </c>
      <c r="H410" s="3" t="s">
        <v>2605</v>
      </c>
      <c r="I410" s="3">
        <v>365585</v>
      </c>
      <c r="J410" s="3">
        <v>157530</v>
      </c>
      <c r="K410" s="17" t="s">
        <v>75</v>
      </c>
      <c r="L410" s="16" t="s">
        <v>302</v>
      </c>
      <c r="M410" s="22">
        <v>72.3</v>
      </c>
      <c r="N410" s="17"/>
      <c r="O410" s="4" t="s">
        <v>117</v>
      </c>
      <c r="P410" s="4" t="s">
        <v>77</v>
      </c>
      <c r="Q410" s="11" t="s">
        <v>225</v>
      </c>
      <c r="R410" s="13">
        <v>42978</v>
      </c>
      <c r="S410" s="11" t="s">
        <v>111</v>
      </c>
      <c r="T410" s="11" t="s">
        <v>65</v>
      </c>
      <c r="U410" s="20">
        <v>1870</v>
      </c>
      <c r="V410" s="23">
        <v>1683</v>
      </c>
      <c r="W410" s="5" t="s">
        <v>2613</v>
      </c>
      <c r="X410" s="5" t="s">
        <v>119</v>
      </c>
      <c r="Y410" s="5" t="s">
        <v>2614</v>
      </c>
      <c r="Z410" s="5" t="s">
        <v>119</v>
      </c>
      <c r="AA410" s="5" t="s">
        <v>61</v>
      </c>
      <c r="AB410" s="5" t="s">
        <v>119</v>
      </c>
      <c r="AC410" s="5" t="s">
        <v>61</v>
      </c>
      <c r="AD410" s="5" t="s">
        <v>119</v>
      </c>
      <c r="AE410" s="19"/>
      <c r="AF410" s="36" t="s">
        <v>65</v>
      </c>
      <c r="AG410" s="36" t="s">
        <v>67</v>
      </c>
      <c r="AH410" s="36" t="s">
        <v>67</v>
      </c>
      <c r="AI410" s="36" t="s">
        <v>67</v>
      </c>
      <c r="AJ410" s="36" t="s">
        <v>67</v>
      </c>
      <c r="AK410" s="36" t="s">
        <v>67</v>
      </c>
      <c r="AL410" s="36" t="s">
        <v>67</v>
      </c>
      <c r="AM410" s="36" t="s">
        <v>67</v>
      </c>
      <c r="AN410" s="18"/>
      <c r="AO410" s="18" t="s">
        <v>2615</v>
      </c>
      <c r="AP410" s="24" t="e">
        <v>#N/A</v>
      </c>
      <c r="AS410" s="24" t="s">
        <v>2610</v>
      </c>
      <c r="AT410" s="24" t="e">
        <f>VLOOKUP(W410,[1]Sheet1!$F:$F,1,FALSE)</f>
        <v>#N/A</v>
      </c>
      <c r="AU410" s="24" t="e">
        <f>VLOOKUP(D410,[1]Sheet1!$A:$A,1,FALSE)</f>
        <v>#N/A</v>
      </c>
    </row>
    <row r="411" spans="1:47" ht="28" hidden="1" x14ac:dyDescent="0.3">
      <c r="A411" s="9" t="s">
        <v>2616</v>
      </c>
      <c r="B411" s="9" t="s">
        <v>2611</v>
      </c>
      <c r="C411" s="1" t="s">
        <v>2617</v>
      </c>
      <c r="D411" s="2">
        <v>13235</v>
      </c>
      <c r="E411" s="6" t="s">
        <v>292</v>
      </c>
      <c r="F411" s="6"/>
      <c r="G411" s="10" t="s">
        <v>58</v>
      </c>
      <c r="H411" s="3" t="s">
        <v>2605</v>
      </c>
      <c r="I411" s="3">
        <v>365585</v>
      </c>
      <c r="J411" s="3">
        <v>157530</v>
      </c>
      <c r="K411" s="17" t="s">
        <v>75</v>
      </c>
      <c r="L411" s="16" t="s">
        <v>302</v>
      </c>
      <c r="M411" s="22">
        <v>72.3</v>
      </c>
      <c r="N411" s="17"/>
      <c r="O411" s="4" t="s">
        <v>117</v>
      </c>
      <c r="P411" s="4" t="s">
        <v>77</v>
      </c>
      <c r="Q411" s="11" t="s">
        <v>225</v>
      </c>
      <c r="R411" s="13">
        <v>42978</v>
      </c>
      <c r="S411" s="11" t="s">
        <v>111</v>
      </c>
      <c r="T411" s="11" t="s">
        <v>65</v>
      </c>
      <c r="U411" s="20">
        <v>1850</v>
      </c>
      <c r="V411" s="23">
        <v>1665</v>
      </c>
      <c r="W411" s="5" t="s">
        <v>2618</v>
      </c>
      <c r="X411" s="5" t="s">
        <v>119</v>
      </c>
      <c r="Y411" s="5" t="s">
        <v>2619</v>
      </c>
      <c r="Z411" s="5" t="s">
        <v>119</v>
      </c>
      <c r="AA411" s="5" t="s">
        <v>61</v>
      </c>
      <c r="AB411" s="5" t="s">
        <v>119</v>
      </c>
      <c r="AC411" s="5" t="s">
        <v>61</v>
      </c>
      <c r="AD411" s="5" t="s">
        <v>119</v>
      </c>
      <c r="AE411" s="19"/>
      <c r="AF411" s="36" t="s">
        <v>65</v>
      </c>
      <c r="AG411" s="36" t="s">
        <v>67</v>
      </c>
      <c r="AH411" s="36" t="s">
        <v>67</v>
      </c>
      <c r="AI411" s="36" t="s">
        <v>67</v>
      </c>
      <c r="AJ411" s="36" t="s">
        <v>67</v>
      </c>
      <c r="AK411" s="36" t="s">
        <v>67</v>
      </c>
      <c r="AL411" s="36" t="s">
        <v>67</v>
      </c>
      <c r="AM411" s="36" t="s">
        <v>67</v>
      </c>
      <c r="AN411" s="18"/>
      <c r="AO411" s="18" t="s">
        <v>2615</v>
      </c>
      <c r="AP411" s="24" t="e">
        <v>#N/A</v>
      </c>
      <c r="AS411" s="24" t="s">
        <v>99</v>
      </c>
      <c r="AT411" s="24" t="e">
        <f>VLOOKUP(W411,[1]Sheet1!$F:$F,1,FALSE)</f>
        <v>#N/A</v>
      </c>
      <c r="AU411" s="24" t="e">
        <f>VLOOKUP(D411,[1]Sheet1!$A:$A,1,FALSE)</f>
        <v>#N/A</v>
      </c>
    </row>
    <row r="412" spans="1:47" ht="70" hidden="1" x14ac:dyDescent="0.3">
      <c r="A412" s="9" t="s">
        <v>2620</v>
      </c>
      <c r="B412" s="9" t="s">
        <v>2611</v>
      </c>
      <c r="C412" s="1" t="s">
        <v>2621</v>
      </c>
      <c r="D412" s="2">
        <v>13235</v>
      </c>
      <c r="E412" s="6" t="s">
        <v>292</v>
      </c>
      <c r="F412" s="6"/>
      <c r="G412" s="10" t="s">
        <v>58</v>
      </c>
      <c r="H412" s="3" t="s">
        <v>2605</v>
      </c>
      <c r="I412" s="3">
        <v>365585</v>
      </c>
      <c r="J412" s="3">
        <v>157530</v>
      </c>
      <c r="K412" s="17" t="s">
        <v>75</v>
      </c>
      <c r="L412" s="16" t="s">
        <v>302</v>
      </c>
      <c r="M412" s="22">
        <v>72.3</v>
      </c>
      <c r="N412" s="17"/>
      <c r="O412" s="4" t="s">
        <v>117</v>
      </c>
      <c r="P412" s="4" t="s">
        <v>77</v>
      </c>
      <c r="Q412" s="11" t="s">
        <v>225</v>
      </c>
      <c r="R412" s="13">
        <v>42978</v>
      </c>
      <c r="S412" s="11" t="s">
        <v>111</v>
      </c>
      <c r="T412" s="11" t="s">
        <v>65</v>
      </c>
      <c r="U412" s="20">
        <v>1741</v>
      </c>
      <c r="V412" s="23">
        <v>1567</v>
      </c>
      <c r="W412" s="5" t="s">
        <v>2622</v>
      </c>
      <c r="X412" s="5" t="s">
        <v>119</v>
      </c>
      <c r="Y412" s="5" t="s">
        <v>2623</v>
      </c>
      <c r="Z412" s="5" t="s">
        <v>119</v>
      </c>
      <c r="AA412" s="5" t="s">
        <v>61</v>
      </c>
      <c r="AB412" s="5" t="s">
        <v>119</v>
      </c>
      <c r="AC412" s="5" t="s">
        <v>61</v>
      </c>
      <c r="AD412" s="5" t="s">
        <v>119</v>
      </c>
      <c r="AE412" s="19"/>
      <c r="AF412" s="36" t="s">
        <v>65</v>
      </c>
      <c r="AG412" s="36" t="s">
        <v>67</v>
      </c>
      <c r="AH412" s="36" t="s">
        <v>67</v>
      </c>
      <c r="AI412" s="36" t="s">
        <v>67</v>
      </c>
      <c r="AJ412" s="36" t="s">
        <v>67</v>
      </c>
      <c r="AK412" s="36" t="s">
        <v>67</v>
      </c>
      <c r="AL412" s="36" t="s">
        <v>67</v>
      </c>
      <c r="AM412" s="36" t="s">
        <v>67</v>
      </c>
      <c r="AN412" s="99">
        <v>45434</v>
      </c>
      <c r="AO412" s="18" t="s">
        <v>2624</v>
      </c>
      <c r="AP412" s="24" t="e">
        <v>#N/A</v>
      </c>
      <c r="AS412" s="24" t="s">
        <v>99</v>
      </c>
      <c r="AT412" s="24" t="e">
        <f>VLOOKUP(W412,[1]Sheet1!$F:$F,1,FALSE)</f>
        <v>#N/A</v>
      </c>
      <c r="AU412" s="24" t="e">
        <f>VLOOKUP(D412,[1]Sheet1!$A:$A,1,FALSE)</f>
        <v>#N/A</v>
      </c>
    </row>
    <row r="413" spans="1:47" ht="14.5" hidden="1" x14ac:dyDescent="0.3">
      <c r="A413" s="121" t="s">
        <v>2625</v>
      </c>
      <c r="B413" s="121" t="s">
        <v>2626</v>
      </c>
      <c r="C413" s="136" t="s">
        <v>2627</v>
      </c>
      <c r="D413" s="121">
        <v>13237</v>
      </c>
      <c r="E413" s="122" t="s">
        <v>292</v>
      </c>
      <c r="F413" s="122"/>
      <c r="G413" s="123" t="s">
        <v>58</v>
      </c>
      <c r="H413" s="123" t="s">
        <v>2628</v>
      </c>
      <c r="I413" s="123">
        <v>415648</v>
      </c>
      <c r="J413" s="123">
        <v>159411</v>
      </c>
      <c r="K413" s="125" t="s">
        <v>75</v>
      </c>
      <c r="L413" s="126" t="s">
        <v>294</v>
      </c>
      <c r="M413" s="127">
        <v>50.8</v>
      </c>
      <c r="N413" s="125"/>
      <c r="O413" s="128"/>
      <c r="P413" s="128"/>
      <c r="Q413" s="129" t="s">
        <v>225</v>
      </c>
      <c r="R413" s="129">
        <v>44230</v>
      </c>
      <c r="S413" s="130" t="s">
        <v>79</v>
      </c>
      <c r="T413" s="129" t="s">
        <v>65</v>
      </c>
      <c r="U413" s="131">
        <v>1265</v>
      </c>
      <c r="V413" s="132">
        <v>1138.5</v>
      </c>
      <c r="W413" s="133" t="s">
        <v>2629</v>
      </c>
      <c r="X413" s="133" t="s">
        <v>119</v>
      </c>
      <c r="Y413" s="133" t="s">
        <v>2630</v>
      </c>
      <c r="Z413" s="133" t="s">
        <v>119</v>
      </c>
      <c r="AA413" s="133" t="s">
        <v>2631</v>
      </c>
      <c r="AB413" s="133" t="s">
        <v>119</v>
      </c>
      <c r="AC413" s="133" t="s">
        <v>2632</v>
      </c>
      <c r="AD413" s="133" t="s">
        <v>119</v>
      </c>
      <c r="AE413" s="134"/>
      <c r="AF413" s="135" t="s">
        <v>65</v>
      </c>
      <c r="AG413" s="135" t="s">
        <v>67</v>
      </c>
      <c r="AH413" s="135" t="s">
        <v>67</v>
      </c>
      <c r="AI413" s="135" t="s">
        <v>67</v>
      </c>
      <c r="AJ413" s="135" t="s">
        <v>67</v>
      </c>
      <c r="AK413" s="135" t="s">
        <v>67</v>
      </c>
      <c r="AL413" s="135" t="s">
        <v>67</v>
      </c>
      <c r="AM413" s="135" t="s">
        <v>67</v>
      </c>
      <c r="AN413" s="18"/>
      <c r="AO413" s="18"/>
      <c r="AP413" s="24" t="e">
        <v>#N/A</v>
      </c>
      <c r="AS413" s="24" t="s">
        <v>99</v>
      </c>
      <c r="AT413" s="24" t="e">
        <f>VLOOKUP(W413,[1]Sheet1!$F:$F,1,FALSE)</f>
        <v>#N/A</v>
      </c>
      <c r="AU413" s="24" t="e">
        <f>VLOOKUP(D413,[1]Sheet1!$A:$A,1,FALSE)</f>
        <v>#N/A</v>
      </c>
    </row>
    <row r="414" spans="1:47" ht="14" hidden="1" x14ac:dyDescent="0.3">
      <c r="A414" s="9" t="s">
        <v>2633</v>
      </c>
      <c r="B414" s="9" t="s">
        <v>2634</v>
      </c>
      <c r="C414" s="1" t="s">
        <v>2635</v>
      </c>
      <c r="D414" s="2">
        <v>13237</v>
      </c>
      <c r="E414" s="6" t="s">
        <v>292</v>
      </c>
      <c r="F414" s="6"/>
      <c r="G414" s="10" t="s">
        <v>58</v>
      </c>
      <c r="H414" s="3" t="s">
        <v>2628</v>
      </c>
      <c r="I414" s="3">
        <v>415648</v>
      </c>
      <c r="J414" s="3">
        <v>159411</v>
      </c>
      <c r="K414" s="17" t="s">
        <v>75</v>
      </c>
      <c r="L414" s="16" t="s">
        <v>302</v>
      </c>
      <c r="M414" s="22">
        <v>50.8</v>
      </c>
      <c r="N414" s="17"/>
      <c r="O414" s="4" t="s">
        <v>117</v>
      </c>
      <c r="P414" s="4" t="s">
        <v>77</v>
      </c>
      <c r="Q414" s="11" t="s">
        <v>225</v>
      </c>
      <c r="R414" s="13">
        <v>43899</v>
      </c>
      <c r="S414" s="11" t="s">
        <v>111</v>
      </c>
      <c r="T414" s="11" t="s">
        <v>65</v>
      </c>
      <c r="U414" s="20">
        <v>2270</v>
      </c>
      <c r="V414" s="20">
        <v>2043</v>
      </c>
      <c r="W414" s="5" t="s">
        <v>2636</v>
      </c>
      <c r="X414" s="5" t="s">
        <v>119</v>
      </c>
      <c r="Y414" s="5" t="s">
        <v>2637</v>
      </c>
      <c r="Z414" s="5" t="s">
        <v>119</v>
      </c>
      <c r="AA414" s="5" t="s">
        <v>2638</v>
      </c>
      <c r="AB414" s="5" t="s">
        <v>119</v>
      </c>
      <c r="AC414" s="5" t="s">
        <v>2639</v>
      </c>
      <c r="AD414" s="5" t="s">
        <v>119</v>
      </c>
      <c r="AE414" s="19"/>
      <c r="AF414" s="36" t="s">
        <v>65</v>
      </c>
      <c r="AG414" s="36" t="s">
        <v>67</v>
      </c>
      <c r="AH414" s="36" t="s">
        <v>67</v>
      </c>
      <c r="AI414" s="36" t="s">
        <v>67</v>
      </c>
      <c r="AJ414" s="36" t="s">
        <v>67</v>
      </c>
      <c r="AK414" s="36" t="s">
        <v>67</v>
      </c>
      <c r="AL414" s="36" t="s">
        <v>67</v>
      </c>
      <c r="AM414" s="36" t="s">
        <v>67</v>
      </c>
      <c r="AN414" s="18"/>
      <c r="AO414" s="18"/>
      <c r="AP414" s="24" t="e">
        <v>#N/A</v>
      </c>
      <c r="AS414" s="24" t="s">
        <v>2633</v>
      </c>
      <c r="AT414" s="24" t="e">
        <f>VLOOKUP(W414,[1]Sheet1!$F:$F,1,FALSE)</f>
        <v>#N/A</v>
      </c>
      <c r="AU414" s="24" t="e">
        <f>VLOOKUP(D414,[1]Sheet1!$A:$A,1,FALSE)</f>
        <v>#N/A</v>
      </c>
    </row>
    <row r="415" spans="1:47" ht="14.5" hidden="1" x14ac:dyDescent="0.3">
      <c r="A415" s="121" t="s">
        <v>2640</v>
      </c>
      <c r="B415" s="121" t="s">
        <v>2641</v>
      </c>
      <c r="C415" s="136" t="s">
        <v>2642</v>
      </c>
      <c r="D415" s="121">
        <v>13239</v>
      </c>
      <c r="E415" s="122" t="s">
        <v>292</v>
      </c>
      <c r="F415" s="122"/>
      <c r="G415" s="123" t="s">
        <v>94</v>
      </c>
      <c r="H415" s="123" t="s">
        <v>2643</v>
      </c>
      <c r="I415" s="123">
        <v>358447</v>
      </c>
      <c r="J415" s="123">
        <v>140529</v>
      </c>
      <c r="K415" s="125" t="s">
        <v>75</v>
      </c>
      <c r="L415" s="126" t="s">
        <v>294</v>
      </c>
      <c r="M415" s="127">
        <v>4.2</v>
      </c>
      <c r="N415" s="125"/>
      <c r="O415" s="128"/>
      <c r="P415" s="128"/>
      <c r="Q415" s="129" t="s">
        <v>225</v>
      </c>
      <c r="R415" s="129">
        <v>45246</v>
      </c>
      <c r="S415" s="130" t="s">
        <v>79</v>
      </c>
      <c r="T415" s="129" t="s">
        <v>65</v>
      </c>
      <c r="U415" s="158">
        <v>66</v>
      </c>
      <c r="V415" s="158">
        <v>59</v>
      </c>
      <c r="W415" s="138" t="s">
        <v>2644</v>
      </c>
      <c r="X415" s="138" t="s">
        <v>119</v>
      </c>
      <c r="Y415" s="138" t="s">
        <v>2645</v>
      </c>
      <c r="Z415" s="138" t="s">
        <v>119</v>
      </c>
      <c r="AA415" s="138" t="s">
        <v>2646</v>
      </c>
      <c r="AB415" s="138" t="s">
        <v>119</v>
      </c>
      <c r="AC415" s="138" t="s">
        <v>61</v>
      </c>
      <c r="AD415" s="138" t="s">
        <v>61</v>
      </c>
      <c r="AE415" s="134"/>
      <c r="AF415" s="135" t="s">
        <v>65</v>
      </c>
      <c r="AG415" s="135" t="s">
        <v>67</v>
      </c>
      <c r="AH415" s="135" t="s">
        <v>67</v>
      </c>
      <c r="AI415" s="135" t="s">
        <v>67</v>
      </c>
      <c r="AJ415" s="135" t="s">
        <v>67</v>
      </c>
      <c r="AK415" s="135" t="s">
        <v>67</v>
      </c>
      <c r="AL415" s="135" t="s">
        <v>67</v>
      </c>
      <c r="AM415" s="135" t="s">
        <v>67</v>
      </c>
      <c r="AN415" s="18"/>
      <c r="AO415" s="18"/>
      <c r="AP415" s="24" t="e">
        <v>#N/A</v>
      </c>
      <c r="AS415" s="24" t="s">
        <v>99</v>
      </c>
      <c r="AT415" s="24" t="e">
        <f>VLOOKUP(W415,[1]Sheet1!$F:$F,1,FALSE)</f>
        <v>#N/A</v>
      </c>
      <c r="AU415" s="24" t="e">
        <f>VLOOKUP(D415,[1]Sheet1!$A:$A,1,FALSE)</f>
        <v>#N/A</v>
      </c>
    </row>
    <row r="416" spans="1:47" s="74" customFormat="1" ht="14" hidden="1" x14ac:dyDescent="0.3">
      <c r="A416" s="9" t="s">
        <v>2647</v>
      </c>
      <c r="B416" s="9" t="s">
        <v>2648</v>
      </c>
      <c r="C416" s="1" t="s">
        <v>2649</v>
      </c>
      <c r="D416" s="2">
        <v>13239</v>
      </c>
      <c r="E416" s="6" t="s">
        <v>292</v>
      </c>
      <c r="F416" s="6"/>
      <c r="G416" s="10" t="s">
        <v>94</v>
      </c>
      <c r="H416" s="3" t="s">
        <v>2643</v>
      </c>
      <c r="I416" s="3">
        <v>358447</v>
      </c>
      <c r="J416" s="3">
        <v>140529</v>
      </c>
      <c r="K416" s="17" t="s">
        <v>75</v>
      </c>
      <c r="L416" s="16" t="s">
        <v>302</v>
      </c>
      <c r="M416" s="22">
        <v>4.2</v>
      </c>
      <c r="N416" s="17"/>
      <c r="O416" s="4" t="s">
        <v>117</v>
      </c>
      <c r="P416" s="4" t="s">
        <v>77</v>
      </c>
      <c r="Q416" s="11" t="s">
        <v>225</v>
      </c>
      <c r="R416" s="13">
        <v>43473</v>
      </c>
      <c r="S416" s="11" t="s">
        <v>111</v>
      </c>
      <c r="T416" s="11" t="s">
        <v>65</v>
      </c>
      <c r="U416" s="20">
        <v>855</v>
      </c>
      <c r="V416" s="20">
        <v>769</v>
      </c>
      <c r="W416" s="5" t="s">
        <v>2650</v>
      </c>
      <c r="X416" s="5" t="s">
        <v>119</v>
      </c>
      <c r="Y416" s="5" t="s">
        <v>2651</v>
      </c>
      <c r="Z416" s="5" t="s">
        <v>119</v>
      </c>
      <c r="AA416" s="5" t="s">
        <v>2652</v>
      </c>
      <c r="AB416" s="5" t="s">
        <v>119</v>
      </c>
      <c r="AC416" s="5" t="s">
        <v>2653</v>
      </c>
      <c r="AD416" s="5" t="s">
        <v>119</v>
      </c>
      <c r="AE416" s="19"/>
      <c r="AF416" s="36" t="s">
        <v>65</v>
      </c>
      <c r="AG416" s="36" t="s">
        <v>67</v>
      </c>
      <c r="AH416" s="36" t="s">
        <v>67</v>
      </c>
      <c r="AI416" s="36" t="s">
        <v>67</v>
      </c>
      <c r="AJ416" s="36" t="s">
        <v>67</v>
      </c>
      <c r="AK416" s="36" t="s">
        <v>67</v>
      </c>
      <c r="AL416" s="36" t="s">
        <v>67</v>
      </c>
      <c r="AM416" s="36" t="s">
        <v>67</v>
      </c>
      <c r="AN416" s="18"/>
      <c r="AO416" s="18"/>
      <c r="AP416" s="24" t="e">
        <v>#N/A</v>
      </c>
      <c r="AQ416" s="24"/>
      <c r="AR416" s="24"/>
      <c r="AS416" s="24" t="s">
        <v>2647</v>
      </c>
      <c r="AT416" s="24" t="e">
        <f>VLOOKUP(W416,[1]Sheet1!$F:$F,1,FALSE)</f>
        <v>#N/A</v>
      </c>
      <c r="AU416" s="24" t="e">
        <f>VLOOKUP(D416,[1]Sheet1!$A:$A,1,FALSE)</f>
        <v>#N/A</v>
      </c>
    </row>
    <row r="417" spans="1:47" ht="28" hidden="1" x14ac:dyDescent="0.3">
      <c r="A417" s="9" t="s">
        <v>2654</v>
      </c>
      <c r="B417" s="9" t="s">
        <v>2655</v>
      </c>
      <c r="C417" s="1" t="s">
        <v>2656</v>
      </c>
      <c r="D417" s="2">
        <v>13241</v>
      </c>
      <c r="E417" s="6" t="s">
        <v>292</v>
      </c>
      <c r="F417" s="6"/>
      <c r="G417" s="10" t="s">
        <v>94</v>
      </c>
      <c r="H417" s="3"/>
      <c r="I417" s="3"/>
      <c r="J417" s="3"/>
      <c r="K417" s="17"/>
      <c r="L417" s="16"/>
      <c r="M417" s="22"/>
      <c r="N417" s="17"/>
      <c r="O417" s="4"/>
      <c r="P417" s="4"/>
      <c r="Q417" s="11"/>
      <c r="R417" s="13"/>
      <c r="S417" s="11"/>
      <c r="T417" s="11"/>
      <c r="U417" s="20"/>
      <c r="V417" s="20"/>
      <c r="W417" s="5"/>
      <c r="X417" s="5"/>
      <c r="Y417" s="5"/>
      <c r="Z417" s="5"/>
      <c r="AA417" s="5"/>
      <c r="AB417" s="5"/>
      <c r="AC417" s="5"/>
      <c r="AD417" s="5"/>
      <c r="AE417" s="19"/>
      <c r="AF417" s="36"/>
      <c r="AG417" s="36"/>
      <c r="AH417" s="36"/>
      <c r="AI417" s="36"/>
      <c r="AJ417" s="36"/>
      <c r="AK417" s="36"/>
      <c r="AL417" s="36"/>
      <c r="AM417" s="36"/>
      <c r="AN417" s="18"/>
      <c r="AO417" s="18" t="s">
        <v>2657</v>
      </c>
    </row>
    <row r="418" spans="1:47" ht="14" hidden="1" x14ac:dyDescent="0.3">
      <c r="A418" s="9" t="s">
        <v>2658</v>
      </c>
      <c r="B418" s="9" t="s">
        <v>2659</v>
      </c>
      <c r="C418" s="1" t="s">
        <v>2660</v>
      </c>
      <c r="D418" s="41">
        <v>13242</v>
      </c>
      <c r="E418" s="6" t="s">
        <v>292</v>
      </c>
      <c r="F418" s="6"/>
      <c r="G418" s="10" t="s">
        <v>123</v>
      </c>
      <c r="H418" s="3" t="s">
        <v>2661</v>
      </c>
      <c r="I418" s="3">
        <v>400873</v>
      </c>
      <c r="J418" s="3">
        <v>93637</v>
      </c>
      <c r="K418" s="17" t="s">
        <v>75</v>
      </c>
      <c r="L418" s="16" t="s">
        <v>240</v>
      </c>
      <c r="M418" s="22">
        <v>3000</v>
      </c>
      <c r="N418" s="17"/>
      <c r="O418" s="4" t="s">
        <v>117</v>
      </c>
      <c r="P418" s="4" t="s">
        <v>77</v>
      </c>
      <c r="Q418" s="11" t="s">
        <v>225</v>
      </c>
      <c r="R418" s="13">
        <v>40611</v>
      </c>
      <c r="S418" s="11" t="s">
        <v>819</v>
      </c>
      <c r="T418" s="11" t="s">
        <v>65</v>
      </c>
      <c r="U418" s="20">
        <v>5600</v>
      </c>
      <c r="V418" s="20">
        <v>5040</v>
      </c>
      <c r="W418" s="5" t="s">
        <v>2662</v>
      </c>
      <c r="X418" s="5" t="s">
        <v>119</v>
      </c>
      <c r="Y418" s="5" t="s">
        <v>2663</v>
      </c>
      <c r="Z418" s="5" t="s">
        <v>119</v>
      </c>
      <c r="AA418" s="5" t="s">
        <v>2664</v>
      </c>
      <c r="AB418" s="5" t="s">
        <v>119</v>
      </c>
      <c r="AC418" s="5" t="s">
        <v>2665</v>
      </c>
      <c r="AD418" s="5" t="s">
        <v>119</v>
      </c>
      <c r="AE418" s="19"/>
      <c r="AF418" s="36" t="s">
        <v>65</v>
      </c>
      <c r="AG418" s="36" t="s">
        <v>67</v>
      </c>
      <c r="AH418" s="36" t="s">
        <v>67</v>
      </c>
      <c r="AI418" s="36" t="s">
        <v>67</v>
      </c>
      <c r="AJ418" s="36" t="s">
        <v>67</v>
      </c>
      <c r="AK418" s="36" t="s">
        <v>67</v>
      </c>
      <c r="AL418" s="36" t="s">
        <v>67</v>
      </c>
      <c r="AM418" s="36" t="s">
        <v>67</v>
      </c>
      <c r="AN418" s="18"/>
      <c r="AO418" s="18" t="s">
        <v>891</v>
      </c>
      <c r="AP418" s="24">
        <v>13242</v>
      </c>
      <c r="AQ418" s="24" t="s">
        <v>2173</v>
      </c>
      <c r="AS418" s="24" t="s">
        <v>2658</v>
      </c>
      <c r="AT418" s="24" t="e">
        <f>VLOOKUP(W418,[1]Sheet1!$F:$F,1,FALSE)</f>
        <v>#N/A</v>
      </c>
      <c r="AU418" s="24" t="e">
        <f>VLOOKUP(D418,[1]Sheet1!$A:$A,1,FALSE)</f>
        <v>#N/A</v>
      </c>
    </row>
    <row r="419" spans="1:47" ht="14.5" hidden="1" x14ac:dyDescent="0.3">
      <c r="A419" s="121" t="s">
        <v>2666</v>
      </c>
      <c r="B419" s="121" t="s">
        <v>2667</v>
      </c>
      <c r="C419" s="136" t="s">
        <v>2668</v>
      </c>
      <c r="D419" s="121">
        <v>13242</v>
      </c>
      <c r="E419" s="122" t="s">
        <v>292</v>
      </c>
      <c r="F419" s="122"/>
      <c r="G419" s="123" t="s">
        <v>123</v>
      </c>
      <c r="H419" s="123" t="s">
        <v>2661</v>
      </c>
      <c r="I419" s="123">
        <v>400873</v>
      </c>
      <c r="J419" s="123">
        <v>93637</v>
      </c>
      <c r="K419" s="125" t="s">
        <v>75</v>
      </c>
      <c r="L419" s="126" t="s">
        <v>294</v>
      </c>
      <c r="M419" s="127">
        <v>1220</v>
      </c>
      <c r="N419" s="125"/>
      <c r="O419" s="128"/>
      <c r="P419" s="128"/>
      <c r="Q419" s="129" t="s">
        <v>225</v>
      </c>
      <c r="R419" s="129">
        <v>44424</v>
      </c>
      <c r="S419" s="130" t="s">
        <v>79</v>
      </c>
      <c r="T419" s="129" t="s">
        <v>65</v>
      </c>
      <c r="U419" s="131">
        <v>910</v>
      </c>
      <c r="V419" s="132">
        <v>819</v>
      </c>
      <c r="W419" s="133" t="s">
        <v>2669</v>
      </c>
      <c r="X419" s="133" t="s">
        <v>119</v>
      </c>
      <c r="Y419" s="133" t="s">
        <v>2670</v>
      </c>
      <c r="Z419" s="133" t="s">
        <v>119</v>
      </c>
      <c r="AA419" s="133" t="s">
        <v>2671</v>
      </c>
      <c r="AB419" s="133" t="s">
        <v>119</v>
      </c>
      <c r="AC419" s="133" t="s">
        <v>2672</v>
      </c>
      <c r="AD419" s="133" t="s">
        <v>119</v>
      </c>
      <c r="AE419" s="134"/>
      <c r="AF419" s="135" t="s">
        <v>65</v>
      </c>
      <c r="AG419" s="135" t="s">
        <v>67</v>
      </c>
      <c r="AH419" s="135" t="s">
        <v>67</v>
      </c>
      <c r="AI419" s="135" t="s">
        <v>67</v>
      </c>
      <c r="AJ419" s="135" t="s">
        <v>67</v>
      </c>
      <c r="AK419" s="135" t="s">
        <v>67</v>
      </c>
      <c r="AL419" s="135" t="s">
        <v>67</v>
      </c>
      <c r="AM419" s="135" t="s">
        <v>67</v>
      </c>
      <c r="AN419" s="18"/>
      <c r="AO419" s="18"/>
      <c r="AP419" s="24">
        <v>13242</v>
      </c>
      <c r="AS419" s="24" t="s">
        <v>99</v>
      </c>
      <c r="AT419" s="24" t="e">
        <f>VLOOKUP(W419,[1]Sheet1!$F:$F,1,FALSE)</f>
        <v>#N/A</v>
      </c>
      <c r="AU419" s="24" t="e">
        <f>VLOOKUP(D419,[1]Sheet1!$A:$A,1,FALSE)</f>
        <v>#N/A</v>
      </c>
    </row>
    <row r="420" spans="1:47" ht="42" hidden="1" x14ac:dyDescent="0.3">
      <c r="A420" s="9" t="s">
        <v>2673</v>
      </c>
      <c r="B420" s="9" t="s">
        <v>2674</v>
      </c>
      <c r="C420" s="1" t="s">
        <v>2675</v>
      </c>
      <c r="D420" s="41">
        <v>13242</v>
      </c>
      <c r="E420" s="6" t="s">
        <v>292</v>
      </c>
      <c r="F420" s="6"/>
      <c r="G420" s="10" t="s">
        <v>123</v>
      </c>
      <c r="H420" s="3" t="s">
        <v>2661</v>
      </c>
      <c r="I420" s="3">
        <v>400873</v>
      </c>
      <c r="J420" s="3">
        <v>93637</v>
      </c>
      <c r="K420" s="17" t="s">
        <v>75</v>
      </c>
      <c r="L420" s="16" t="s">
        <v>302</v>
      </c>
      <c r="M420" s="22">
        <v>1220</v>
      </c>
      <c r="N420" s="17"/>
      <c r="O420" s="4" t="s">
        <v>117</v>
      </c>
      <c r="P420" s="4" t="s">
        <v>77</v>
      </c>
      <c r="Q420" s="11" t="s">
        <v>225</v>
      </c>
      <c r="R420" s="13">
        <v>40611</v>
      </c>
      <c r="S420" s="11" t="s">
        <v>819</v>
      </c>
      <c r="T420" s="11" t="s">
        <v>65</v>
      </c>
      <c r="U420" s="53">
        <v>2378</v>
      </c>
      <c r="V420" s="53">
        <v>2140</v>
      </c>
      <c r="W420" s="5" t="s">
        <v>2676</v>
      </c>
      <c r="X420" s="5" t="s">
        <v>119</v>
      </c>
      <c r="Y420" s="5" t="s">
        <v>2677</v>
      </c>
      <c r="Z420" s="5" t="s">
        <v>119</v>
      </c>
      <c r="AA420" s="5" t="s">
        <v>2678</v>
      </c>
      <c r="AB420" s="5" t="s">
        <v>119</v>
      </c>
      <c r="AC420" s="5" t="s">
        <v>2679</v>
      </c>
      <c r="AD420" s="5" t="s">
        <v>119</v>
      </c>
      <c r="AE420" s="19"/>
      <c r="AF420" s="36" t="s">
        <v>65</v>
      </c>
      <c r="AG420" s="36" t="s">
        <v>67</v>
      </c>
      <c r="AH420" s="36" t="s">
        <v>67</v>
      </c>
      <c r="AI420" s="36" t="s">
        <v>67</v>
      </c>
      <c r="AJ420" s="36" t="s">
        <v>67</v>
      </c>
      <c r="AK420" s="36" t="s">
        <v>67</v>
      </c>
      <c r="AL420" s="36" t="s">
        <v>67</v>
      </c>
      <c r="AM420" s="36" t="s">
        <v>67</v>
      </c>
      <c r="AN420" s="99">
        <v>45484</v>
      </c>
      <c r="AO420" s="18" t="s">
        <v>2680</v>
      </c>
      <c r="AP420" s="24">
        <v>13242</v>
      </c>
      <c r="AQ420" s="24" t="s">
        <v>2173</v>
      </c>
      <c r="AS420" s="24" t="s">
        <v>2673</v>
      </c>
      <c r="AT420" s="24" t="e">
        <f>VLOOKUP(W420,[1]Sheet1!$F:$F,1,FALSE)</f>
        <v>#N/A</v>
      </c>
      <c r="AU420" s="24" t="e">
        <f>VLOOKUP(D420,[1]Sheet1!$A:$A,1,FALSE)</f>
        <v>#N/A</v>
      </c>
    </row>
    <row r="421" spans="1:47" ht="28" hidden="1" x14ac:dyDescent="0.3">
      <c r="A421" s="9" t="s">
        <v>2681</v>
      </c>
      <c r="B421" s="9" t="s">
        <v>2682</v>
      </c>
      <c r="C421" s="1" t="s">
        <v>2683</v>
      </c>
      <c r="D421" s="2">
        <v>13243</v>
      </c>
      <c r="E421" s="6" t="s">
        <v>292</v>
      </c>
      <c r="F421" s="6"/>
      <c r="G421" s="10" t="s">
        <v>94</v>
      </c>
      <c r="H421" s="3" t="s">
        <v>2684</v>
      </c>
      <c r="I421" s="3">
        <v>348816</v>
      </c>
      <c r="J421" s="3">
        <v>177201</v>
      </c>
      <c r="K421" s="17" t="s">
        <v>75</v>
      </c>
      <c r="L421" s="16" t="s">
        <v>60</v>
      </c>
      <c r="M421" s="22">
        <v>180</v>
      </c>
      <c r="N421" s="17"/>
      <c r="O421" s="4" t="s">
        <v>117</v>
      </c>
      <c r="P421" s="4" t="s">
        <v>77</v>
      </c>
      <c r="Q421" s="11" t="s">
        <v>225</v>
      </c>
      <c r="R421" s="13">
        <v>40561</v>
      </c>
      <c r="S421" s="11" t="s">
        <v>819</v>
      </c>
      <c r="T421" s="11" t="s">
        <v>65</v>
      </c>
      <c r="U421" s="20">
        <v>5490</v>
      </c>
      <c r="V421" s="20">
        <v>4951</v>
      </c>
      <c r="W421" s="5" t="s">
        <v>2685</v>
      </c>
      <c r="X421" s="5" t="s">
        <v>119</v>
      </c>
      <c r="Y421" s="5" t="s">
        <v>2686</v>
      </c>
      <c r="Z421" s="5" t="s">
        <v>119</v>
      </c>
      <c r="AA421" s="5" t="s">
        <v>2687</v>
      </c>
      <c r="AB421" s="5" t="s">
        <v>119</v>
      </c>
      <c r="AC421" s="5" t="s">
        <v>2688</v>
      </c>
      <c r="AD421" s="5" t="s">
        <v>119</v>
      </c>
      <c r="AE421" s="19"/>
      <c r="AF421" s="36" t="s">
        <v>65</v>
      </c>
      <c r="AG421" s="36" t="s">
        <v>67</v>
      </c>
      <c r="AH421" s="36" t="s">
        <v>67</v>
      </c>
      <c r="AI421" s="36" t="s">
        <v>67</v>
      </c>
      <c r="AJ421" s="36" t="s">
        <v>67</v>
      </c>
      <c r="AK421" s="36" t="s">
        <v>67</v>
      </c>
      <c r="AL421" s="36" t="s">
        <v>67</v>
      </c>
      <c r="AM421" s="36" t="s">
        <v>67</v>
      </c>
      <c r="AN421" s="18"/>
      <c r="AO421" s="18" t="s">
        <v>2689</v>
      </c>
      <c r="AP421" s="24">
        <v>13243</v>
      </c>
      <c r="AQ421" s="24" t="s">
        <v>2173</v>
      </c>
      <c r="AS421" s="24" t="s">
        <v>2690</v>
      </c>
      <c r="AT421" s="24" t="e">
        <f>VLOOKUP(W421,[1]Sheet1!$F:$F,1,FALSE)</f>
        <v>#N/A</v>
      </c>
      <c r="AU421" s="24" t="e">
        <f>VLOOKUP(D421,[1]Sheet1!$A:$A,1,FALSE)</f>
        <v>#N/A</v>
      </c>
    </row>
    <row r="422" spans="1:47" ht="14.5" hidden="1" x14ac:dyDescent="0.3">
      <c r="A422" s="103" t="s">
        <v>2691</v>
      </c>
      <c r="B422" s="103" t="s">
        <v>2692</v>
      </c>
      <c r="C422" s="104" t="s">
        <v>2693</v>
      </c>
      <c r="D422" s="103">
        <v>13243</v>
      </c>
      <c r="E422" s="105" t="s">
        <v>292</v>
      </c>
      <c r="F422" s="105" t="s">
        <v>139</v>
      </c>
      <c r="G422" s="106" t="s">
        <v>94</v>
      </c>
      <c r="H422" s="106" t="s">
        <v>2684</v>
      </c>
      <c r="I422" s="106">
        <v>348816</v>
      </c>
      <c r="J422" s="106">
        <v>177201</v>
      </c>
      <c r="K422" s="108" t="s">
        <v>75</v>
      </c>
      <c r="L422" s="109" t="s">
        <v>294</v>
      </c>
      <c r="M422" s="110">
        <v>180</v>
      </c>
      <c r="N422" s="108"/>
      <c r="O422" s="111"/>
      <c r="P422" s="111"/>
      <c r="Q422" s="112" t="s">
        <v>225</v>
      </c>
      <c r="R422" s="112">
        <v>44225</v>
      </c>
      <c r="S422" s="113" t="s">
        <v>79</v>
      </c>
      <c r="T422" s="112" t="s">
        <v>65</v>
      </c>
      <c r="U422" s="114" t="s">
        <v>61</v>
      </c>
      <c r="V422" s="114" t="s">
        <v>61</v>
      </c>
      <c r="W422" s="115" t="s">
        <v>61</v>
      </c>
      <c r="X422" s="115" t="s">
        <v>61</v>
      </c>
      <c r="Y422" s="115" t="s">
        <v>61</v>
      </c>
      <c r="Z422" s="115" t="s">
        <v>61</v>
      </c>
      <c r="AA422" s="115" t="s">
        <v>61</v>
      </c>
      <c r="AB422" s="115" t="s">
        <v>61</v>
      </c>
      <c r="AC422" s="115" t="s">
        <v>61</v>
      </c>
      <c r="AD422" s="115" t="s">
        <v>61</v>
      </c>
      <c r="AE422" s="116"/>
      <c r="AF422" s="117" t="s">
        <v>65</v>
      </c>
      <c r="AG422" s="117" t="s">
        <v>67</v>
      </c>
      <c r="AH422" s="117" t="s">
        <v>67</v>
      </c>
      <c r="AI422" s="117" t="s">
        <v>67</v>
      </c>
      <c r="AJ422" s="117" t="s">
        <v>67</v>
      </c>
      <c r="AK422" s="117" t="s">
        <v>67</v>
      </c>
      <c r="AL422" s="117" t="s">
        <v>67</v>
      </c>
      <c r="AM422" s="117" t="s">
        <v>67</v>
      </c>
      <c r="AN422" s="39"/>
      <c r="AO422" s="39" t="s">
        <v>2694</v>
      </c>
      <c r="AP422" s="74">
        <v>13243</v>
      </c>
      <c r="AQ422" s="74"/>
      <c r="AR422" s="74"/>
      <c r="AS422" s="74" t="s">
        <v>99</v>
      </c>
      <c r="AT422" s="74" t="e">
        <f>VLOOKUP(W422,[1]Sheet1!$F:$F,1,FALSE)</f>
        <v>#N/A</v>
      </c>
      <c r="AU422" s="74" t="e">
        <f>VLOOKUP(D422,[1]Sheet1!$A:$A,1,FALSE)</f>
        <v>#N/A</v>
      </c>
    </row>
    <row r="423" spans="1:47" ht="14.5" hidden="1" x14ac:dyDescent="0.3">
      <c r="A423" s="121" t="s">
        <v>2695</v>
      </c>
      <c r="B423" s="121" t="s">
        <v>2696</v>
      </c>
      <c r="C423" s="136" t="s">
        <v>2697</v>
      </c>
      <c r="D423" s="121">
        <v>13244</v>
      </c>
      <c r="E423" s="122" t="s">
        <v>292</v>
      </c>
      <c r="F423" s="122"/>
      <c r="G423" s="123" t="s">
        <v>58</v>
      </c>
      <c r="H423" s="123" t="s">
        <v>2698</v>
      </c>
      <c r="I423" s="123">
        <v>398868</v>
      </c>
      <c r="J423" s="123">
        <v>158847</v>
      </c>
      <c r="K423" s="125" t="s">
        <v>75</v>
      </c>
      <c r="L423" s="126" t="s">
        <v>294</v>
      </c>
      <c r="M423" s="127">
        <v>175</v>
      </c>
      <c r="N423" s="125"/>
      <c r="O423" s="128"/>
      <c r="P423" s="128"/>
      <c r="Q423" s="129" t="s">
        <v>225</v>
      </c>
      <c r="R423" s="129">
        <v>44448</v>
      </c>
      <c r="S423" s="130" t="s">
        <v>79</v>
      </c>
      <c r="T423" s="129" t="s">
        <v>65</v>
      </c>
      <c r="U423" s="131">
        <v>434</v>
      </c>
      <c r="V423" s="132">
        <v>390.6</v>
      </c>
      <c r="W423" s="133" t="s">
        <v>2699</v>
      </c>
      <c r="X423" s="133" t="s">
        <v>119</v>
      </c>
      <c r="Y423" s="133" t="s">
        <v>2700</v>
      </c>
      <c r="Z423" s="133" t="s">
        <v>119</v>
      </c>
      <c r="AA423" s="133" t="s">
        <v>2701</v>
      </c>
      <c r="AB423" s="133" t="s">
        <v>119</v>
      </c>
      <c r="AC423" s="133" t="s">
        <v>2702</v>
      </c>
      <c r="AD423" s="133" t="s">
        <v>119</v>
      </c>
      <c r="AE423" s="134"/>
      <c r="AF423" s="135" t="s">
        <v>65</v>
      </c>
      <c r="AG423" s="135" t="s">
        <v>67</v>
      </c>
      <c r="AH423" s="135" t="s">
        <v>67</v>
      </c>
      <c r="AI423" s="135" t="s">
        <v>67</v>
      </c>
      <c r="AJ423" s="135" t="s">
        <v>67</v>
      </c>
      <c r="AK423" s="135" t="s">
        <v>67</v>
      </c>
      <c r="AL423" s="135" t="s">
        <v>67</v>
      </c>
      <c r="AM423" s="135" t="s">
        <v>67</v>
      </c>
      <c r="AN423" s="18"/>
      <c r="AO423" s="18"/>
      <c r="AP423" s="24" t="e">
        <v>#N/A</v>
      </c>
      <c r="AS423" s="24" t="s">
        <v>99</v>
      </c>
      <c r="AT423" s="24" t="e">
        <f>VLOOKUP(W423,[1]Sheet1!$F:$F,1,FALSE)</f>
        <v>#N/A</v>
      </c>
      <c r="AU423" s="24" t="e">
        <f>VLOOKUP(D423,[1]Sheet1!$A:$A,1,FALSE)</f>
        <v>#N/A</v>
      </c>
    </row>
    <row r="424" spans="1:47" ht="14" hidden="1" x14ac:dyDescent="0.3">
      <c r="A424" s="9" t="s">
        <v>2703</v>
      </c>
      <c r="B424" s="9" t="s">
        <v>2704</v>
      </c>
      <c r="C424" s="1" t="s">
        <v>2705</v>
      </c>
      <c r="D424" s="2">
        <v>13244</v>
      </c>
      <c r="E424" s="6" t="s">
        <v>292</v>
      </c>
      <c r="F424" s="6"/>
      <c r="G424" s="10" t="s">
        <v>58</v>
      </c>
      <c r="H424" s="3" t="s">
        <v>2698</v>
      </c>
      <c r="I424" s="3">
        <v>398868</v>
      </c>
      <c r="J424" s="3">
        <v>158847</v>
      </c>
      <c r="K424" s="17" t="s">
        <v>75</v>
      </c>
      <c r="L424" s="16" t="s">
        <v>302</v>
      </c>
      <c r="M424" s="22">
        <v>175</v>
      </c>
      <c r="N424" s="17"/>
      <c r="O424" s="4" t="s">
        <v>76</v>
      </c>
      <c r="P424" s="4" t="s">
        <v>62</v>
      </c>
      <c r="Q424" s="11" t="s">
        <v>78</v>
      </c>
      <c r="R424" s="13">
        <v>43298</v>
      </c>
      <c r="S424" s="11" t="s">
        <v>111</v>
      </c>
      <c r="T424" s="11" t="s">
        <v>65</v>
      </c>
      <c r="U424" s="20">
        <v>2930</v>
      </c>
      <c r="V424" s="20">
        <v>2637</v>
      </c>
      <c r="W424" s="5" t="s">
        <v>2706</v>
      </c>
      <c r="X424" s="5" t="s">
        <v>81</v>
      </c>
      <c r="Y424" s="5" t="s">
        <v>61</v>
      </c>
      <c r="Z424" s="5" t="s">
        <v>61</v>
      </c>
      <c r="AA424" s="5" t="s">
        <v>61</v>
      </c>
      <c r="AB424" s="5" t="s">
        <v>61</v>
      </c>
      <c r="AC424" s="5" t="s">
        <v>61</v>
      </c>
      <c r="AD424" s="5" t="s">
        <v>61</v>
      </c>
      <c r="AE424" s="19"/>
      <c r="AF424" s="36" t="s">
        <v>82</v>
      </c>
      <c r="AG424" s="36">
        <v>13244</v>
      </c>
      <c r="AH424" s="36" t="s">
        <v>140</v>
      </c>
      <c r="AI424" s="36" t="s">
        <v>53</v>
      </c>
      <c r="AJ424" s="36" t="s">
        <v>53</v>
      </c>
      <c r="AK424" s="36" t="s">
        <v>151</v>
      </c>
      <c r="AL424" s="36"/>
      <c r="AM424" s="36"/>
      <c r="AN424" s="18"/>
      <c r="AO424" s="18"/>
      <c r="AP424" s="24" t="e">
        <v>#N/A</v>
      </c>
      <c r="AS424" s="24" t="s">
        <v>2703</v>
      </c>
      <c r="AT424" s="24" t="e">
        <f>VLOOKUP(W424,[1]Sheet1!$F:$F,1,FALSE)</f>
        <v>#N/A</v>
      </c>
      <c r="AU424" s="24" t="e">
        <f>VLOOKUP(D424,[1]Sheet1!$A:$A,1,FALSE)</f>
        <v>#N/A</v>
      </c>
    </row>
    <row r="425" spans="1:47" ht="14" hidden="1" x14ac:dyDescent="0.3">
      <c r="A425" s="9" t="s">
        <v>2707</v>
      </c>
      <c r="B425" s="9" t="s">
        <v>2708</v>
      </c>
      <c r="C425" s="1" t="s">
        <v>2709</v>
      </c>
      <c r="D425" s="2">
        <v>13246</v>
      </c>
      <c r="E425" s="6" t="s">
        <v>292</v>
      </c>
      <c r="F425" s="6"/>
      <c r="G425" s="10" t="s">
        <v>123</v>
      </c>
      <c r="H425" s="3" t="s">
        <v>2710</v>
      </c>
      <c r="I425" s="3">
        <v>365345</v>
      </c>
      <c r="J425" s="3">
        <v>119824</v>
      </c>
      <c r="K425" s="17" t="s">
        <v>75</v>
      </c>
      <c r="L425" s="16" t="s">
        <v>302</v>
      </c>
      <c r="M425" s="22">
        <v>2</v>
      </c>
      <c r="N425" s="17"/>
      <c r="O425" s="4" t="s">
        <v>117</v>
      </c>
      <c r="P425" s="4" t="s">
        <v>77</v>
      </c>
      <c r="Q425" s="11" t="s">
        <v>78</v>
      </c>
      <c r="R425" s="13">
        <v>43346</v>
      </c>
      <c r="S425" s="11" t="s">
        <v>111</v>
      </c>
      <c r="T425" s="11" t="s">
        <v>65</v>
      </c>
      <c r="U425" s="20">
        <v>525</v>
      </c>
      <c r="V425" s="20">
        <v>473</v>
      </c>
      <c r="W425" s="5" t="s">
        <v>2711</v>
      </c>
      <c r="X425" s="5" t="s">
        <v>81</v>
      </c>
      <c r="Y425" s="5" t="s">
        <v>61</v>
      </c>
      <c r="Z425" s="5" t="s">
        <v>61</v>
      </c>
      <c r="AA425" s="5" t="s">
        <v>61</v>
      </c>
      <c r="AB425" s="5" t="s">
        <v>61</v>
      </c>
      <c r="AC425" s="5" t="s">
        <v>61</v>
      </c>
      <c r="AD425" s="5" t="s">
        <v>61</v>
      </c>
      <c r="AE425" s="19"/>
      <c r="AF425" s="36" t="s">
        <v>82</v>
      </c>
      <c r="AG425" s="36">
        <v>13246</v>
      </c>
      <c r="AH425" s="36" t="s">
        <v>140</v>
      </c>
      <c r="AI425" s="36" t="s">
        <v>53</v>
      </c>
      <c r="AJ425" s="36" t="s">
        <v>53</v>
      </c>
      <c r="AK425" s="36" t="s">
        <v>151</v>
      </c>
      <c r="AL425" s="36"/>
      <c r="AM425" s="36"/>
      <c r="AN425" s="18"/>
      <c r="AO425" s="18"/>
      <c r="AP425" s="24" t="e">
        <v>#N/A</v>
      </c>
      <c r="AS425" s="24" t="s">
        <v>2707</v>
      </c>
      <c r="AT425" s="24" t="e">
        <f>VLOOKUP(W425,[1]Sheet1!$F:$F,1,FALSE)</f>
        <v>#N/A</v>
      </c>
      <c r="AU425" s="24" t="e">
        <f>VLOOKUP(D425,[1]Sheet1!$A:$A,1,FALSE)</f>
        <v>#N/A</v>
      </c>
    </row>
    <row r="426" spans="1:47" ht="14.5" hidden="1" x14ac:dyDescent="0.3">
      <c r="A426" s="121" t="s">
        <v>2712</v>
      </c>
      <c r="B426" s="121" t="s">
        <v>2713</v>
      </c>
      <c r="C426" s="136" t="s">
        <v>2714</v>
      </c>
      <c r="D426" s="121">
        <v>13248</v>
      </c>
      <c r="E426" s="122" t="s">
        <v>292</v>
      </c>
      <c r="F426" s="122"/>
      <c r="G426" s="123" t="s">
        <v>58</v>
      </c>
      <c r="H426" s="123" t="s">
        <v>2715</v>
      </c>
      <c r="I426" s="123">
        <v>371128</v>
      </c>
      <c r="J426" s="123">
        <v>175727</v>
      </c>
      <c r="K426" s="125" t="s">
        <v>75</v>
      </c>
      <c r="L426" s="126" t="s">
        <v>294</v>
      </c>
      <c r="M426" s="127">
        <v>15.6</v>
      </c>
      <c r="N426" s="125"/>
      <c r="O426" s="128"/>
      <c r="P426" s="128"/>
      <c r="Q426" s="129" t="s">
        <v>225</v>
      </c>
      <c r="R426" s="129">
        <v>44133</v>
      </c>
      <c r="S426" s="130" t="s">
        <v>79</v>
      </c>
      <c r="T426" s="129" t="s">
        <v>65</v>
      </c>
      <c r="U426" s="131">
        <v>190</v>
      </c>
      <c r="V426" s="132">
        <v>171</v>
      </c>
      <c r="W426" s="133" t="s">
        <v>2716</v>
      </c>
      <c r="X426" s="133" t="s">
        <v>119</v>
      </c>
      <c r="Y426" s="133" t="s">
        <v>2717</v>
      </c>
      <c r="Z426" s="133" t="s">
        <v>119</v>
      </c>
      <c r="AA426" s="133" t="s">
        <v>2718</v>
      </c>
      <c r="AB426" s="133" t="s">
        <v>119</v>
      </c>
      <c r="AC426" s="133" t="s">
        <v>2719</v>
      </c>
      <c r="AD426" s="133" t="s">
        <v>119</v>
      </c>
      <c r="AE426" s="134"/>
      <c r="AF426" s="135" t="s">
        <v>65</v>
      </c>
      <c r="AG426" s="135" t="s">
        <v>67</v>
      </c>
      <c r="AH426" s="135" t="s">
        <v>67</v>
      </c>
      <c r="AI426" s="135" t="s">
        <v>67</v>
      </c>
      <c r="AJ426" s="135" t="s">
        <v>67</v>
      </c>
      <c r="AK426" s="135" t="s">
        <v>67</v>
      </c>
      <c r="AL426" s="135" t="s">
        <v>67</v>
      </c>
      <c r="AM426" s="135" t="s">
        <v>67</v>
      </c>
      <c r="AN426" s="18"/>
      <c r="AO426" s="18"/>
      <c r="AP426" s="24" t="e">
        <v>#N/A</v>
      </c>
      <c r="AS426" s="24" t="s">
        <v>99</v>
      </c>
      <c r="AT426" s="24" t="e">
        <f>VLOOKUP(W426,[1]Sheet1!$F:$F,1,FALSE)</f>
        <v>#N/A</v>
      </c>
      <c r="AU426" s="24" t="e">
        <f>VLOOKUP(D426,[1]Sheet1!$A:$A,1,FALSE)</f>
        <v>#N/A</v>
      </c>
    </row>
    <row r="427" spans="1:47" ht="14" hidden="1" x14ac:dyDescent="0.3">
      <c r="A427" s="9" t="s">
        <v>2720</v>
      </c>
      <c r="B427" s="9" t="s">
        <v>2721</v>
      </c>
      <c r="C427" s="1" t="s">
        <v>2722</v>
      </c>
      <c r="D427" s="2">
        <v>13248</v>
      </c>
      <c r="E427" s="6" t="s">
        <v>292</v>
      </c>
      <c r="F427" s="6"/>
      <c r="G427" s="10" t="s">
        <v>58</v>
      </c>
      <c r="H427" s="3" t="s">
        <v>2715</v>
      </c>
      <c r="I427" s="3">
        <v>371128</v>
      </c>
      <c r="J427" s="3">
        <v>175727</v>
      </c>
      <c r="K427" s="17" t="s">
        <v>75</v>
      </c>
      <c r="L427" s="16" t="s">
        <v>302</v>
      </c>
      <c r="M427" s="22">
        <v>15.6</v>
      </c>
      <c r="N427" s="17"/>
      <c r="O427" s="4" t="s">
        <v>117</v>
      </c>
      <c r="P427" s="4" t="s">
        <v>77</v>
      </c>
      <c r="Q427" s="11" t="s">
        <v>225</v>
      </c>
      <c r="R427" s="13">
        <v>42927</v>
      </c>
      <c r="S427" s="11" t="s">
        <v>111</v>
      </c>
      <c r="T427" s="11" t="s">
        <v>65</v>
      </c>
      <c r="U427" s="20">
        <v>230</v>
      </c>
      <c r="V427" s="23">
        <v>207</v>
      </c>
      <c r="W427" s="5" t="s">
        <v>2723</v>
      </c>
      <c r="X427" s="5" t="s">
        <v>119</v>
      </c>
      <c r="Y427" s="5" t="s">
        <v>2724</v>
      </c>
      <c r="Z427" s="5" t="s">
        <v>119</v>
      </c>
      <c r="AA427" s="5" t="s">
        <v>61</v>
      </c>
      <c r="AB427" s="5" t="s">
        <v>119</v>
      </c>
      <c r="AC427" s="5" t="s">
        <v>61</v>
      </c>
      <c r="AD427" s="5" t="s">
        <v>119</v>
      </c>
      <c r="AE427" s="19"/>
      <c r="AF427" s="36" t="s">
        <v>65</v>
      </c>
      <c r="AG427" s="36" t="s">
        <v>67</v>
      </c>
      <c r="AH427" s="36" t="s">
        <v>67</v>
      </c>
      <c r="AI427" s="36" t="s">
        <v>67</v>
      </c>
      <c r="AJ427" s="36" t="s">
        <v>67</v>
      </c>
      <c r="AK427" s="36" t="s">
        <v>67</v>
      </c>
      <c r="AL427" s="36" t="s">
        <v>67</v>
      </c>
      <c r="AM427" s="36" t="s">
        <v>67</v>
      </c>
      <c r="AN427" s="18"/>
      <c r="AO427" s="18"/>
      <c r="AP427" s="24" t="e">
        <v>#N/A</v>
      </c>
      <c r="AS427" s="24" t="s">
        <v>2720</v>
      </c>
      <c r="AT427" s="24" t="e">
        <f>VLOOKUP(W427,[1]Sheet1!$F:$F,1,FALSE)</f>
        <v>#N/A</v>
      </c>
      <c r="AU427" s="24" t="e">
        <f>VLOOKUP(D427,[1]Sheet1!$A:$A,1,FALSE)</f>
        <v>#N/A</v>
      </c>
    </row>
    <row r="428" spans="1:47" ht="14.5" hidden="1" x14ac:dyDescent="0.3">
      <c r="A428" s="121" t="s">
        <v>2725</v>
      </c>
      <c r="B428" s="121" t="s">
        <v>2726</v>
      </c>
      <c r="C428" s="136" t="s">
        <v>2727</v>
      </c>
      <c r="D428" s="121">
        <v>13249</v>
      </c>
      <c r="E428" s="122" t="s">
        <v>292</v>
      </c>
      <c r="F428" s="122"/>
      <c r="G428" s="123" t="s">
        <v>123</v>
      </c>
      <c r="H428" s="123" t="s">
        <v>2728</v>
      </c>
      <c r="I428" s="123">
        <v>375088</v>
      </c>
      <c r="J428" s="123">
        <v>94975</v>
      </c>
      <c r="K428" s="125" t="s">
        <v>75</v>
      </c>
      <c r="L428" s="126" t="s">
        <v>294</v>
      </c>
      <c r="M428" s="127">
        <v>12</v>
      </c>
      <c r="N428" s="125"/>
      <c r="O428" s="128"/>
      <c r="P428" s="128"/>
      <c r="Q428" s="129" t="s">
        <v>225</v>
      </c>
      <c r="R428" s="129">
        <v>44419</v>
      </c>
      <c r="S428" s="130" t="s">
        <v>79</v>
      </c>
      <c r="T428" s="129" t="s">
        <v>65</v>
      </c>
      <c r="U428" s="131">
        <v>182</v>
      </c>
      <c r="V428" s="132">
        <v>163.80000000000001</v>
      </c>
      <c r="W428" s="133" t="s">
        <v>2729</v>
      </c>
      <c r="X428" s="133" t="s">
        <v>119</v>
      </c>
      <c r="Y428" s="133" t="s">
        <v>2730</v>
      </c>
      <c r="Z428" s="133" t="s">
        <v>119</v>
      </c>
      <c r="AA428" s="133" t="s">
        <v>2731</v>
      </c>
      <c r="AB428" s="133" t="s">
        <v>119</v>
      </c>
      <c r="AC428" s="133" t="s">
        <v>2732</v>
      </c>
      <c r="AD428" s="133" t="s">
        <v>119</v>
      </c>
      <c r="AE428" s="134"/>
      <c r="AF428" s="135" t="s">
        <v>65</v>
      </c>
      <c r="AG428" s="135" t="s">
        <v>67</v>
      </c>
      <c r="AH428" s="135" t="s">
        <v>67</v>
      </c>
      <c r="AI428" s="135" t="s">
        <v>67</v>
      </c>
      <c r="AJ428" s="135" t="s">
        <v>67</v>
      </c>
      <c r="AK428" s="135" t="s">
        <v>67</v>
      </c>
      <c r="AL428" s="135" t="s">
        <v>67</v>
      </c>
      <c r="AM428" s="135" t="s">
        <v>67</v>
      </c>
      <c r="AN428" s="18"/>
      <c r="AO428" s="18"/>
      <c r="AP428" s="24">
        <v>13249</v>
      </c>
      <c r="AS428" s="24" t="s">
        <v>99</v>
      </c>
      <c r="AT428" s="24" t="e">
        <f>VLOOKUP(W428,[1]Sheet1!$F:$F,1,FALSE)</f>
        <v>#N/A</v>
      </c>
      <c r="AU428" s="24" t="e">
        <f>VLOOKUP(D428,[1]Sheet1!$A:$A,1,FALSE)</f>
        <v>#N/A</v>
      </c>
    </row>
    <row r="429" spans="1:47" ht="14" hidden="1" x14ac:dyDescent="0.3">
      <c r="A429" s="9" t="s">
        <v>2733</v>
      </c>
      <c r="B429" s="9" t="s">
        <v>2734</v>
      </c>
      <c r="C429" s="1" t="s">
        <v>2735</v>
      </c>
      <c r="D429" s="2">
        <v>13249</v>
      </c>
      <c r="E429" s="6" t="s">
        <v>292</v>
      </c>
      <c r="F429" s="6"/>
      <c r="G429" s="10" t="s">
        <v>123</v>
      </c>
      <c r="H429" s="3" t="s">
        <v>2728</v>
      </c>
      <c r="I429" s="3">
        <v>375088</v>
      </c>
      <c r="J429" s="3">
        <v>94975</v>
      </c>
      <c r="K429" s="17" t="s">
        <v>75</v>
      </c>
      <c r="L429" s="16" t="s">
        <v>60</v>
      </c>
      <c r="M429" s="22">
        <v>12</v>
      </c>
      <c r="N429" s="17"/>
      <c r="O429" s="4" t="s">
        <v>76</v>
      </c>
      <c r="P429" s="4" t="s">
        <v>62</v>
      </c>
      <c r="Q429" s="11" t="s">
        <v>225</v>
      </c>
      <c r="R429" s="13">
        <v>44235</v>
      </c>
      <c r="S429" s="11" t="s">
        <v>79</v>
      </c>
      <c r="T429" s="11" t="s">
        <v>65</v>
      </c>
      <c r="U429" s="20">
        <v>2360</v>
      </c>
      <c r="V429" s="20">
        <v>2124</v>
      </c>
      <c r="W429" s="5" t="s">
        <v>2736</v>
      </c>
      <c r="X429" s="5" t="s">
        <v>119</v>
      </c>
      <c r="Y429" s="5" t="s">
        <v>2737</v>
      </c>
      <c r="Z429" s="5" t="s">
        <v>119</v>
      </c>
      <c r="AA429" s="5" t="s">
        <v>2738</v>
      </c>
      <c r="AB429" s="5" t="s">
        <v>119</v>
      </c>
      <c r="AC429" s="5" t="s">
        <v>2739</v>
      </c>
      <c r="AD429" s="5" t="s">
        <v>119</v>
      </c>
      <c r="AE429" s="19"/>
      <c r="AF429" s="36" t="s">
        <v>65</v>
      </c>
      <c r="AG429" s="36" t="s">
        <v>67</v>
      </c>
      <c r="AH429" s="36" t="s">
        <v>67</v>
      </c>
      <c r="AI429" s="36" t="s">
        <v>67</v>
      </c>
      <c r="AJ429" s="36" t="s">
        <v>67</v>
      </c>
      <c r="AK429" s="36" t="s">
        <v>67</v>
      </c>
      <c r="AL429" s="36" t="s">
        <v>67</v>
      </c>
      <c r="AM429" s="36" t="s">
        <v>67</v>
      </c>
      <c r="AN429" s="18"/>
      <c r="AO429" s="18"/>
      <c r="AP429" s="24">
        <v>13249</v>
      </c>
      <c r="AS429" s="24" t="s">
        <v>602</v>
      </c>
      <c r="AT429" s="24" t="e">
        <f>VLOOKUP(W429,[1]Sheet1!$F:$F,1,FALSE)</f>
        <v>#N/A</v>
      </c>
      <c r="AU429" s="24" t="e">
        <f>VLOOKUP(D429,[1]Sheet1!$A:$A,1,FALSE)</f>
        <v>#N/A</v>
      </c>
    </row>
    <row r="430" spans="1:47" ht="14.5" hidden="1" x14ac:dyDescent="0.3">
      <c r="A430" s="121" t="s">
        <v>2740</v>
      </c>
      <c r="B430" s="121" t="s">
        <v>2741</v>
      </c>
      <c r="C430" s="136" t="s">
        <v>2742</v>
      </c>
      <c r="D430" s="121">
        <v>13250</v>
      </c>
      <c r="E430" s="122" t="s">
        <v>292</v>
      </c>
      <c r="F430" s="122"/>
      <c r="G430" s="123" t="s">
        <v>123</v>
      </c>
      <c r="H430" s="123" t="s">
        <v>2743</v>
      </c>
      <c r="I430" s="123">
        <v>353624</v>
      </c>
      <c r="J430" s="123">
        <v>89126</v>
      </c>
      <c r="K430" s="125" t="s">
        <v>75</v>
      </c>
      <c r="L430" s="126" t="s">
        <v>294</v>
      </c>
      <c r="M430" s="127">
        <v>14</v>
      </c>
      <c r="N430" s="125"/>
      <c r="O430" s="128"/>
      <c r="P430" s="128"/>
      <c r="Q430" s="129" t="s">
        <v>225</v>
      </c>
      <c r="R430" s="129">
        <v>44141</v>
      </c>
      <c r="S430" s="130" t="s">
        <v>79</v>
      </c>
      <c r="T430" s="129" t="s">
        <v>65</v>
      </c>
      <c r="U430" s="131">
        <v>607</v>
      </c>
      <c r="V430" s="132">
        <v>546.30000000000007</v>
      </c>
      <c r="W430" s="133" t="s">
        <v>2744</v>
      </c>
      <c r="X430" s="133" t="s">
        <v>119</v>
      </c>
      <c r="Y430" s="133" t="s">
        <v>2745</v>
      </c>
      <c r="Z430" s="133" t="s">
        <v>119</v>
      </c>
      <c r="AA430" s="133" t="s">
        <v>2746</v>
      </c>
      <c r="AB430" s="133" t="s">
        <v>119</v>
      </c>
      <c r="AC430" s="133" t="s">
        <v>2747</v>
      </c>
      <c r="AD430" s="133" t="s">
        <v>119</v>
      </c>
      <c r="AE430" s="134"/>
      <c r="AF430" s="135" t="s">
        <v>65</v>
      </c>
      <c r="AG430" s="135" t="s">
        <v>67</v>
      </c>
      <c r="AH430" s="135" t="s">
        <v>67</v>
      </c>
      <c r="AI430" s="135" t="s">
        <v>67</v>
      </c>
      <c r="AJ430" s="135" t="s">
        <v>67</v>
      </c>
      <c r="AK430" s="135" t="s">
        <v>67</v>
      </c>
      <c r="AL430" s="135" t="s">
        <v>67</v>
      </c>
      <c r="AM430" s="135" t="s">
        <v>67</v>
      </c>
      <c r="AN430" s="18"/>
      <c r="AO430" s="18"/>
      <c r="AP430" s="24" t="e">
        <v>#N/A</v>
      </c>
      <c r="AS430" s="24" t="s">
        <v>99</v>
      </c>
      <c r="AT430" s="24" t="e">
        <f>VLOOKUP(W430,[1]Sheet1!$F:$F,1,FALSE)</f>
        <v>#N/A</v>
      </c>
      <c r="AU430" s="24" t="e">
        <f>VLOOKUP(D430,[1]Sheet1!$A:$A,1,FALSE)</f>
        <v>#N/A</v>
      </c>
    </row>
    <row r="431" spans="1:47" ht="14" hidden="1" x14ac:dyDescent="0.3">
      <c r="A431" s="9" t="s">
        <v>2748</v>
      </c>
      <c r="B431" s="9" t="s">
        <v>2749</v>
      </c>
      <c r="C431" s="1" t="s">
        <v>2750</v>
      </c>
      <c r="D431" s="2">
        <v>13250</v>
      </c>
      <c r="E431" s="6" t="s">
        <v>292</v>
      </c>
      <c r="F431" s="6"/>
      <c r="G431" s="10" t="s">
        <v>123</v>
      </c>
      <c r="H431" s="3" t="s">
        <v>2743</v>
      </c>
      <c r="I431" s="3">
        <v>353624</v>
      </c>
      <c r="J431" s="3">
        <v>89126</v>
      </c>
      <c r="K431" s="17" t="s">
        <v>75</v>
      </c>
      <c r="L431" s="16" t="s">
        <v>302</v>
      </c>
      <c r="M431" s="22">
        <v>14</v>
      </c>
      <c r="N431" s="17"/>
      <c r="O431" s="4" t="s">
        <v>76</v>
      </c>
      <c r="P431" s="4" t="s">
        <v>62</v>
      </c>
      <c r="Q431" s="11" t="s">
        <v>225</v>
      </c>
      <c r="R431" s="13">
        <v>43557</v>
      </c>
      <c r="S431" s="11" t="s">
        <v>111</v>
      </c>
      <c r="T431" s="11" t="s">
        <v>65</v>
      </c>
      <c r="U431" s="20">
        <v>2855</v>
      </c>
      <c r="V431" s="20">
        <v>2500</v>
      </c>
      <c r="W431" s="5" t="s">
        <v>2751</v>
      </c>
      <c r="X431" s="5" t="s">
        <v>119</v>
      </c>
      <c r="Y431" s="5" t="s">
        <v>2752</v>
      </c>
      <c r="Z431" s="5" t="s">
        <v>119</v>
      </c>
      <c r="AA431" s="5" t="s">
        <v>2753</v>
      </c>
      <c r="AB431" s="5" t="s">
        <v>119</v>
      </c>
      <c r="AC431" s="5" t="s">
        <v>2754</v>
      </c>
      <c r="AD431" s="5" t="s">
        <v>119</v>
      </c>
      <c r="AE431" s="19"/>
      <c r="AF431" s="36" t="s">
        <v>65</v>
      </c>
      <c r="AG431" s="36" t="s">
        <v>67</v>
      </c>
      <c r="AH431" s="36" t="s">
        <v>67</v>
      </c>
      <c r="AI431" s="36" t="s">
        <v>67</v>
      </c>
      <c r="AJ431" s="36" t="s">
        <v>67</v>
      </c>
      <c r="AK431" s="36" t="s">
        <v>67</v>
      </c>
      <c r="AL431" s="36" t="s">
        <v>67</v>
      </c>
      <c r="AM431" s="36" t="s">
        <v>67</v>
      </c>
      <c r="AN431" s="18"/>
      <c r="AO431" s="18" t="s">
        <v>2755</v>
      </c>
      <c r="AP431" s="24" t="e">
        <v>#N/A</v>
      </c>
      <c r="AS431" s="24" t="s">
        <v>2748</v>
      </c>
      <c r="AT431" s="24" t="e">
        <f>VLOOKUP(W431,[1]Sheet1!$F:$F,1,FALSE)</f>
        <v>#N/A</v>
      </c>
      <c r="AU431" s="24" t="e">
        <f>VLOOKUP(D431,[1]Sheet1!$A:$A,1,FALSE)</f>
        <v>#N/A</v>
      </c>
    </row>
    <row r="432" spans="1:47" ht="14" hidden="1" x14ac:dyDescent="0.3">
      <c r="A432" s="9" t="s">
        <v>2756</v>
      </c>
      <c r="B432" s="9" t="s">
        <v>2757</v>
      </c>
      <c r="C432" s="1" t="s">
        <v>2758</v>
      </c>
      <c r="D432" s="2">
        <v>13252</v>
      </c>
      <c r="E432" s="6" t="s">
        <v>292</v>
      </c>
      <c r="F432" s="6"/>
      <c r="G432" s="10" t="s">
        <v>58</v>
      </c>
      <c r="H432" s="3" t="s">
        <v>2759</v>
      </c>
      <c r="I432" s="3">
        <v>369996</v>
      </c>
      <c r="J432" s="3">
        <v>155205</v>
      </c>
      <c r="K432" s="17" t="s">
        <v>75</v>
      </c>
      <c r="L432" s="16" t="s">
        <v>240</v>
      </c>
      <c r="M432" s="22">
        <v>320</v>
      </c>
      <c r="N432" s="17"/>
      <c r="O432" s="4" t="s">
        <v>117</v>
      </c>
      <c r="P432" s="4" t="s">
        <v>77</v>
      </c>
      <c r="Q432" s="11" t="s">
        <v>225</v>
      </c>
      <c r="R432" s="13">
        <v>43522</v>
      </c>
      <c r="S432" s="11" t="s">
        <v>111</v>
      </c>
      <c r="T432" s="11" t="s">
        <v>65</v>
      </c>
      <c r="U432" s="20">
        <v>3035</v>
      </c>
      <c r="V432" s="20">
        <v>2731</v>
      </c>
      <c r="W432" s="5" t="s">
        <v>2760</v>
      </c>
      <c r="X432" s="5" t="s">
        <v>119</v>
      </c>
      <c r="Y432" s="5" t="s">
        <v>2761</v>
      </c>
      <c r="Z432" s="5" t="s">
        <v>119</v>
      </c>
      <c r="AA432" s="5" t="s">
        <v>2762</v>
      </c>
      <c r="AB432" s="5" t="s">
        <v>119</v>
      </c>
      <c r="AC432" s="5" t="s">
        <v>2763</v>
      </c>
      <c r="AD432" s="5" t="s">
        <v>119</v>
      </c>
      <c r="AE432" s="19"/>
      <c r="AF432" s="36" t="s">
        <v>65</v>
      </c>
      <c r="AG432" s="36" t="s">
        <v>67</v>
      </c>
      <c r="AH432" s="36" t="s">
        <v>67</v>
      </c>
      <c r="AI432" s="36" t="s">
        <v>67</v>
      </c>
      <c r="AJ432" s="36" t="s">
        <v>67</v>
      </c>
      <c r="AK432" s="36" t="s">
        <v>67</v>
      </c>
      <c r="AL432" s="36" t="s">
        <v>67</v>
      </c>
      <c r="AM432" s="36" t="s">
        <v>67</v>
      </c>
      <c r="AN432" s="18"/>
      <c r="AO432" s="18"/>
      <c r="AP432" s="24" t="e">
        <v>#N/A</v>
      </c>
      <c r="AS432" s="24" t="s">
        <v>2756</v>
      </c>
      <c r="AT432" s="24" t="str">
        <f>VLOOKUP(W432,[1]Sheet1!$F:$F,1,FALSE)</f>
        <v>E1735</v>
      </c>
      <c r="AU432" s="24">
        <f>VLOOKUP(D432,[1]Sheet1!$A:$A,1,FALSE)</f>
        <v>13252</v>
      </c>
    </row>
    <row r="433" spans="1:47" ht="14" hidden="1" x14ac:dyDescent="0.3">
      <c r="A433" s="9" t="s">
        <v>2764</v>
      </c>
      <c r="B433" s="9" t="s">
        <v>2765</v>
      </c>
      <c r="C433" s="1" t="s">
        <v>2766</v>
      </c>
      <c r="D433" s="2">
        <v>13252</v>
      </c>
      <c r="E433" s="6" t="s">
        <v>292</v>
      </c>
      <c r="F433" s="6"/>
      <c r="G433" s="10" t="s">
        <v>58</v>
      </c>
      <c r="H433" s="3" t="s">
        <v>2759</v>
      </c>
      <c r="I433" s="3">
        <v>369996</v>
      </c>
      <c r="J433" s="3">
        <v>155205</v>
      </c>
      <c r="K433" s="17" t="s">
        <v>75</v>
      </c>
      <c r="L433" s="16" t="s">
        <v>240</v>
      </c>
      <c r="M433" s="22">
        <v>320</v>
      </c>
      <c r="N433" s="17"/>
      <c r="O433" s="4" t="s">
        <v>117</v>
      </c>
      <c r="P433" s="4" t="s">
        <v>77</v>
      </c>
      <c r="Q433" s="11" t="s">
        <v>225</v>
      </c>
      <c r="R433" s="13">
        <v>43542</v>
      </c>
      <c r="S433" s="11" t="s">
        <v>111</v>
      </c>
      <c r="T433" s="11" t="s">
        <v>65</v>
      </c>
      <c r="U433" s="20">
        <v>4280</v>
      </c>
      <c r="V433" s="20">
        <v>3852</v>
      </c>
      <c r="W433" s="5" t="s">
        <v>2767</v>
      </c>
      <c r="X433" s="5" t="s">
        <v>119</v>
      </c>
      <c r="Y433" s="5" t="s">
        <v>2768</v>
      </c>
      <c r="Z433" s="5" t="s">
        <v>119</v>
      </c>
      <c r="AA433" s="5" t="s">
        <v>2769</v>
      </c>
      <c r="AB433" s="5" t="s">
        <v>119</v>
      </c>
      <c r="AC433" s="5" t="s">
        <v>2770</v>
      </c>
      <c r="AD433" s="5" t="s">
        <v>119</v>
      </c>
      <c r="AE433" s="19"/>
      <c r="AF433" s="36" t="s">
        <v>65</v>
      </c>
      <c r="AG433" s="36" t="s">
        <v>67</v>
      </c>
      <c r="AH433" s="36" t="s">
        <v>67</v>
      </c>
      <c r="AI433" s="36" t="s">
        <v>67</v>
      </c>
      <c r="AJ433" s="36" t="s">
        <v>67</v>
      </c>
      <c r="AK433" s="36" t="s">
        <v>67</v>
      </c>
      <c r="AL433" s="36" t="s">
        <v>67</v>
      </c>
      <c r="AM433" s="36" t="s">
        <v>67</v>
      </c>
      <c r="AN433" s="18"/>
      <c r="AO433" s="18"/>
      <c r="AP433" s="24" t="e">
        <v>#N/A</v>
      </c>
      <c r="AS433" s="24" t="s">
        <v>2764</v>
      </c>
      <c r="AT433" s="24" t="str">
        <f>VLOOKUP(W433,[1]Sheet1!$F:$F,1,FALSE)</f>
        <v>E1744</v>
      </c>
      <c r="AU433" s="24">
        <f>VLOOKUP(D433,[1]Sheet1!$A:$A,1,FALSE)</f>
        <v>13252</v>
      </c>
    </row>
    <row r="434" spans="1:47" ht="14.5" hidden="1" x14ac:dyDescent="0.3">
      <c r="A434" s="137" t="s">
        <v>2771</v>
      </c>
      <c r="B434" s="137" t="s">
        <v>2772</v>
      </c>
      <c r="C434" s="120" t="s">
        <v>2773</v>
      </c>
      <c r="D434" s="121">
        <v>13252</v>
      </c>
      <c r="E434" s="122" t="s">
        <v>292</v>
      </c>
      <c r="F434" s="122"/>
      <c r="G434" s="123" t="s">
        <v>58</v>
      </c>
      <c r="H434" s="124" t="s">
        <v>2759</v>
      </c>
      <c r="I434" s="124">
        <v>369996</v>
      </c>
      <c r="J434" s="124">
        <v>155205</v>
      </c>
      <c r="K434" s="125" t="s">
        <v>75</v>
      </c>
      <c r="L434" s="126" t="s">
        <v>294</v>
      </c>
      <c r="M434" s="127">
        <v>163</v>
      </c>
      <c r="N434" s="125"/>
      <c r="O434" s="128"/>
      <c r="P434" s="128"/>
      <c r="Q434" s="130" t="s">
        <v>225</v>
      </c>
      <c r="R434" s="129">
        <v>44358</v>
      </c>
      <c r="S434" s="130" t="s">
        <v>79</v>
      </c>
      <c r="T434" s="130" t="s">
        <v>65</v>
      </c>
      <c r="U434" s="131">
        <v>341</v>
      </c>
      <c r="V434" s="132">
        <v>306.90000000000003</v>
      </c>
      <c r="W434" s="133" t="s">
        <v>2774</v>
      </c>
      <c r="X434" s="133" t="s">
        <v>119</v>
      </c>
      <c r="Y434" s="133" t="s">
        <v>2775</v>
      </c>
      <c r="Z434" s="133" t="s">
        <v>119</v>
      </c>
      <c r="AA434" s="133" t="s">
        <v>2776</v>
      </c>
      <c r="AB434" s="133" t="s">
        <v>119</v>
      </c>
      <c r="AC434" s="133" t="s">
        <v>2777</v>
      </c>
      <c r="AD434" s="133" t="s">
        <v>119</v>
      </c>
      <c r="AE434" s="134"/>
      <c r="AF434" s="135" t="s">
        <v>65</v>
      </c>
      <c r="AG434" s="135" t="s">
        <v>67</v>
      </c>
      <c r="AH434" s="135" t="s">
        <v>67</v>
      </c>
      <c r="AI434" s="135" t="s">
        <v>67</v>
      </c>
      <c r="AJ434" s="135" t="s">
        <v>67</v>
      </c>
      <c r="AK434" s="135" t="s">
        <v>67</v>
      </c>
      <c r="AL434" s="135" t="s">
        <v>67</v>
      </c>
      <c r="AM434" s="135" t="s">
        <v>67</v>
      </c>
      <c r="AN434" s="18"/>
      <c r="AO434" s="18"/>
      <c r="AP434" s="24" t="e">
        <v>#N/A</v>
      </c>
      <c r="AS434" s="24" t="s">
        <v>99</v>
      </c>
      <c r="AT434" s="24" t="str">
        <f>VLOOKUP(W434,[1]Sheet1!$F:$F,1,FALSE)</f>
        <v>E56543</v>
      </c>
      <c r="AU434" s="24">
        <f>VLOOKUP(D434,[1]Sheet1!$A:$A,1,FALSE)</f>
        <v>13252</v>
      </c>
    </row>
    <row r="435" spans="1:47" ht="14" hidden="1" x14ac:dyDescent="0.3">
      <c r="A435" s="9" t="s">
        <v>2778</v>
      </c>
      <c r="B435" s="9" t="s">
        <v>2779</v>
      </c>
      <c r="C435" s="1" t="s">
        <v>2780</v>
      </c>
      <c r="D435" s="2">
        <v>13252</v>
      </c>
      <c r="E435" s="6" t="s">
        <v>292</v>
      </c>
      <c r="F435" s="6"/>
      <c r="G435" s="10" t="s">
        <v>58</v>
      </c>
      <c r="H435" s="3" t="s">
        <v>2759</v>
      </c>
      <c r="I435" s="3">
        <v>369996</v>
      </c>
      <c r="J435" s="3">
        <v>155205</v>
      </c>
      <c r="K435" s="17" t="s">
        <v>75</v>
      </c>
      <c r="L435" s="16" t="s">
        <v>302</v>
      </c>
      <c r="M435" s="22">
        <v>163</v>
      </c>
      <c r="N435" s="17"/>
      <c r="O435" s="4" t="s">
        <v>117</v>
      </c>
      <c r="P435" s="4" t="s">
        <v>77</v>
      </c>
      <c r="Q435" s="11" t="s">
        <v>78</v>
      </c>
      <c r="R435" s="13">
        <v>43550</v>
      </c>
      <c r="S435" s="11" t="s">
        <v>111</v>
      </c>
      <c r="T435" s="11" t="s">
        <v>65</v>
      </c>
      <c r="U435" s="20">
        <v>2250</v>
      </c>
      <c r="V435" s="20">
        <v>2025</v>
      </c>
      <c r="W435" s="5" t="s">
        <v>2781</v>
      </c>
      <c r="X435" s="7" t="s">
        <v>81</v>
      </c>
      <c r="Y435" s="5" t="s">
        <v>61</v>
      </c>
      <c r="Z435" s="5" t="s">
        <v>61</v>
      </c>
      <c r="AA435" s="5" t="s">
        <v>61</v>
      </c>
      <c r="AB435" s="5" t="s">
        <v>61</v>
      </c>
      <c r="AC435" s="5" t="s">
        <v>61</v>
      </c>
      <c r="AD435" s="5" t="s">
        <v>61</v>
      </c>
      <c r="AE435" s="19"/>
      <c r="AF435" s="36" t="s">
        <v>82</v>
      </c>
      <c r="AG435" s="36">
        <v>13252</v>
      </c>
      <c r="AH435" s="36" t="s">
        <v>140</v>
      </c>
      <c r="AI435" s="36" t="s">
        <v>53</v>
      </c>
      <c r="AJ435" s="36" t="s">
        <v>53</v>
      </c>
      <c r="AK435" s="36" t="s">
        <v>151</v>
      </c>
      <c r="AL435" s="36"/>
      <c r="AM435" s="36"/>
      <c r="AN435" s="18"/>
      <c r="AO435" s="18"/>
      <c r="AP435" s="24" t="e">
        <v>#N/A</v>
      </c>
      <c r="AS435" s="24" t="s">
        <v>2778</v>
      </c>
      <c r="AT435" s="24" t="str">
        <f>VLOOKUP(W435,[1]Sheet1!$F:$F,1,FALSE)</f>
        <v>E1578</v>
      </c>
      <c r="AU435" s="24">
        <f>VLOOKUP(D435,[1]Sheet1!$A:$A,1,FALSE)</f>
        <v>13252</v>
      </c>
    </row>
    <row r="436" spans="1:47" ht="14" hidden="1" x14ac:dyDescent="0.3">
      <c r="A436" s="9" t="s">
        <v>2782</v>
      </c>
      <c r="B436" s="9" t="s">
        <v>2779</v>
      </c>
      <c r="C436" s="1" t="s">
        <v>2783</v>
      </c>
      <c r="D436" s="2">
        <v>13252</v>
      </c>
      <c r="E436" s="6" t="s">
        <v>292</v>
      </c>
      <c r="F436" s="6"/>
      <c r="G436" s="10" t="s">
        <v>58</v>
      </c>
      <c r="H436" s="3" t="s">
        <v>2759</v>
      </c>
      <c r="I436" s="3">
        <v>369996</v>
      </c>
      <c r="J436" s="3">
        <v>155205</v>
      </c>
      <c r="K436" s="17" t="s">
        <v>75</v>
      </c>
      <c r="L436" s="16" t="s">
        <v>302</v>
      </c>
      <c r="M436" s="22">
        <v>163</v>
      </c>
      <c r="N436" s="17"/>
      <c r="O436" s="4" t="s">
        <v>117</v>
      </c>
      <c r="P436" s="4" t="s">
        <v>77</v>
      </c>
      <c r="Q436" s="11" t="s">
        <v>78</v>
      </c>
      <c r="R436" s="13">
        <v>43550</v>
      </c>
      <c r="S436" s="11" t="s">
        <v>111</v>
      </c>
      <c r="T436" s="11" t="s">
        <v>65</v>
      </c>
      <c r="U436" s="20">
        <v>2280</v>
      </c>
      <c r="V436" s="20">
        <v>2052</v>
      </c>
      <c r="W436" s="5" t="s">
        <v>2784</v>
      </c>
      <c r="X436" s="7" t="s">
        <v>81</v>
      </c>
      <c r="Y436" s="5" t="s">
        <v>61</v>
      </c>
      <c r="Z436" s="5" t="s">
        <v>61</v>
      </c>
      <c r="AA436" s="5" t="s">
        <v>61</v>
      </c>
      <c r="AB436" s="5" t="s">
        <v>61</v>
      </c>
      <c r="AC436" s="5" t="s">
        <v>61</v>
      </c>
      <c r="AD436" s="5" t="s">
        <v>61</v>
      </c>
      <c r="AE436" s="19"/>
      <c r="AF436" s="36" t="s">
        <v>82</v>
      </c>
      <c r="AG436" s="36">
        <v>43252</v>
      </c>
      <c r="AH436" s="36" t="s">
        <v>140</v>
      </c>
      <c r="AI436" s="36" t="s">
        <v>53</v>
      </c>
      <c r="AJ436" s="36" t="s">
        <v>53</v>
      </c>
      <c r="AK436" s="36" t="s">
        <v>151</v>
      </c>
      <c r="AL436" s="36"/>
      <c r="AM436" s="36"/>
      <c r="AN436" s="18"/>
      <c r="AO436" s="18"/>
      <c r="AP436" s="24" t="e">
        <v>#N/A</v>
      </c>
      <c r="AS436" s="24" t="s">
        <v>99</v>
      </c>
      <c r="AT436" s="24" t="str">
        <f>VLOOKUP(W436,[1]Sheet1!$F:$F,1,FALSE)</f>
        <v>E1577</v>
      </c>
      <c r="AU436" s="24">
        <f>VLOOKUP(D436,[1]Sheet1!$A:$A,1,FALSE)</f>
        <v>13252</v>
      </c>
    </row>
    <row r="437" spans="1:47" ht="14.5" hidden="1" x14ac:dyDescent="0.3">
      <c r="A437" s="121" t="s">
        <v>2785</v>
      </c>
      <c r="B437" s="121" t="s">
        <v>2786</v>
      </c>
      <c r="C437" s="136" t="s">
        <v>2787</v>
      </c>
      <c r="D437" s="121">
        <v>13253</v>
      </c>
      <c r="E437" s="122" t="s">
        <v>292</v>
      </c>
      <c r="F437" s="122"/>
      <c r="G437" s="123" t="s">
        <v>123</v>
      </c>
      <c r="H437" s="123" t="s">
        <v>2788</v>
      </c>
      <c r="I437" s="123">
        <v>415812</v>
      </c>
      <c r="J437" s="123">
        <v>142881</v>
      </c>
      <c r="K437" s="125" t="s">
        <v>75</v>
      </c>
      <c r="L437" s="126" t="s">
        <v>294</v>
      </c>
      <c r="M437" s="127">
        <v>112.7</v>
      </c>
      <c r="N437" s="125"/>
      <c r="O437" s="128"/>
      <c r="P437" s="128"/>
      <c r="Q437" s="129" t="s">
        <v>225</v>
      </c>
      <c r="R437" s="129">
        <v>44601</v>
      </c>
      <c r="S437" s="130" t="s">
        <v>79</v>
      </c>
      <c r="T437" s="129" t="s">
        <v>65</v>
      </c>
      <c r="U437" s="131">
        <v>1405</v>
      </c>
      <c r="V437" s="132">
        <v>1264.5</v>
      </c>
      <c r="W437" s="133" t="s">
        <v>2789</v>
      </c>
      <c r="X437" s="133" t="s">
        <v>119</v>
      </c>
      <c r="Y437" s="133" t="s">
        <v>2790</v>
      </c>
      <c r="Z437" s="133" t="s">
        <v>119</v>
      </c>
      <c r="AA437" s="133" t="s">
        <v>61</v>
      </c>
      <c r="AB437" s="133" t="s">
        <v>119</v>
      </c>
      <c r="AC437" s="133" t="s">
        <v>2791</v>
      </c>
      <c r="AD437" s="133" t="s">
        <v>119</v>
      </c>
      <c r="AE437" s="134"/>
      <c r="AF437" s="135" t="s">
        <v>65</v>
      </c>
      <c r="AG437" s="135" t="s">
        <v>67</v>
      </c>
      <c r="AH437" s="135" t="s">
        <v>67</v>
      </c>
      <c r="AI437" s="135" t="s">
        <v>67</v>
      </c>
      <c r="AJ437" s="135" t="s">
        <v>67</v>
      </c>
      <c r="AK437" s="135" t="s">
        <v>67</v>
      </c>
      <c r="AL437" s="135" t="s">
        <v>67</v>
      </c>
      <c r="AM437" s="135" t="s">
        <v>67</v>
      </c>
      <c r="AN437" s="18"/>
      <c r="AO437" s="18"/>
      <c r="AP437" s="24">
        <v>13253</v>
      </c>
      <c r="AS437" s="24" t="s">
        <v>99</v>
      </c>
      <c r="AT437" s="24" t="e">
        <f>VLOOKUP(W437,[1]Sheet1!$F:$F,1,FALSE)</f>
        <v>#N/A</v>
      </c>
      <c r="AU437" s="24" t="e">
        <f>VLOOKUP(D437,[1]Sheet1!$A:$A,1,FALSE)</f>
        <v>#N/A</v>
      </c>
    </row>
    <row r="438" spans="1:47" ht="14" hidden="1" x14ac:dyDescent="0.3">
      <c r="A438" s="9" t="s">
        <v>2792</v>
      </c>
      <c r="B438" s="9" t="s">
        <v>2793</v>
      </c>
      <c r="C438" s="1" t="s">
        <v>2794</v>
      </c>
      <c r="D438" s="2">
        <v>13253</v>
      </c>
      <c r="E438" s="6" t="s">
        <v>292</v>
      </c>
      <c r="F438" s="6"/>
      <c r="G438" s="10" t="s">
        <v>123</v>
      </c>
      <c r="H438" s="3" t="s">
        <v>2788</v>
      </c>
      <c r="I438" s="3">
        <v>415812</v>
      </c>
      <c r="J438" s="3">
        <v>142881</v>
      </c>
      <c r="K438" s="17" t="s">
        <v>75</v>
      </c>
      <c r="L438" s="16" t="s">
        <v>302</v>
      </c>
      <c r="M438" s="22">
        <v>112.7</v>
      </c>
      <c r="N438" s="17"/>
      <c r="O438" s="4" t="s">
        <v>360</v>
      </c>
      <c r="P438" s="4" t="s">
        <v>77</v>
      </c>
      <c r="Q438" s="11" t="s">
        <v>78</v>
      </c>
      <c r="R438" s="13">
        <v>44014.604363391205</v>
      </c>
      <c r="S438" s="11" t="s">
        <v>79</v>
      </c>
      <c r="T438" s="11" t="s">
        <v>65</v>
      </c>
      <c r="U438" s="20">
        <v>1940</v>
      </c>
      <c r="V438" s="20">
        <v>1746</v>
      </c>
      <c r="W438" s="5" t="s">
        <v>2795</v>
      </c>
      <c r="X438" s="5" t="s">
        <v>81</v>
      </c>
      <c r="Y438" s="5" t="s">
        <v>61</v>
      </c>
      <c r="Z438" s="5" t="s">
        <v>61</v>
      </c>
      <c r="AA438" s="5" t="s">
        <v>61</v>
      </c>
      <c r="AB438" s="5" t="s">
        <v>61</v>
      </c>
      <c r="AC438" s="5" t="s">
        <v>61</v>
      </c>
      <c r="AD438" s="5" t="s">
        <v>61</v>
      </c>
      <c r="AE438" s="19"/>
      <c r="AF438" s="36" t="s">
        <v>82</v>
      </c>
      <c r="AG438" s="36">
        <v>13253</v>
      </c>
      <c r="AH438" s="36" t="s">
        <v>140</v>
      </c>
      <c r="AI438" s="36" t="s">
        <v>53</v>
      </c>
      <c r="AJ438" s="36" t="s">
        <v>53</v>
      </c>
      <c r="AK438" s="36" t="s">
        <v>151</v>
      </c>
      <c r="AL438" s="36"/>
      <c r="AM438" s="36"/>
      <c r="AN438" s="18"/>
      <c r="AO438" s="18"/>
      <c r="AP438" s="24">
        <v>13253</v>
      </c>
      <c r="AS438" s="24" t="s">
        <v>2792</v>
      </c>
      <c r="AT438" s="24" t="e">
        <f>VLOOKUP(W438,[1]Sheet1!$F:$F,1,FALSE)</f>
        <v>#N/A</v>
      </c>
      <c r="AU438" s="24" t="e">
        <f>VLOOKUP(D438,[1]Sheet1!$A:$A,1,FALSE)</f>
        <v>#N/A</v>
      </c>
    </row>
    <row r="439" spans="1:47" ht="13.5" hidden="1" customHeight="1" x14ac:dyDescent="0.3">
      <c r="A439" s="121" t="s">
        <v>2796</v>
      </c>
      <c r="B439" s="121" t="s">
        <v>2797</v>
      </c>
      <c r="C439" s="136" t="s">
        <v>2798</v>
      </c>
      <c r="D439" s="121">
        <v>13254</v>
      </c>
      <c r="E439" s="122" t="s">
        <v>292</v>
      </c>
      <c r="F439" s="122"/>
      <c r="G439" s="123" t="s">
        <v>58</v>
      </c>
      <c r="H439" s="123" t="s">
        <v>2799</v>
      </c>
      <c r="I439" s="123">
        <v>354808</v>
      </c>
      <c r="J439" s="123">
        <v>186191</v>
      </c>
      <c r="K439" s="125" t="s">
        <v>385</v>
      </c>
      <c r="L439" s="126" t="s">
        <v>294</v>
      </c>
      <c r="M439" s="127">
        <v>60</v>
      </c>
      <c r="N439" s="125"/>
      <c r="O439" s="128"/>
      <c r="P439" s="128"/>
      <c r="Q439" s="129" t="s">
        <v>225</v>
      </c>
      <c r="R439" s="129" t="s">
        <v>64</v>
      </c>
      <c r="S439" s="130" t="s">
        <v>79</v>
      </c>
      <c r="T439" s="129" t="s">
        <v>65</v>
      </c>
      <c r="U439" s="131" t="s">
        <v>61</v>
      </c>
      <c r="V439" s="131" t="s">
        <v>61</v>
      </c>
      <c r="W439" s="133" t="s">
        <v>61</v>
      </c>
      <c r="X439" s="133" t="s">
        <v>61</v>
      </c>
      <c r="Y439" s="138" t="s">
        <v>2800</v>
      </c>
      <c r="Z439" s="133" t="s">
        <v>119</v>
      </c>
      <c r="AA439" s="133" t="s">
        <v>61</v>
      </c>
      <c r="AB439" s="133" t="s">
        <v>61</v>
      </c>
      <c r="AC439" s="133" t="s">
        <v>61</v>
      </c>
      <c r="AD439" s="133" t="s">
        <v>61</v>
      </c>
      <c r="AE439" s="134"/>
      <c r="AF439" s="135" t="s">
        <v>65</v>
      </c>
      <c r="AG439" s="135" t="s">
        <v>67</v>
      </c>
      <c r="AH439" s="135" t="s">
        <v>67</v>
      </c>
      <c r="AI439" s="135" t="s">
        <v>67</v>
      </c>
      <c r="AJ439" s="135" t="s">
        <v>67</v>
      </c>
      <c r="AK439" s="135" t="s">
        <v>67</v>
      </c>
      <c r="AL439" s="135" t="s">
        <v>67</v>
      </c>
      <c r="AM439" s="135" t="s">
        <v>67</v>
      </c>
      <c r="AN439" s="99">
        <v>45482</v>
      </c>
      <c r="AO439" s="18" t="s">
        <v>2801</v>
      </c>
      <c r="AP439" s="24" t="s">
        <v>175</v>
      </c>
      <c r="AS439" s="24" t="s">
        <v>99</v>
      </c>
      <c r="AT439" s="24" t="e">
        <f>VLOOKUP(W439,[1]Sheet1!$F:$F,1,FALSE)</f>
        <v>#N/A</v>
      </c>
      <c r="AU439" s="24" t="e">
        <f>VLOOKUP(D439,[1]Sheet1!$A:$A,1,FALSE)</f>
        <v>#N/A</v>
      </c>
    </row>
    <row r="440" spans="1:47" ht="13.5" hidden="1" customHeight="1" x14ac:dyDescent="0.3">
      <c r="A440" s="2" t="s">
        <v>2802</v>
      </c>
      <c r="B440" s="2" t="s">
        <v>2803</v>
      </c>
      <c r="C440" s="75" t="s">
        <v>2804</v>
      </c>
      <c r="D440" s="2">
        <v>13254</v>
      </c>
      <c r="E440" s="6" t="s">
        <v>292</v>
      </c>
      <c r="F440" s="6"/>
      <c r="G440" s="10" t="s">
        <v>58</v>
      </c>
      <c r="H440" s="10" t="s">
        <v>2799</v>
      </c>
      <c r="I440" s="10">
        <v>354808</v>
      </c>
      <c r="J440" s="10">
        <v>186191</v>
      </c>
      <c r="K440" s="17" t="s">
        <v>75</v>
      </c>
      <c r="L440" s="16" t="s">
        <v>302</v>
      </c>
      <c r="M440" s="22">
        <v>60</v>
      </c>
      <c r="N440" s="17"/>
      <c r="O440" s="4" t="s">
        <v>64</v>
      </c>
      <c r="P440" s="4" t="s">
        <v>64</v>
      </c>
      <c r="Q440" s="13" t="s">
        <v>225</v>
      </c>
      <c r="R440" s="13">
        <v>44761</v>
      </c>
      <c r="S440" s="11" t="s">
        <v>79</v>
      </c>
      <c r="T440" s="13" t="s">
        <v>65</v>
      </c>
      <c r="U440" s="20">
        <v>600</v>
      </c>
      <c r="V440" s="20">
        <v>540</v>
      </c>
      <c r="W440" s="5" t="s">
        <v>2805</v>
      </c>
      <c r="X440" s="5" t="s">
        <v>119</v>
      </c>
      <c r="Y440" s="5" t="s">
        <v>2806</v>
      </c>
      <c r="Z440" s="5" t="s">
        <v>119</v>
      </c>
      <c r="AA440" s="5" t="s">
        <v>2807</v>
      </c>
      <c r="AB440" s="5" t="s">
        <v>119</v>
      </c>
      <c r="AC440" s="5" t="s">
        <v>2808</v>
      </c>
      <c r="AD440" s="5" t="s">
        <v>119</v>
      </c>
      <c r="AE440" s="19"/>
      <c r="AF440" s="36" t="s">
        <v>65</v>
      </c>
      <c r="AG440" s="85" t="s">
        <v>67</v>
      </c>
      <c r="AH440" s="85" t="s">
        <v>67</v>
      </c>
      <c r="AI440" s="85" t="s">
        <v>67</v>
      </c>
      <c r="AJ440" s="85" t="s">
        <v>67</v>
      </c>
      <c r="AK440" s="85" t="s">
        <v>67</v>
      </c>
      <c r="AL440" s="85" t="s">
        <v>67</v>
      </c>
      <c r="AM440" s="85" t="s">
        <v>67</v>
      </c>
      <c r="AN440" s="18"/>
      <c r="AO440" s="18" t="s">
        <v>1193</v>
      </c>
      <c r="AP440" s="24" t="s">
        <v>175</v>
      </c>
      <c r="AS440" s="24" t="s">
        <v>2802</v>
      </c>
      <c r="AT440" s="24" t="e">
        <f>VLOOKUP(W440,[1]Sheet1!$F:$F,1,FALSE)</f>
        <v>#N/A</v>
      </c>
      <c r="AU440" s="24" t="e">
        <f>VLOOKUP(D440,[1]Sheet1!$A:$A,1,FALSE)</f>
        <v>#N/A</v>
      </c>
    </row>
    <row r="441" spans="1:47" ht="13.5" hidden="1" customHeight="1" x14ac:dyDescent="0.3">
      <c r="A441" s="121" t="s">
        <v>2809</v>
      </c>
      <c r="B441" s="121" t="s">
        <v>2810</v>
      </c>
      <c r="C441" s="136" t="s">
        <v>2811</v>
      </c>
      <c r="D441" s="121">
        <v>13255</v>
      </c>
      <c r="E441" s="122" t="s">
        <v>292</v>
      </c>
      <c r="F441" s="122"/>
      <c r="G441" s="123" t="s">
        <v>123</v>
      </c>
      <c r="H441" s="123" t="s">
        <v>2812</v>
      </c>
      <c r="I441" s="123">
        <v>415081</v>
      </c>
      <c r="J441" s="123">
        <v>103505</v>
      </c>
      <c r="K441" s="125" t="s">
        <v>75</v>
      </c>
      <c r="L441" s="126" t="s">
        <v>294</v>
      </c>
      <c r="M441" s="127">
        <v>132</v>
      </c>
      <c r="N441" s="125"/>
      <c r="O441" s="128"/>
      <c r="P441" s="128"/>
      <c r="Q441" s="129" t="s">
        <v>225</v>
      </c>
      <c r="R441" s="129" t="s">
        <v>63</v>
      </c>
      <c r="S441" s="130" t="s">
        <v>79</v>
      </c>
      <c r="T441" s="129" t="s">
        <v>65</v>
      </c>
      <c r="U441" s="131">
        <v>100</v>
      </c>
      <c r="V441" s="131">
        <v>90</v>
      </c>
      <c r="W441" s="133" t="s">
        <v>2813</v>
      </c>
      <c r="X441" s="133" t="s">
        <v>119</v>
      </c>
      <c r="Y441" s="133" t="s">
        <v>61</v>
      </c>
      <c r="Z441" s="133" t="s">
        <v>61</v>
      </c>
      <c r="AA441" s="133" t="s">
        <v>61</v>
      </c>
      <c r="AB441" s="133" t="s">
        <v>61</v>
      </c>
      <c r="AC441" s="133" t="s">
        <v>61</v>
      </c>
      <c r="AD441" s="133" t="s">
        <v>61</v>
      </c>
      <c r="AE441" s="134"/>
      <c r="AF441" s="135" t="s">
        <v>65</v>
      </c>
      <c r="AG441" s="135" t="s">
        <v>67</v>
      </c>
      <c r="AH441" s="135" t="s">
        <v>67</v>
      </c>
      <c r="AI441" s="135" t="s">
        <v>67</v>
      </c>
      <c r="AJ441" s="135" t="s">
        <v>67</v>
      </c>
      <c r="AK441" s="135" t="s">
        <v>67</v>
      </c>
      <c r="AL441" s="135" t="s">
        <v>67</v>
      </c>
      <c r="AM441" s="135" t="s">
        <v>67</v>
      </c>
      <c r="AN441" s="18"/>
      <c r="AO441" s="18"/>
      <c r="AP441" s="24">
        <v>13255</v>
      </c>
      <c r="AS441" s="24" t="s">
        <v>99</v>
      </c>
      <c r="AT441" s="24" t="e">
        <f>VLOOKUP(W441,[1]Sheet1!$F:$F,1,FALSE)</f>
        <v>#N/A</v>
      </c>
      <c r="AU441" s="24" t="e">
        <f>VLOOKUP(D441,[1]Sheet1!$A:$A,1,FALSE)</f>
        <v>#N/A</v>
      </c>
    </row>
    <row r="442" spans="1:47" ht="13.5" hidden="1" customHeight="1" x14ac:dyDescent="0.3">
      <c r="A442" s="9" t="s">
        <v>2814</v>
      </c>
      <c r="B442" s="9" t="s">
        <v>2815</v>
      </c>
      <c r="C442" s="1" t="s">
        <v>2816</v>
      </c>
      <c r="D442" s="2">
        <v>13255</v>
      </c>
      <c r="E442" s="6" t="s">
        <v>292</v>
      </c>
      <c r="F442" s="6"/>
      <c r="G442" s="10" t="s">
        <v>123</v>
      </c>
      <c r="H442" s="3" t="s">
        <v>2812</v>
      </c>
      <c r="I442" s="3">
        <v>415081</v>
      </c>
      <c r="J442" s="3">
        <v>103505</v>
      </c>
      <c r="K442" s="17" t="s">
        <v>75</v>
      </c>
      <c r="L442" s="16" t="s">
        <v>302</v>
      </c>
      <c r="M442" s="22">
        <v>132</v>
      </c>
      <c r="N442" s="17"/>
      <c r="O442" s="4" t="s">
        <v>360</v>
      </c>
      <c r="P442" s="4" t="s">
        <v>77</v>
      </c>
      <c r="Q442" s="11" t="s">
        <v>225</v>
      </c>
      <c r="R442" s="13">
        <v>44131</v>
      </c>
      <c r="S442" s="11" t="s">
        <v>79</v>
      </c>
      <c r="T442" s="11" t="s">
        <v>65</v>
      </c>
      <c r="U442" s="20">
        <v>50</v>
      </c>
      <c r="V442" s="23">
        <v>45</v>
      </c>
      <c r="W442" s="5" t="s">
        <v>2817</v>
      </c>
      <c r="X442" s="5" t="s">
        <v>119</v>
      </c>
      <c r="Y442" s="5" t="s">
        <v>2818</v>
      </c>
      <c r="Z442" s="5" t="s">
        <v>119</v>
      </c>
      <c r="AA442" s="5" t="s">
        <v>2819</v>
      </c>
      <c r="AB442" s="5" t="s">
        <v>119</v>
      </c>
      <c r="AC442" s="5" t="s">
        <v>2820</v>
      </c>
      <c r="AD442" s="5" t="s">
        <v>119</v>
      </c>
      <c r="AE442" s="19"/>
      <c r="AF442" s="36" t="s">
        <v>65</v>
      </c>
      <c r="AG442" s="36" t="s">
        <v>67</v>
      </c>
      <c r="AH442" s="36" t="s">
        <v>67</v>
      </c>
      <c r="AI442" s="36" t="s">
        <v>67</v>
      </c>
      <c r="AJ442" s="36" t="s">
        <v>67</v>
      </c>
      <c r="AK442" s="36" t="s">
        <v>67</v>
      </c>
      <c r="AL442" s="36" t="s">
        <v>67</v>
      </c>
      <c r="AM442" s="36" t="s">
        <v>67</v>
      </c>
      <c r="AN442" s="18"/>
      <c r="AO442" s="18"/>
      <c r="AP442" s="24">
        <v>13255</v>
      </c>
      <c r="AS442" s="24" t="s">
        <v>2814</v>
      </c>
      <c r="AT442" s="24" t="e">
        <f>VLOOKUP(W442,[1]Sheet1!$F:$F,1,FALSE)</f>
        <v>#N/A</v>
      </c>
      <c r="AU442" s="24" t="e">
        <f>VLOOKUP(D442,[1]Sheet1!$A:$A,1,FALSE)</f>
        <v>#N/A</v>
      </c>
    </row>
    <row r="443" spans="1:47" ht="13.5" hidden="1" customHeight="1" x14ac:dyDescent="0.3">
      <c r="A443" s="9" t="s">
        <v>2821</v>
      </c>
      <c r="B443" s="9" t="s">
        <v>2815</v>
      </c>
      <c r="C443" s="1" t="s">
        <v>2822</v>
      </c>
      <c r="D443" s="2">
        <v>13255</v>
      </c>
      <c r="E443" s="6" t="s">
        <v>292</v>
      </c>
      <c r="F443" s="6"/>
      <c r="G443" s="10" t="s">
        <v>123</v>
      </c>
      <c r="H443" s="3" t="s">
        <v>2812</v>
      </c>
      <c r="I443" s="3">
        <v>415081</v>
      </c>
      <c r="J443" s="3">
        <v>103505</v>
      </c>
      <c r="K443" s="17" t="s">
        <v>75</v>
      </c>
      <c r="L443" s="16" t="s">
        <v>302</v>
      </c>
      <c r="M443" s="22">
        <v>132</v>
      </c>
      <c r="N443" s="17"/>
      <c r="O443" s="4" t="s">
        <v>360</v>
      </c>
      <c r="P443" s="4" t="s">
        <v>77</v>
      </c>
      <c r="Q443" s="11" t="s">
        <v>78</v>
      </c>
      <c r="R443" s="13">
        <v>45176</v>
      </c>
      <c r="S443" s="11" t="s">
        <v>79</v>
      </c>
      <c r="T443" s="11" t="s">
        <v>65</v>
      </c>
      <c r="U443" s="20">
        <v>2995</v>
      </c>
      <c r="V443" s="23">
        <v>2696</v>
      </c>
      <c r="W443" s="5" t="s">
        <v>2823</v>
      </c>
      <c r="X443" s="5" t="s">
        <v>81</v>
      </c>
      <c r="Y443" s="5" t="s">
        <v>61</v>
      </c>
      <c r="Z443" s="5" t="s">
        <v>61</v>
      </c>
      <c r="AA443" s="5" t="s">
        <v>61</v>
      </c>
      <c r="AB443" s="5" t="s">
        <v>61</v>
      </c>
      <c r="AC443" s="5" t="s">
        <v>61</v>
      </c>
      <c r="AD443" s="5" t="s">
        <v>61</v>
      </c>
      <c r="AE443" s="19"/>
      <c r="AF443" s="36" t="s">
        <v>82</v>
      </c>
      <c r="AG443" s="36">
        <v>13255</v>
      </c>
      <c r="AH443" s="36"/>
      <c r="AI443" s="36"/>
      <c r="AJ443" s="36"/>
      <c r="AK443" s="36"/>
      <c r="AL443" s="36"/>
      <c r="AM443" s="36"/>
      <c r="AN443" s="18"/>
      <c r="AO443" s="18"/>
    </row>
    <row r="444" spans="1:47" ht="13.5" hidden="1" customHeight="1" x14ac:dyDescent="0.3">
      <c r="A444" s="9" t="s">
        <v>2824</v>
      </c>
      <c r="B444" s="9" t="s">
        <v>2815</v>
      </c>
      <c r="C444" s="1" t="s">
        <v>2825</v>
      </c>
      <c r="D444" s="2">
        <v>13255</v>
      </c>
      <c r="E444" s="6" t="s">
        <v>292</v>
      </c>
      <c r="F444" s="6"/>
      <c r="G444" s="10" t="s">
        <v>123</v>
      </c>
      <c r="H444" s="3" t="s">
        <v>2812</v>
      </c>
      <c r="I444" s="3">
        <v>415081</v>
      </c>
      <c r="J444" s="3">
        <v>103505</v>
      </c>
      <c r="K444" s="17" t="s">
        <v>75</v>
      </c>
      <c r="L444" s="16" t="s">
        <v>302</v>
      </c>
      <c r="M444" s="22">
        <v>132</v>
      </c>
      <c r="N444" s="17"/>
      <c r="O444" s="4" t="s">
        <v>360</v>
      </c>
      <c r="P444" s="4" t="s">
        <v>77</v>
      </c>
      <c r="Q444" s="11" t="s">
        <v>78</v>
      </c>
      <c r="R444" s="13">
        <v>45176</v>
      </c>
      <c r="S444" s="11" t="s">
        <v>79</v>
      </c>
      <c r="T444" s="11" t="s">
        <v>65</v>
      </c>
      <c r="U444" s="20">
        <v>2920</v>
      </c>
      <c r="V444" s="23">
        <v>2628</v>
      </c>
      <c r="W444" s="5" t="s">
        <v>2826</v>
      </c>
      <c r="X444" s="5" t="s">
        <v>81</v>
      </c>
      <c r="Y444" s="5" t="s">
        <v>61</v>
      </c>
      <c r="Z444" s="5" t="s">
        <v>61</v>
      </c>
      <c r="AA444" s="5" t="s">
        <v>65</v>
      </c>
      <c r="AB444" s="5" t="s">
        <v>61</v>
      </c>
      <c r="AC444" s="5" t="s">
        <v>61</v>
      </c>
      <c r="AD444" s="5" t="s">
        <v>61</v>
      </c>
      <c r="AE444" s="19"/>
      <c r="AF444" s="36" t="s">
        <v>82</v>
      </c>
      <c r="AG444" s="36">
        <v>23255</v>
      </c>
      <c r="AH444" s="36"/>
      <c r="AI444" s="36"/>
      <c r="AJ444" s="36"/>
      <c r="AK444" s="36"/>
      <c r="AL444" s="36"/>
      <c r="AM444" s="36"/>
      <c r="AN444" s="18"/>
      <c r="AO444" s="18"/>
    </row>
    <row r="445" spans="1:47" ht="13.5" hidden="1" customHeight="1" x14ac:dyDescent="0.3">
      <c r="A445" s="9" t="s">
        <v>2827</v>
      </c>
      <c r="B445" s="9" t="s">
        <v>2815</v>
      </c>
      <c r="C445" s="1" t="s">
        <v>2828</v>
      </c>
      <c r="D445" s="2">
        <v>13255</v>
      </c>
      <c r="E445" s="6" t="s">
        <v>292</v>
      </c>
      <c r="F445" s="6"/>
      <c r="G445" s="10" t="s">
        <v>123</v>
      </c>
      <c r="H445" s="3" t="s">
        <v>2812</v>
      </c>
      <c r="I445" s="3">
        <v>415081</v>
      </c>
      <c r="J445" s="3">
        <v>103505</v>
      </c>
      <c r="K445" s="17" t="s">
        <v>75</v>
      </c>
      <c r="L445" s="16" t="s">
        <v>302</v>
      </c>
      <c r="M445" s="22">
        <v>132</v>
      </c>
      <c r="N445" s="17"/>
      <c r="O445" s="4" t="s">
        <v>360</v>
      </c>
      <c r="P445" s="4" t="s">
        <v>77</v>
      </c>
      <c r="Q445" s="11" t="s">
        <v>225</v>
      </c>
      <c r="R445" s="13"/>
      <c r="S445" s="11" t="s">
        <v>79</v>
      </c>
      <c r="T445" s="11" t="s">
        <v>65</v>
      </c>
      <c r="U445" s="20">
        <v>2242</v>
      </c>
      <c r="V445" s="23">
        <v>2018</v>
      </c>
      <c r="W445" s="5" t="s">
        <v>2829</v>
      </c>
      <c r="X445" s="5" t="s">
        <v>119</v>
      </c>
      <c r="Y445" s="5" t="s">
        <v>2830</v>
      </c>
      <c r="Z445" s="5" t="s">
        <v>119</v>
      </c>
      <c r="AA445" s="5" t="s">
        <v>2831</v>
      </c>
      <c r="AB445" s="5" t="s">
        <v>119</v>
      </c>
      <c r="AC445" s="5" t="s">
        <v>2832</v>
      </c>
      <c r="AD445" s="5" t="s">
        <v>119</v>
      </c>
      <c r="AE445" s="19"/>
      <c r="AF445" s="36"/>
      <c r="AG445" s="36"/>
      <c r="AH445" s="36"/>
      <c r="AI445" s="36"/>
      <c r="AJ445" s="36"/>
      <c r="AK445" s="36"/>
      <c r="AL445" s="36"/>
      <c r="AM445" s="36"/>
      <c r="AN445" s="18"/>
      <c r="AO445" s="18"/>
    </row>
    <row r="446" spans="1:47" ht="13.5" hidden="1" customHeight="1" x14ac:dyDescent="0.3">
      <c r="A446" s="119" t="s">
        <v>2833</v>
      </c>
      <c r="B446" s="119" t="s">
        <v>2834</v>
      </c>
      <c r="C446" s="120" t="s">
        <v>2835</v>
      </c>
      <c r="D446" s="122">
        <v>13256</v>
      </c>
      <c r="E446" s="122" t="s">
        <v>292</v>
      </c>
      <c r="F446" s="122"/>
      <c r="G446" s="123" t="s">
        <v>58</v>
      </c>
      <c r="H446" s="124" t="s">
        <v>2836</v>
      </c>
      <c r="I446" s="124">
        <v>380456</v>
      </c>
      <c r="J446" s="124">
        <v>154592</v>
      </c>
      <c r="K446" s="125" t="s">
        <v>75</v>
      </c>
      <c r="L446" s="126" t="s">
        <v>294</v>
      </c>
      <c r="M446" s="127">
        <v>8</v>
      </c>
      <c r="N446" s="125"/>
      <c r="O446" s="128"/>
      <c r="P446" s="128"/>
      <c r="Q446" s="130" t="s">
        <v>225</v>
      </c>
      <c r="R446" s="129">
        <v>44573</v>
      </c>
      <c r="S446" s="130" t="s">
        <v>79</v>
      </c>
      <c r="T446" s="130" t="s">
        <v>65</v>
      </c>
      <c r="U446" s="131">
        <v>396</v>
      </c>
      <c r="V446" s="132">
        <v>356.40000000000003</v>
      </c>
      <c r="W446" s="133" t="s">
        <v>2837</v>
      </c>
      <c r="X446" s="133" t="s">
        <v>81</v>
      </c>
      <c r="Y446" s="133" t="s">
        <v>2838</v>
      </c>
      <c r="Z446" s="133" t="s">
        <v>81</v>
      </c>
      <c r="AA446" s="133" t="s">
        <v>2839</v>
      </c>
      <c r="AB446" s="133" t="s">
        <v>81</v>
      </c>
      <c r="AC446" s="133" t="s">
        <v>2840</v>
      </c>
      <c r="AD446" s="133" t="s">
        <v>81</v>
      </c>
      <c r="AE446" s="134"/>
      <c r="AF446" s="135" t="s">
        <v>65</v>
      </c>
      <c r="AG446" s="135" t="s">
        <v>67</v>
      </c>
      <c r="AH446" s="135" t="s">
        <v>67</v>
      </c>
      <c r="AI446" s="135" t="s">
        <v>67</v>
      </c>
      <c r="AJ446" s="135" t="s">
        <v>67</v>
      </c>
      <c r="AK446" s="135" t="s">
        <v>67</v>
      </c>
      <c r="AL446" s="135" t="s">
        <v>67</v>
      </c>
      <c r="AM446" s="135" t="s">
        <v>67</v>
      </c>
      <c r="AN446" s="99">
        <v>45565</v>
      </c>
      <c r="AO446" s="18" t="s">
        <v>12181</v>
      </c>
      <c r="AP446" s="24" t="e">
        <v>#N/A</v>
      </c>
      <c r="AS446" s="24" t="s">
        <v>99</v>
      </c>
      <c r="AT446" s="24" t="e">
        <f>VLOOKUP(W446,[1]Sheet1!$F:$F,1,FALSE)</f>
        <v>#N/A</v>
      </c>
      <c r="AU446" s="24" t="e">
        <f>VLOOKUP(D446,[1]Sheet1!$A:$A,1,FALSE)</f>
        <v>#N/A</v>
      </c>
    </row>
    <row r="447" spans="1:47" ht="13.5" hidden="1" customHeight="1" x14ac:dyDescent="0.3">
      <c r="A447" s="9" t="s">
        <v>2841</v>
      </c>
      <c r="B447" s="9" t="s">
        <v>2842</v>
      </c>
      <c r="C447" s="1" t="s">
        <v>2843</v>
      </c>
      <c r="D447" s="2">
        <v>13256</v>
      </c>
      <c r="E447" s="6" t="s">
        <v>292</v>
      </c>
      <c r="F447" s="6"/>
      <c r="G447" s="10" t="s">
        <v>58</v>
      </c>
      <c r="H447" s="3" t="s">
        <v>2836</v>
      </c>
      <c r="I447" s="3">
        <v>380456</v>
      </c>
      <c r="J447" s="3">
        <v>154592</v>
      </c>
      <c r="K447" s="17" t="s">
        <v>75</v>
      </c>
      <c r="L447" s="16" t="s">
        <v>302</v>
      </c>
      <c r="M447" s="22">
        <v>8</v>
      </c>
      <c r="N447" s="17"/>
      <c r="O447" s="4" t="s">
        <v>117</v>
      </c>
      <c r="P447" s="4" t="s">
        <v>77</v>
      </c>
      <c r="Q447" s="11" t="s">
        <v>225</v>
      </c>
      <c r="R447" s="13">
        <v>43914</v>
      </c>
      <c r="S447" s="11" t="s">
        <v>111</v>
      </c>
      <c r="T447" s="11" t="s">
        <v>65</v>
      </c>
      <c r="U447" s="20">
        <v>1020</v>
      </c>
      <c r="V447" s="20">
        <v>918</v>
      </c>
      <c r="W447" s="5" t="s">
        <v>2844</v>
      </c>
      <c r="X447" s="5" t="s">
        <v>119</v>
      </c>
      <c r="Y447" s="5" t="s">
        <v>2845</v>
      </c>
      <c r="Z447" s="5" t="s">
        <v>119</v>
      </c>
      <c r="AA447" s="5" t="s">
        <v>2846</v>
      </c>
      <c r="AB447" s="5" t="s">
        <v>119</v>
      </c>
      <c r="AC447" s="5" t="s">
        <v>2847</v>
      </c>
      <c r="AD447" s="5" t="s">
        <v>119</v>
      </c>
      <c r="AE447" s="19"/>
      <c r="AF447" s="36" t="s">
        <v>65</v>
      </c>
      <c r="AG447" s="36" t="s">
        <v>67</v>
      </c>
      <c r="AH447" s="36" t="s">
        <v>67</v>
      </c>
      <c r="AI447" s="36" t="s">
        <v>67</v>
      </c>
      <c r="AJ447" s="36" t="s">
        <v>67</v>
      </c>
      <c r="AK447" s="36" t="s">
        <v>67</v>
      </c>
      <c r="AL447" s="36" t="s">
        <v>67</v>
      </c>
      <c r="AM447" s="36" t="s">
        <v>67</v>
      </c>
      <c r="AN447" s="99">
        <v>45565</v>
      </c>
      <c r="AO447" s="18" t="s">
        <v>12182</v>
      </c>
      <c r="AP447" s="24" t="e">
        <v>#N/A</v>
      </c>
      <c r="AS447" s="24" t="s">
        <v>2841</v>
      </c>
      <c r="AT447" s="24" t="e">
        <f>VLOOKUP(W447,[1]Sheet1!$F:$F,1,FALSE)</f>
        <v>#N/A</v>
      </c>
      <c r="AU447" s="24" t="e">
        <f>VLOOKUP(D447,[1]Sheet1!$A:$A,1,FALSE)</f>
        <v>#N/A</v>
      </c>
    </row>
    <row r="448" spans="1:47" ht="13.5" hidden="1" customHeight="1" x14ac:dyDescent="0.3">
      <c r="A448" s="9" t="s">
        <v>2848</v>
      </c>
      <c r="B448" s="9" t="s">
        <v>2842</v>
      </c>
      <c r="C448" s="1" t="s">
        <v>2849</v>
      </c>
      <c r="D448" s="2">
        <v>13256</v>
      </c>
      <c r="E448" s="6" t="s">
        <v>292</v>
      </c>
      <c r="F448" s="6"/>
      <c r="G448" s="10" t="s">
        <v>58</v>
      </c>
      <c r="H448" s="3" t="s">
        <v>2836</v>
      </c>
      <c r="I448" s="3">
        <v>380456</v>
      </c>
      <c r="J448" s="3">
        <v>154592</v>
      </c>
      <c r="K448" s="17" t="s">
        <v>75</v>
      </c>
      <c r="L448" s="16" t="s">
        <v>302</v>
      </c>
      <c r="M448" s="22">
        <v>8</v>
      </c>
      <c r="N448" s="17"/>
      <c r="O448" s="4" t="s">
        <v>117</v>
      </c>
      <c r="P448" s="4" t="s">
        <v>77</v>
      </c>
      <c r="Q448" s="11" t="s">
        <v>225</v>
      </c>
      <c r="R448" s="13">
        <v>43914</v>
      </c>
      <c r="S448" s="11" t="s">
        <v>111</v>
      </c>
      <c r="T448" s="11" t="s">
        <v>65</v>
      </c>
      <c r="U448" s="20">
        <v>1838</v>
      </c>
      <c r="V448" s="20">
        <v>1654</v>
      </c>
      <c r="W448" s="5" t="s">
        <v>2850</v>
      </c>
      <c r="X448" s="5" t="s">
        <v>119</v>
      </c>
      <c r="Y448" s="5" t="s">
        <v>2851</v>
      </c>
      <c r="Z448" s="5" t="s">
        <v>119</v>
      </c>
      <c r="AA448" s="5" t="s">
        <v>2852</v>
      </c>
      <c r="AB448" s="5" t="s">
        <v>119</v>
      </c>
      <c r="AC448" s="5" t="s">
        <v>2853</v>
      </c>
      <c r="AD448" s="5" t="s">
        <v>119</v>
      </c>
      <c r="AE448" s="19"/>
      <c r="AF448" s="36" t="s">
        <v>65</v>
      </c>
      <c r="AG448" s="36" t="s">
        <v>67</v>
      </c>
      <c r="AH448" s="36" t="s">
        <v>67</v>
      </c>
      <c r="AI448" s="36" t="s">
        <v>67</v>
      </c>
      <c r="AJ448" s="36" t="s">
        <v>67</v>
      </c>
      <c r="AK448" s="36" t="s">
        <v>67</v>
      </c>
      <c r="AL448" s="36" t="s">
        <v>67</v>
      </c>
      <c r="AM448" s="36" t="s">
        <v>67</v>
      </c>
      <c r="AN448" s="99">
        <v>45565</v>
      </c>
      <c r="AO448" s="18" t="s">
        <v>12181</v>
      </c>
      <c r="AP448" s="24" t="e">
        <v>#N/A</v>
      </c>
      <c r="AS448" s="24" t="s">
        <v>99</v>
      </c>
      <c r="AT448" s="24" t="e">
        <f>VLOOKUP(W448,[1]Sheet1!$F:$F,1,FALSE)</f>
        <v>#N/A</v>
      </c>
      <c r="AU448" s="24" t="e">
        <f>VLOOKUP(D448,[1]Sheet1!$A:$A,1,FALSE)</f>
        <v>#N/A</v>
      </c>
    </row>
    <row r="449" spans="1:47" ht="13.5" hidden="1" customHeight="1" x14ac:dyDescent="0.3">
      <c r="A449" s="121" t="s">
        <v>2854</v>
      </c>
      <c r="B449" s="121" t="s">
        <v>2855</v>
      </c>
      <c r="C449" s="136" t="s">
        <v>2856</v>
      </c>
      <c r="D449" s="121">
        <v>13257</v>
      </c>
      <c r="E449" s="122" t="s">
        <v>292</v>
      </c>
      <c r="F449" s="122"/>
      <c r="G449" s="123" t="s">
        <v>58</v>
      </c>
      <c r="H449" s="123" t="s">
        <v>2857</v>
      </c>
      <c r="I449" s="123">
        <v>396820</v>
      </c>
      <c r="J449" s="123">
        <v>162728</v>
      </c>
      <c r="K449" s="125" t="s">
        <v>75</v>
      </c>
      <c r="L449" s="126" t="s">
        <v>294</v>
      </c>
      <c r="M449" s="127">
        <v>31.5</v>
      </c>
      <c r="N449" s="125"/>
      <c r="O449" s="128"/>
      <c r="P449" s="128"/>
      <c r="Q449" s="129" t="s">
        <v>225</v>
      </c>
      <c r="R449" s="129">
        <v>44580</v>
      </c>
      <c r="S449" s="130" t="s">
        <v>79</v>
      </c>
      <c r="T449" s="129" t="s">
        <v>65</v>
      </c>
      <c r="U449" s="131">
        <v>180</v>
      </c>
      <c r="V449" s="132">
        <v>162</v>
      </c>
      <c r="W449" s="133" t="s">
        <v>2858</v>
      </c>
      <c r="X449" s="133" t="s">
        <v>81</v>
      </c>
      <c r="Y449" s="133" t="s">
        <v>2859</v>
      </c>
      <c r="Z449" s="133" t="s">
        <v>81</v>
      </c>
      <c r="AA449" s="133" t="s">
        <v>2860</v>
      </c>
      <c r="AB449" s="133" t="s">
        <v>81</v>
      </c>
      <c r="AC449" s="133" t="s">
        <v>2861</v>
      </c>
      <c r="AD449" s="133" t="s">
        <v>81</v>
      </c>
      <c r="AE449" s="134"/>
      <c r="AF449" s="135" t="s">
        <v>65</v>
      </c>
      <c r="AG449" s="135" t="s">
        <v>67</v>
      </c>
      <c r="AH449" s="135" t="s">
        <v>67</v>
      </c>
      <c r="AI449" s="135" t="s">
        <v>67</v>
      </c>
      <c r="AJ449" s="135" t="s">
        <v>67</v>
      </c>
      <c r="AK449" s="135" t="s">
        <v>67</v>
      </c>
      <c r="AL449" s="135" t="s">
        <v>67</v>
      </c>
      <c r="AM449" s="135" t="s">
        <v>67</v>
      </c>
      <c r="AN449" s="18"/>
      <c r="AO449" s="18"/>
      <c r="AP449" s="24" t="e">
        <v>#N/A</v>
      </c>
      <c r="AS449" s="24" t="s">
        <v>99</v>
      </c>
      <c r="AT449" s="24" t="e">
        <f>VLOOKUP(W449,[1]Sheet1!$F:$F,1,FALSE)</f>
        <v>#N/A</v>
      </c>
      <c r="AU449" s="24" t="e">
        <f>VLOOKUP(D449,[1]Sheet1!$A:$A,1,FALSE)</f>
        <v>#N/A</v>
      </c>
    </row>
    <row r="450" spans="1:47" ht="13.5" hidden="1" customHeight="1" x14ac:dyDescent="0.3">
      <c r="A450" s="9" t="s">
        <v>2862</v>
      </c>
      <c r="B450" s="9" t="s">
        <v>2863</v>
      </c>
      <c r="C450" s="1" t="s">
        <v>2864</v>
      </c>
      <c r="D450" s="2">
        <v>13257</v>
      </c>
      <c r="E450" s="6" t="s">
        <v>292</v>
      </c>
      <c r="F450" s="6"/>
      <c r="G450" s="10" t="s">
        <v>58</v>
      </c>
      <c r="H450" s="3" t="s">
        <v>2857</v>
      </c>
      <c r="I450" s="3">
        <v>396820</v>
      </c>
      <c r="J450" s="3">
        <v>162728</v>
      </c>
      <c r="K450" s="17" t="s">
        <v>75</v>
      </c>
      <c r="L450" s="16" t="s">
        <v>302</v>
      </c>
      <c r="M450" s="22">
        <v>31.5</v>
      </c>
      <c r="N450" s="17"/>
      <c r="O450" s="4" t="s">
        <v>117</v>
      </c>
      <c r="P450" s="4" t="s">
        <v>77</v>
      </c>
      <c r="Q450" s="11" t="s">
        <v>78</v>
      </c>
      <c r="R450" s="13">
        <v>43293</v>
      </c>
      <c r="S450" s="11" t="s">
        <v>111</v>
      </c>
      <c r="T450" s="11" t="s">
        <v>65</v>
      </c>
      <c r="U450" s="20">
        <v>2000</v>
      </c>
      <c r="V450" s="20">
        <v>1800</v>
      </c>
      <c r="W450" s="5" t="s">
        <v>2865</v>
      </c>
      <c r="X450" s="7" t="s">
        <v>81</v>
      </c>
      <c r="Y450" s="5" t="s">
        <v>61</v>
      </c>
      <c r="Z450" s="5" t="s">
        <v>61</v>
      </c>
      <c r="AA450" s="5" t="s">
        <v>61</v>
      </c>
      <c r="AB450" s="5" t="s">
        <v>61</v>
      </c>
      <c r="AC450" s="5" t="s">
        <v>61</v>
      </c>
      <c r="AD450" s="5" t="s">
        <v>61</v>
      </c>
      <c r="AE450" s="19"/>
      <c r="AF450" s="36" t="s">
        <v>82</v>
      </c>
      <c r="AG450" s="36">
        <v>43257</v>
      </c>
      <c r="AH450" s="36" t="s">
        <v>140</v>
      </c>
      <c r="AI450" s="36" t="s">
        <v>53</v>
      </c>
      <c r="AJ450" s="36" t="s">
        <v>53</v>
      </c>
      <c r="AK450" s="36" t="s">
        <v>369</v>
      </c>
      <c r="AL450" s="36" t="s">
        <v>86</v>
      </c>
      <c r="AM450" s="36"/>
      <c r="AN450" s="18"/>
      <c r="AO450" s="18"/>
      <c r="AP450" s="24" t="e">
        <v>#N/A</v>
      </c>
      <c r="AS450" s="24" t="s">
        <v>2862</v>
      </c>
      <c r="AT450" s="24" t="e">
        <f>VLOOKUP(W450,[1]Sheet1!$F:$F,1,FALSE)</f>
        <v>#N/A</v>
      </c>
      <c r="AU450" s="24" t="e">
        <f>VLOOKUP(D450,[1]Sheet1!$A:$A,1,FALSE)</f>
        <v>#N/A</v>
      </c>
    </row>
    <row r="451" spans="1:47" ht="13.5" hidden="1" customHeight="1" x14ac:dyDescent="0.3">
      <c r="A451" s="9" t="s">
        <v>2866</v>
      </c>
      <c r="B451" s="9" t="s">
        <v>2867</v>
      </c>
      <c r="C451" s="1" t="s">
        <v>2868</v>
      </c>
      <c r="D451" s="2">
        <v>13257</v>
      </c>
      <c r="E451" s="6" t="s">
        <v>292</v>
      </c>
      <c r="F451" s="6"/>
      <c r="G451" s="10" t="s">
        <v>58</v>
      </c>
      <c r="H451" s="3" t="s">
        <v>2857</v>
      </c>
      <c r="I451" s="3">
        <v>396820</v>
      </c>
      <c r="J451" s="3">
        <v>162728</v>
      </c>
      <c r="K451" s="17"/>
      <c r="L451" s="37" t="s">
        <v>96</v>
      </c>
      <c r="M451" s="22" t="s">
        <v>61</v>
      </c>
      <c r="N451" s="17"/>
      <c r="O451" s="4"/>
      <c r="P451" s="4"/>
      <c r="Q451" s="11" t="s">
        <v>78</v>
      </c>
      <c r="R451" s="13">
        <v>43034</v>
      </c>
      <c r="S451" s="11" t="s">
        <v>96</v>
      </c>
      <c r="T451" s="11" t="s">
        <v>65</v>
      </c>
      <c r="U451" s="20">
        <v>450</v>
      </c>
      <c r="V451" s="20">
        <v>405</v>
      </c>
      <c r="W451" s="5" t="s">
        <v>2869</v>
      </c>
      <c r="X451" s="7" t="s">
        <v>81</v>
      </c>
      <c r="Y451" s="5" t="s">
        <v>61</v>
      </c>
      <c r="Z451" s="5" t="s">
        <v>61</v>
      </c>
      <c r="AA451" s="5" t="s">
        <v>61</v>
      </c>
      <c r="AB451" s="5" t="s">
        <v>61</v>
      </c>
      <c r="AC451" s="5" t="s">
        <v>61</v>
      </c>
      <c r="AD451" s="5" t="s">
        <v>61</v>
      </c>
      <c r="AE451" s="19"/>
      <c r="AF451" s="36" t="s">
        <v>82</v>
      </c>
      <c r="AG451" s="36">
        <v>13257</v>
      </c>
      <c r="AH451" s="36" t="s">
        <v>140</v>
      </c>
      <c r="AI451" s="36" t="s">
        <v>141</v>
      </c>
      <c r="AJ451" s="36" t="s">
        <v>106</v>
      </c>
      <c r="AK451" s="36"/>
      <c r="AL451" s="36" t="s">
        <v>86</v>
      </c>
      <c r="AM451" s="36"/>
      <c r="AN451" s="18"/>
      <c r="AO451" s="18"/>
      <c r="AP451" s="24" t="e">
        <v>#N/A</v>
      </c>
      <c r="AS451" s="24" t="s">
        <v>99</v>
      </c>
      <c r="AT451" s="24" t="e">
        <f>VLOOKUP(W451,[1]Sheet1!$F:$F,1,FALSE)</f>
        <v>#N/A</v>
      </c>
      <c r="AU451" s="24" t="e">
        <f>VLOOKUP(D451,[1]Sheet1!$A:$A,1,FALSE)</f>
        <v>#N/A</v>
      </c>
    </row>
    <row r="452" spans="1:47" s="74" customFormat="1" ht="13.5" hidden="1" customHeight="1" x14ac:dyDescent="0.3">
      <c r="A452" s="121" t="s">
        <v>2870</v>
      </c>
      <c r="B452" s="121" t="s">
        <v>2871</v>
      </c>
      <c r="C452" s="136" t="s">
        <v>2872</v>
      </c>
      <c r="D452" s="121">
        <v>13258</v>
      </c>
      <c r="E452" s="122" t="s">
        <v>292</v>
      </c>
      <c r="F452" s="122"/>
      <c r="G452" s="123" t="s">
        <v>123</v>
      </c>
      <c r="H452" s="123" t="s">
        <v>2873</v>
      </c>
      <c r="I452" s="123">
        <v>415977</v>
      </c>
      <c r="J452" s="123">
        <v>128740</v>
      </c>
      <c r="K452" s="125" t="s">
        <v>385</v>
      </c>
      <c r="L452" s="126" t="s">
        <v>294</v>
      </c>
      <c r="M452" s="127">
        <v>492</v>
      </c>
      <c r="N452" s="125"/>
      <c r="O452" s="128"/>
      <c r="P452" s="128"/>
      <c r="Q452" s="129" t="s">
        <v>225</v>
      </c>
      <c r="R452" s="129">
        <v>44400</v>
      </c>
      <c r="S452" s="130" t="s">
        <v>79</v>
      </c>
      <c r="T452" s="129" t="s">
        <v>65</v>
      </c>
      <c r="U452" s="131">
        <v>2500</v>
      </c>
      <c r="V452" s="131" t="s">
        <v>61</v>
      </c>
      <c r="W452" s="133" t="s">
        <v>2874</v>
      </c>
      <c r="X452" s="133" t="s">
        <v>119</v>
      </c>
      <c r="Y452" s="138" t="s">
        <v>2875</v>
      </c>
      <c r="Z452" s="133" t="s">
        <v>119</v>
      </c>
      <c r="AA452" s="133" t="s">
        <v>61</v>
      </c>
      <c r="AB452" s="133" t="s">
        <v>119</v>
      </c>
      <c r="AC452" s="133" t="s">
        <v>61</v>
      </c>
      <c r="AD452" s="133" t="s">
        <v>119</v>
      </c>
      <c r="AE452" s="134"/>
      <c r="AF452" s="135" t="s">
        <v>65</v>
      </c>
      <c r="AG452" s="135" t="s">
        <v>67</v>
      </c>
      <c r="AH452" s="135" t="s">
        <v>67</v>
      </c>
      <c r="AI452" s="135" t="s">
        <v>67</v>
      </c>
      <c r="AJ452" s="135" t="s">
        <v>67</v>
      </c>
      <c r="AK452" s="135" t="s">
        <v>67</v>
      </c>
      <c r="AL452" s="135" t="s">
        <v>67</v>
      </c>
      <c r="AM452" s="135" t="s">
        <v>67</v>
      </c>
      <c r="AN452" s="18"/>
      <c r="AO452" s="18"/>
      <c r="AP452" s="24">
        <v>13258</v>
      </c>
      <c r="AQ452" s="24"/>
      <c r="AR452" s="24"/>
      <c r="AS452" s="24" t="s">
        <v>99</v>
      </c>
      <c r="AT452" s="24" t="e">
        <f>VLOOKUP(W452,[1]Sheet1!$F:$F,1,FALSE)</f>
        <v>#N/A</v>
      </c>
      <c r="AU452" s="24" t="e">
        <f>VLOOKUP(D452,[1]Sheet1!$A:$A,1,FALSE)</f>
        <v>#N/A</v>
      </c>
    </row>
    <row r="453" spans="1:47" ht="13.5" hidden="1" customHeight="1" x14ac:dyDescent="0.3">
      <c r="A453" s="9" t="s">
        <v>2876</v>
      </c>
      <c r="B453" s="9" t="s">
        <v>2877</v>
      </c>
      <c r="C453" s="1" t="s">
        <v>2878</v>
      </c>
      <c r="D453" s="2">
        <v>13258</v>
      </c>
      <c r="E453" s="6" t="s">
        <v>292</v>
      </c>
      <c r="F453" s="6"/>
      <c r="G453" s="10" t="s">
        <v>123</v>
      </c>
      <c r="H453" s="3" t="s">
        <v>2873</v>
      </c>
      <c r="I453" s="3">
        <v>415977</v>
      </c>
      <c r="J453" s="3">
        <v>128740</v>
      </c>
      <c r="K453" s="17"/>
      <c r="L453" s="16" t="s">
        <v>302</v>
      </c>
      <c r="M453" s="22">
        <v>492</v>
      </c>
      <c r="N453" s="17"/>
      <c r="O453" s="4" t="s">
        <v>360</v>
      </c>
      <c r="P453" s="4" t="s">
        <v>77</v>
      </c>
      <c r="Q453" s="11" t="s">
        <v>225</v>
      </c>
      <c r="R453" s="13">
        <v>44096</v>
      </c>
      <c r="S453" s="11" t="s">
        <v>79</v>
      </c>
      <c r="T453" s="11" t="s">
        <v>65</v>
      </c>
      <c r="U453" s="20">
        <v>3400</v>
      </c>
      <c r="V453" s="23">
        <v>3060</v>
      </c>
      <c r="W453" s="5" t="s">
        <v>2879</v>
      </c>
      <c r="X453" s="5" t="s">
        <v>119</v>
      </c>
      <c r="Y453" s="5" t="s">
        <v>2880</v>
      </c>
      <c r="Z453" s="5" t="s">
        <v>119</v>
      </c>
      <c r="AA453" s="5" t="s">
        <v>2881</v>
      </c>
      <c r="AB453" s="5" t="s">
        <v>119</v>
      </c>
      <c r="AC453" s="5" t="s">
        <v>2882</v>
      </c>
      <c r="AD453" s="5" t="s">
        <v>119</v>
      </c>
      <c r="AE453" s="19"/>
      <c r="AF453" s="36" t="s">
        <v>65</v>
      </c>
      <c r="AG453" s="36" t="s">
        <v>67</v>
      </c>
      <c r="AH453" s="36" t="s">
        <v>67</v>
      </c>
      <c r="AI453" s="36" t="s">
        <v>67</v>
      </c>
      <c r="AJ453" s="36" t="s">
        <v>67</v>
      </c>
      <c r="AK453" s="36" t="s">
        <v>67</v>
      </c>
      <c r="AL453" s="36" t="s">
        <v>67</v>
      </c>
      <c r="AM453" s="36" t="s">
        <v>67</v>
      </c>
      <c r="AN453" s="18"/>
      <c r="AO453" s="18"/>
      <c r="AP453" s="24">
        <v>13258</v>
      </c>
      <c r="AS453" s="24" t="s">
        <v>2876</v>
      </c>
      <c r="AT453" s="24" t="e">
        <f>VLOOKUP(W453,[1]Sheet1!$F:$F,1,FALSE)</f>
        <v>#N/A</v>
      </c>
      <c r="AU453" s="24" t="e">
        <f>VLOOKUP(D453,[1]Sheet1!$A:$A,1,FALSE)</f>
        <v>#N/A</v>
      </c>
    </row>
    <row r="454" spans="1:47" ht="13.5" hidden="1" customHeight="1" x14ac:dyDescent="0.3">
      <c r="A454" s="121" t="s">
        <v>2883</v>
      </c>
      <c r="B454" s="121" t="s">
        <v>2884</v>
      </c>
      <c r="C454" s="136" t="s">
        <v>2885</v>
      </c>
      <c r="D454" s="121">
        <v>13260</v>
      </c>
      <c r="E454" s="122" t="s">
        <v>292</v>
      </c>
      <c r="F454" s="122"/>
      <c r="G454" s="123" t="s">
        <v>94</v>
      </c>
      <c r="H454" s="123" t="s">
        <v>2886</v>
      </c>
      <c r="I454" s="123">
        <v>315757</v>
      </c>
      <c r="J454" s="123">
        <v>129153</v>
      </c>
      <c r="K454" s="125" t="s">
        <v>75</v>
      </c>
      <c r="L454" s="126" t="s">
        <v>294</v>
      </c>
      <c r="M454" s="127">
        <v>5.0999999999999996</v>
      </c>
      <c r="N454" s="125"/>
      <c r="O454" s="128"/>
      <c r="P454" s="128"/>
      <c r="Q454" s="129" t="s">
        <v>225</v>
      </c>
      <c r="R454" s="129">
        <v>44089</v>
      </c>
      <c r="S454" s="130" t="s">
        <v>79</v>
      </c>
      <c r="T454" s="129" t="s">
        <v>65</v>
      </c>
      <c r="U454" s="114">
        <v>101</v>
      </c>
      <c r="V454" s="118">
        <v>90</v>
      </c>
      <c r="W454" s="133" t="s">
        <v>12176</v>
      </c>
      <c r="X454" s="133" t="s">
        <v>119</v>
      </c>
      <c r="Y454" s="133" t="s">
        <v>12177</v>
      </c>
      <c r="Z454" s="133" t="s">
        <v>119</v>
      </c>
      <c r="AA454" s="133" t="s">
        <v>61</v>
      </c>
      <c r="AB454" s="133" t="s">
        <v>119</v>
      </c>
      <c r="AC454" s="133" t="s">
        <v>12178</v>
      </c>
      <c r="AD454" s="133" t="s">
        <v>119</v>
      </c>
      <c r="AE454" s="134"/>
      <c r="AF454" s="135" t="s">
        <v>65</v>
      </c>
      <c r="AG454" s="135" t="s">
        <v>67</v>
      </c>
      <c r="AH454" s="135" t="s">
        <v>67</v>
      </c>
      <c r="AI454" s="135" t="s">
        <v>67</v>
      </c>
      <c r="AJ454" s="135" t="s">
        <v>67</v>
      </c>
      <c r="AK454" s="135" t="s">
        <v>67</v>
      </c>
      <c r="AL454" s="135" t="s">
        <v>67</v>
      </c>
      <c r="AM454" s="135" t="s">
        <v>67</v>
      </c>
      <c r="AN454" s="99">
        <v>45560</v>
      </c>
      <c r="AO454" s="18" t="s">
        <v>12179</v>
      </c>
      <c r="AP454" s="24" t="e">
        <v>#N/A</v>
      </c>
      <c r="AS454" s="24" t="s">
        <v>99</v>
      </c>
      <c r="AT454" s="24" t="e">
        <f>VLOOKUP(W454,[1]Sheet1!$F:$F,1,FALSE)</f>
        <v>#N/A</v>
      </c>
      <c r="AU454" s="24" t="e">
        <f>VLOOKUP(D454,[1]Sheet1!$A:$A,1,FALSE)</f>
        <v>#N/A</v>
      </c>
    </row>
    <row r="455" spans="1:47" ht="13.5" hidden="1" customHeight="1" x14ac:dyDescent="0.3">
      <c r="A455" s="9" t="s">
        <v>2887</v>
      </c>
      <c r="B455" s="9" t="s">
        <v>2888</v>
      </c>
      <c r="C455" s="1" t="s">
        <v>2889</v>
      </c>
      <c r="D455" s="2">
        <v>13260</v>
      </c>
      <c r="E455" s="6" t="s">
        <v>292</v>
      </c>
      <c r="F455" s="6"/>
      <c r="G455" s="10" t="s">
        <v>94</v>
      </c>
      <c r="H455" s="3" t="s">
        <v>2886</v>
      </c>
      <c r="I455" s="3">
        <v>315757</v>
      </c>
      <c r="J455" s="3">
        <v>129153</v>
      </c>
      <c r="K455" s="17" t="s">
        <v>75</v>
      </c>
      <c r="L455" s="16" t="s">
        <v>302</v>
      </c>
      <c r="M455" s="22">
        <v>5.0999999999999996</v>
      </c>
      <c r="N455" s="17"/>
      <c r="O455" s="4" t="s">
        <v>117</v>
      </c>
      <c r="P455" s="4" t="s">
        <v>77</v>
      </c>
      <c r="Q455" s="11" t="s">
        <v>225</v>
      </c>
      <c r="R455" s="13">
        <v>42923</v>
      </c>
      <c r="S455" s="11" t="s">
        <v>111</v>
      </c>
      <c r="T455" s="11" t="s">
        <v>65</v>
      </c>
      <c r="U455" s="20">
        <v>240</v>
      </c>
      <c r="V455" s="20">
        <v>216</v>
      </c>
      <c r="W455" s="5" t="s">
        <v>2890</v>
      </c>
      <c r="X455" s="5" t="s">
        <v>119</v>
      </c>
      <c r="Y455" s="5" t="s">
        <v>2891</v>
      </c>
      <c r="Z455" s="5" t="s">
        <v>119</v>
      </c>
      <c r="AA455" s="5" t="s">
        <v>2892</v>
      </c>
      <c r="AB455" s="5" t="s">
        <v>119</v>
      </c>
      <c r="AC455" s="5" t="s">
        <v>2893</v>
      </c>
      <c r="AD455" s="5" t="s">
        <v>119</v>
      </c>
      <c r="AE455" s="19"/>
      <c r="AF455" s="36" t="s">
        <v>65</v>
      </c>
      <c r="AG455" s="36" t="s">
        <v>67</v>
      </c>
      <c r="AH455" s="36" t="s">
        <v>67</v>
      </c>
      <c r="AI455" s="36" t="s">
        <v>67</v>
      </c>
      <c r="AJ455" s="36" t="s">
        <v>67</v>
      </c>
      <c r="AK455" s="36" t="s">
        <v>67</v>
      </c>
      <c r="AL455" s="36" t="s">
        <v>67</v>
      </c>
      <c r="AM455" s="36" t="s">
        <v>67</v>
      </c>
      <c r="AN455" s="18"/>
      <c r="AO455" s="18"/>
      <c r="AP455" s="24" t="e">
        <v>#N/A</v>
      </c>
      <c r="AS455" s="24" t="s">
        <v>2887</v>
      </c>
      <c r="AT455" s="24" t="e">
        <f>VLOOKUP(W455,[1]Sheet1!$F:$F,1,FALSE)</f>
        <v>#N/A</v>
      </c>
      <c r="AU455" s="24" t="e">
        <f>VLOOKUP(D455,[1]Sheet1!$A:$A,1,FALSE)</f>
        <v>#N/A</v>
      </c>
    </row>
    <row r="456" spans="1:47" ht="13.5" hidden="1" customHeight="1" x14ac:dyDescent="0.3">
      <c r="A456" s="9" t="s">
        <v>2894</v>
      </c>
      <c r="B456" s="9" t="s">
        <v>2888</v>
      </c>
      <c r="C456" s="1" t="s">
        <v>2895</v>
      </c>
      <c r="D456" s="2">
        <v>13260</v>
      </c>
      <c r="E456" s="6" t="s">
        <v>292</v>
      </c>
      <c r="F456" s="6"/>
      <c r="G456" s="10" t="s">
        <v>94</v>
      </c>
      <c r="H456" s="3" t="s">
        <v>2886</v>
      </c>
      <c r="I456" s="3">
        <v>315757</v>
      </c>
      <c r="J456" s="3">
        <v>129153</v>
      </c>
      <c r="K456" s="17" t="s">
        <v>75</v>
      </c>
      <c r="L456" s="16" t="s">
        <v>302</v>
      </c>
      <c r="M456" s="22">
        <v>5.0999999999999996</v>
      </c>
      <c r="N456" s="17"/>
      <c r="O456" s="4" t="s">
        <v>117</v>
      </c>
      <c r="P456" s="4" t="s">
        <v>77</v>
      </c>
      <c r="Q456" s="11" t="s">
        <v>225</v>
      </c>
      <c r="R456" s="13"/>
      <c r="S456" s="11"/>
      <c r="T456" s="11" t="s">
        <v>65</v>
      </c>
      <c r="U456" s="20"/>
      <c r="V456" s="20"/>
      <c r="W456" s="5" t="s">
        <v>2896</v>
      </c>
      <c r="X456" s="5" t="s">
        <v>430</v>
      </c>
      <c r="Y456" s="5" t="s">
        <v>2897</v>
      </c>
      <c r="Z456" s="5" t="s">
        <v>430</v>
      </c>
      <c r="AA456" s="5" t="s">
        <v>61</v>
      </c>
      <c r="AB456" s="5" t="s">
        <v>430</v>
      </c>
      <c r="AC456" s="5" t="s">
        <v>2898</v>
      </c>
      <c r="AD456" s="5" t="s">
        <v>430</v>
      </c>
      <c r="AE456" s="19"/>
      <c r="AF456" s="36" t="s">
        <v>65</v>
      </c>
      <c r="AG456" s="36"/>
      <c r="AH456" s="36"/>
      <c r="AI456" s="36"/>
      <c r="AJ456" s="36"/>
      <c r="AK456" s="36"/>
      <c r="AL456" s="36"/>
      <c r="AM456" s="36"/>
      <c r="AN456" s="99">
        <v>45492</v>
      </c>
      <c r="AO456" s="18" t="s">
        <v>2899</v>
      </c>
    </row>
    <row r="457" spans="1:47" ht="13.5" hidden="1" customHeight="1" x14ac:dyDescent="0.3">
      <c r="A457" s="54" t="s">
        <v>2900</v>
      </c>
      <c r="B457" s="54" t="s">
        <v>2901</v>
      </c>
      <c r="C457" s="55" t="s">
        <v>2902</v>
      </c>
      <c r="D457" s="41">
        <v>13262</v>
      </c>
      <c r="E457" s="70" t="s">
        <v>292</v>
      </c>
      <c r="F457" s="70" t="s">
        <v>139</v>
      </c>
      <c r="G457" s="56" t="s">
        <v>58</v>
      </c>
      <c r="H457" s="71" t="s">
        <v>2903</v>
      </c>
      <c r="I457" s="71">
        <v>395338</v>
      </c>
      <c r="J457" s="71">
        <v>161190</v>
      </c>
      <c r="K457" s="57"/>
      <c r="L457" s="72" t="s">
        <v>60</v>
      </c>
      <c r="M457" s="59" t="s">
        <v>61</v>
      </c>
      <c r="N457" s="57"/>
      <c r="O457" s="60" t="s">
        <v>76</v>
      </c>
      <c r="P457" s="60" t="s">
        <v>62</v>
      </c>
      <c r="Q457" s="62" t="s">
        <v>225</v>
      </c>
      <c r="R457" s="61">
        <v>43557</v>
      </c>
      <c r="S457" s="62" t="s">
        <v>79</v>
      </c>
      <c r="T457" s="62" t="s">
        <v>65</v>
      </c>
      <c r="U457" s="53"/>
      <c r="V457" s="53"/>
      <c r="W457" s="63"/>
      <c r="X457" s="63" t="s">
        <v>66</v>
      </c>
      <c r="Y457" s="63"/>
      <c r="Z457" s="63"/>
      <c r="AA457" s="63"/>
      <c r="AB457" s="63"/>
      <c r="AC457" s="63"/>
      <c r="AD457" s="63"/>
      <c r="AE457" s="64"/>
      <c r="AF457" s="65" t="s">
        <v>65</v>
      </c>
      <c r="AG457" s="65" t="s">
        <v>67</v>
      </c>
      <c r="AH457" s="65" t="s">
        <v>67</v>
      </c>
      <c r="AI457" s="65" t="s">
        <v>67</v>
      </c>
      <c r="AJ457" s="65" t="s">
        <v>67</v>
      </c>
      <c r="AK457" s="65" t="s">
        <v>67</v>
      </c>
      <c r="AL457" s="65" t="s">
        <v>67</v>
      </c>
      <c r="AM457" s="65" t="s">
        <v>67</v>
      </c>
      <c r="AN457" s="39"/>
      <c r="AO457" s="39"/>
      <c r="AP457" s="74" t="e">
        <v>#N/A</v>
      </c>
      <c r="AQ457" s="74" t="s">
        <v>1838</v>
      </c>
      <c r="AR457" s="74"/>
      <c r="AS457" s="74" t="s">
        <v>262</v>
      </c>
      <c r="AT457" s="74" t="e">
        <f>VLOOKUP(W457,[1]Sheet1!$F:$F,1,FALSE)</f>
        <v>#N/A</v>
      </c>
      <c r="AU457" s="74" t="e">
        <f>VLOOKUP(D457,[1]Sheet1!$A:$A,1,FALSE)</f>
        <v>#N/A</v>
      </c>
    </row>
    <row r="458" spans="1:47" ht="13.5" hidden="1" customHeight="1" x14ac:dyDescent="0.3">
      <c r="A458" s="121" t="s">
        <v>2904</v>
      </c>
      <c r="B458" s="121" t="s">
        <v>2905</v>
      </c>
      <c r="C458" s="136" t="s">
        <v>2906</v>
      </c>
      <c r="D458" s="121">
        <v>13262</v>
      </c>
      <c r="E458" s="122" t="s">
        <v>292</v>
      </c>
      <c r="F458" s="122"/>
      <c r="G458" s="123" t="s">
        <v>58</v>
      </c>
      <c r="H458" s="123" t="s">
        <v>2903</v>
      </c>
      <c r="I458" s="123">
        <v>395338</v>
      </c>
      <c r="J458" s="123">
        <v>161190</v>
      </c>
      <c r="K458" s="125" t="s">
        <v>75</v>
      </c>
      <c r="L458" s="126" t="s">
        <v>294</v>
      </c>
      <c r="M458" s="127">
        <v>7.2</v>
      </c>
      <c r="N458" s="125"/>
      <c r="O458" s="128"/>
      <c r="P458" s="128"/>
      <c r="Q458" s="129" t="s">
        <v>225</v>
      </c>
      <c r="R458" s="129">
        <v>45348</v>
      </c>
      <c r="S458" s="130" t="s">
        <v>79</v>
      </c>
      <c r="T458" s="129" t="s">
        <v>65</v>
      </c>
      <c r="U458" s="158">
        <v>121</v>
      </c>
      <c r="V458" s="158">
        <v>109</v>
      </c>
      <c r="W458" s="138" t="s">
        <v>2907</v>
      </c>
      <c r="X458" s="138" t="s">
        <v>119</v>
      </c>
      <c r="Y458" s="138" t="s">
        <v>2908</v>
      </c>
      <c r="Z458" s="138" t="s">
        <v>119</v>
      </c>
      <c r="AA458" s="138" t="s">
        <v>2909</v>
      </c>
      <c r="AB458" s="138" t="s">
        <v>119</v>
      </c>
      <c r="AC458" s="138" t="s">
        <v>2910</v>
      </c>
      <c r="AD458" s="138" t="s">
        <v>119</v>
      </c>
      <c r="AE458" s="134"/>
      <c r="AF458" s="135" t="s">
        <v>65</v>
      </c>
      <c r="AG458" s="135" t="s">
        <v>67</v>
      </c>
      <c r="AH458" s="135" t="s">
        <v>67</v>
      </c>
      <c r="AI458" s="135" t="s">
        <v>67</v>
      </c>
      <c r="AJ458" s="135" t="s">
        <v>67</v>
      </c>
      <c r="AK458" s="135" t="s">
        <v>67</v>
      </c>
      <c r="AL458" s="135" t="s">
        <v>67</v>
      </c>
      <c r="AM458" s="135" t="s">
        <v>67</v>
      </c>
      <c r="AN458" s="18"/>
      <c r="AO458" s="18"/>
      <c r="AP458" s="24" t="e">
        <v>#N/A</v>
      </c>
      <c r="AS458" s="24" t="s">
        <v>99</v>
      </c>
      <c r="AT458" s="24" t="e">
        <f>VLOOKUP(W458,[1]Sheet1!$F:$F,1,FALSE)</f>
        <v>#N/A</v>
      </c>
      <c r="AU458" s="24" t="e">
        <f>VLOOKUP(D458,[1]Sheet1!$A:$A,1,FALSE)</f>
        <v>#N/A</v>
      </c>
    </row>
    <row r="459" spans="1:47" ht="13.5" hidden="1" customHeight="1" x14ac:dyDescent="0.3">
      <c r="A459" s="9" t="s">
        <v>2911</v>
      </c>
      <c r="B459" s="9" t="s">
        <v>2912</v>
      </c>
      <c r="C459" s="1" t="s">
        <v>2913</v>
      </c>
      <c r="D459" s="2">
        <v>13262</v>
      </c>
      <c r="E459" s="6" t="s">
        <v>292</v>
      </c>
      <c r="F459" s="6"/>
      <c r="G459" s="10" t="s">
        <v>58</v>
      </c>
      <c r="H459" s="3" t="s">
        <v>2903</v>
      </c>
      <c r="I459" s="3">
        <v>395338</v>
      </c>
      <c r="J459" s="3">
        <v>161190</v>
      </c>
      <c r="K459" s="17" t="s">
        <v>75</v>
      </c>
      <c r="L459" s="16" t="s">
        <v>302</v>
      </c>
      <c r="M459" s="22">
        <v>7.2</v>
      </c>
      <c r="N459" s="17"/>
      <c r="O459" s="4" t="s">
        <v>76</v>
      </c>
      <c r="P459" s="4" t="s">
        <v>62</v>
      </c>
      <c r="Q459" s="11" t="s">
        <v>225</v>
      </c>
      <c r="R459" s="13">
        <v>43557</v>
      </c>
      <c r="S459" s="11" t="s">
        <v>79</v>
      </c>
      <c r="T459" s="11" t="s">
        <v>65</v>
      </c>
      <c r="U459" s="20">
        <v>1790</v>
      </c>
      <c r="V459" s="20">
        <v>1611</v>
      </c>
      <c r="W459" s="5" t="s">
        <v>2914</v>
      </c>
      <c r="X459" s="5" t="s">
        <v>119</v>
      </c>
      <c r="Y459" s="5" t="s">
        <v>61</v>
      </c>
      <c r="Z459" s="5" t="s">
        <v>61</v>
      </c>
      <c r="AA459" s="5" t="s">
        <v>61</v>
      </c>
      <c r="AB459" s="5" t="s">
        <v>61</v>
      </c>
      <c r="AC459" s="5" t="s">
        <v>61</v>
      </c>
      <c r="AD459" s="5" t="s">
        <v>61</v>
      </c>
      <c r="AE459" s="19"/>
      <c r="AF459" s="36" t="s">
        <v>65</v>
      </c>
      <c r="AG459" s="36" t="s">
        <v>67</v>
      </c>
      <c r="AH459" s="36" t="s">
        <v>67</v>
      </c>
      <c r="AI459" s="36" t="s">
        <v>67</v>
      </c>
      <c r="AJ459" s="36" t="s">
        <v>67</v>
      </c>
      <c r="AK459" s="36" t="s">
        <v>67</v>
      </c>
      <c r="AL459" s="36" t="s">
        <v>67</v>
      </c>
      <c r="AM459" s="36" t="s">
        <v>67</v>
      </c>
      <c r="AN459" s="18"/>
      <c r="AO459" s="18"/>
      <c r="AP459" s="24" t="e">
        <v>#N/A</v>
      </c>
      <c r="AS459" s="24" t="s">
        <v>2911</v>
      </c>
      <c r="AT459" s="24" t="e">
        <f>VLOOKUP(W459,[1]Sheet1!$F:$F,1,FALSE)</f>
        <v>#N/A</v>
      </c>
      <c r="AU459" s="24" t="e">
        <f>VLOOKUP(D459,[1]Sheet1!$A:$A,1,FALSE)</f>
        <v>#N/A</v>
      </c>
    </row>
    <row r="460" spans="1:47" ht="13.5" hidden="1" customHeight="1" x14ac:dyDescent="0.3">
      <c r="A460" s="9" t="s">
        <v>2915</v>
      </c>
      <c r="B460" s="9" t="s">
        <v>2916</v>
      </c>
      <c r="C460" s="1" t="s">
        <v>2917</v>
      </c>
      <c r="D460" s="2">
        <v>13263</v>
      </c>
      <c r="E460" s="6" t="s">
        <v>292</v>
      </c>
      <c r="F460" s="6"/>
      <c r="G460" s="10" t="s">
        <v>123</v>
      </c>
      <c r="H460" s="3" t="s">
        <v>2918</v>
      </c>
      <c r="I460" s="3"/>
      <c r="J460" s="3"/>
      <c r="K460" s="17"/>
      <c r="L460" s="16" t="s">
        <v>60</v>
      </c>
      <c r="M460" s="22">
        <v>9.6</v>
      </c>
      <c r="N460" s="17"/>
      <c r="O460" s="4"/>
      <c r="P460" s="4" t="s">
        <v>62</v>
      </c>
      <c r="Q460" s="11" t="s">
        <v>225</v>
      </c>
      <c r="R460" s="13">
        <v>44659</v>
      </c>
      <c r="S460" s="11" t="s">
        <v>79</v>
      </c>
      <c r="T460" s="11" t="s">
        <v>65</v>
      </c>
      <c r="U460" s="20">
        <v>2265</v>
      </c>
      <c r="V460" s="23">
        <v>2039</v>
      </c>
      <c r="W460" s="5" t="s">
        <v>2919</v>
      </c>
      <c r="X460" s="5" t="s">
        <v>119</v>
      </c>
      <c r="Y460" s="5" t="s">
        <v>2920</v>
      </c>
      <c r="Z460" s="5" t="s">
        <v>119</v>
      </c>
      <c r="AA460" s="5" t="s">
        <v>2921</v>
      </c>
      <c r="AB460" s="5" t="s">
        <v>119</v>
      </c>
      <c r="AC460" s="5" t="s">
        <v>2922</v>
      </c>
      <c r="AD460" s="5" t="s">
        <v>119</v>
      </c>
      <c r="AE460" s="19"/>
      <c r="AF460" s="36" t="s">
        <v>65</v>
      </c>
      <c r="AG460" s="36" t="s">
        <v>67</v>
      </c>
      <c r="AH460" s="36" t="s">
        <v>67</v>
      </c>
      <c r="AI460" s="36" t="s">
        <v>67</v>
      </c>
      <c r="AJ460" s="36" t="s">
        <v>67</v>
      </c>
      <c r="AK460" s="36" t="s">
        <v>67</v>
      </c>
      <c r="AL460" s="36" t="s">
        <v>67</v>
      </c>
      <c r="AM460" s="36" t="s">
        <v>67</v>
      </c>
      <c r="AN460" s="99">
        <v>45376</v>
      </c>
      <c r="AO460" s="18" t="s">
        <v>2923</v>
      </c>
      <c r="AP460" s="24">
        <v>13263</v>
      </c>
      <c r="AS460" s="24" t="s">
        <v>2915</v>
      </c>
      <c r="AT460" s="24" t="e">
        <f>VLOOKUP(W460,[1]Sheet1!$F:$F,1,FALSE)</f>
        <v>#N/A</v>
      </c>
      <c r="AU460" s="24" t="e">
        <f>VLOOKUP(D460,[1]Sheet1!$A:$A,1,FALSE)</f>
        <v>#N/A</v>
      </c>
    </row>
    <row r="461" spans="1:47" ht="13.5" hidden="1" customHeight="1" x14ac:dyDescent="0.3">
      <c r="A461" s="9" t="s">
        <v>2924</v>
      </c>
      <c r="B461" s="9" t="s">
        <v>2925</v>
      </c>
      <c r="C461" s="1" t="s">
        <v>2926</v>
      </c>
      <c r="D461" s="2">
        <v>13264</v>
      </c>
      <c r="E461" s="6" t="s">
        <v>292</v>
      </c>
      <c r="F461" s="6"/>
      <c r="G461" s="10" t="s">
        <v>123</v>
      </c>
      <c r="H461" s="3" t="s">
        <v>2927</v>
      </c>
      <c r="I461" s="3">
        <v>386179</v>
      </c>
      <c r="J461" s="3">
        <v>121518</v>
      </c>
      <c r="K461" s="17" t="s">
        <v>75</v>
      </c>
      <c r="L461" s="16" t="s">
        <v>60</v>
      </c>
      <c r="M461" s="22">
        <v>143</v>
      </c>
      <c r="N461" s="17"/>
      <c r="O461" s="4" t="s">
        <v>117</v>
      </c>
      <c r="P461" s="4" t="s">
        <v>77</v>
      </c>
      <c r="Q461" s="11" t="s">
        <v>78</v>
      </c>
      <c r="R461" s="13">
        <v>43426</v>
      </c>
      <c r="S461" s="11" t="s">
        <v>111</v>
      </c>
      <c r="T461" s="11" t="s">
        <v>65</v>
      </c>
      <c r="U461" s="20">
        <v>1080</v>
      </c>
      <c r="V461" s="20">
        <v>972</v>
      </c>
      <c r="W461" s="5" t="s">
        <v>2928</v>
      </c>
      <c r="X461" s="7" t="s">
        <v>81</v>
      </c>
      <c r="Y461" s="5" t="s">
        <v>61</v>
      </c>
      <c r="Z461" s="5" t="s">
        <v>61</v>
      </c>
      <c r="AA461" s="5" t="s">
        <v>61</v>
      </c>
      <c r="AB461" s="5" t="s">
        <v>61</v>
      </c>
      <c r="AC461" s="5" t="s">
        <v>61</v>
      </c>
      <c r="AD461" s="5" t="s">
        <v>61</v>
      </c>
      <c r="AE461" s="19"/>
      <c r="AF461" s="36" t="s">
        <v>82</v>
      </c>
      <c r="AG461" s="36">
        <v>43264</v>
      </c>
      <c r="AH461" s="36" t="s">
        <v>140</v>
      </c>
      <c r="AI461" s="36" t="s">
        <v>53</v>
      </c>
      <c r="AJ461" s="36" t="s">
        <v>53</v>
      </c>
      <c r="AK461" s="36" t="s">
        <v>369</v>
      </c>
      <c r="AL461" s="36"/>
      <c r="AM461" s="36"/>
      <c r="AN461" s="18"/>
      <c r="AO461" s="18"/>
      <c r="AP461" s="24" t="e">
        <v>#N/A</v>
      </c>
      <c r="AS461" s="24" t="s">
        <v>2924</v>
      </c>
      <c r="AT461" s="24" t="e">
        <f>VLOOKUP(W461,[1]Sheet1!$F:$F,1,FALSE)</f>
        <v>#N/A</v>
      </c>
      <c r="AU461" s="24" t="e">
        <f>VLOOKUP(D461,[1]Sheet1!$A:$A,1,FALSE)</f>
        <v>#N/A</v>
      </c>
    </row>
    <row r="462" spans="1:47" ht="13.5" hidden="1" customHeight="1" x14ac:dyDescent="0.3">
      <c r="A462" s="121" t="s">
        <v>2929</v>
      </c>
      <c r="B462" s="121" t="s">
        <v>2930</v>
      </c>
      <c r="C462" s="136" t="s">
        <v>2931</v>
      </c>
      <c r="D462" s="121">
        <v>13264</v>
      </c>
      <c r="E462" s="122" t="s">
        <v>292</v>
      </c>
      <c r="F462" s="122"/>
      <c r="G462" s="123" t="s">
        <v>123</v>
      </c>
      <c r="H462" s="123" t="s">
        <v>2927</v>
      </c>
      <c r="I462" s="123">
        <v>386179</v>
      </c>
      <c r="J462" s="123">
        <v>121518</v>
      </c>
      <c r="K462" s="125" t="s">
        <v>75</v>
      </c>
      <c r="L462" s="126" t="s">
        <v>294</v>
      </c>
      <c r="M462" s="127">
        <v>88</v>
      </c>
      <c r="N462" s="125"/>
      <c r="O462" s="128"/>
      <c r="P462" s="128"/>
      <c r="Q462" s="129" t="s">
        <v>225</v>
      </c>
      <c r="R462" s="129">
        <v>44217</v>
      </c>
      <c r="S462" s="130" t="s">
        <v>79</v>
      </c>
      <c r="T462" s="129" t="s">
        <v>65</v>
      </c>
      <c r="U462" s="131">
        <v>1105</v>
      </c>
      <c r="V462" s="132">
        <v>994.5</v>
      </c>
      <c r="W462" s="133" t="s">
        <v>2932</v>
      </c>
      <c r="X462" s="133" t="s">
        <v>119</v>
      </c>
      <c r="Y462" s="133" t="s">
        <v>2933</v>
      </c>
      <c r="Z462" s="133" t="s">
        <v>119</v>
      </c>
      <c r="AA462" s="133" t="s">
        <v>2934</v>
      </c>
      <c r="AB462" s="133" t="s">
        <v>119</v>
      </c>
      <c r="AC462" s="133" t="s">
        <v>2935</v>
      </c>
      <c r="AD462" s="133" t="s">
        <v>119</v>
      </c>
      <c r="AE462" s="134"/>
      <c r="AF462" s="135" t="s">
        <v>65</v>
      </c>
      <c r="AG462" s="135" t="s">
        <v>67</v>
      </c>
      <c r="AH462" s="135" t="s">
        <v>67</v>
      </c>
      <c r="AI462" s="135" t="s">
        <v>67</v>
      </c>
      <c r="AJ462" s="135" t="s">
        <v>67</v>
      </c>
      <c r="AK462" s="135" t="s">
        <v>67</v>
      </c>
      <c r="AL462" s="135" t="s">
        <v>67</v>
      </c>
      <c r="AM462" s="135" t="s">
        <v>67</v>
      </c>
      <c r="AN462" s="18"/>
      <c r="AO462" s="18"/>
      <c r="AP462" s="24" t="e">
        <v>#N/A</v>
      </c>
      <c r="AS462" s="24" t="s">
        <v>99</v>
      </c>
      <c r="AT462" s="24" t="e">
        <f>VLOOKUP(W462,[1]Sheet1!$F:$F,1,FALSE)</f>
        <v>#N/A</v>
      </c>
      <c r="AU462" s="24" t="e">
        <f>VLOOKUP(D462,[1]Sheet1!$A:$A,1,FALSE)</f>
        <v>#N/A</v>
      </c>
    </row>
    <row r="463" spans="1:47" ht="13.5" hidden="1" customHeight="1" x14ac:dyDescent="0.3">
      <c r="A463" s="9" t="s">
        <v>2936</v>
      </c>
      <c r="B463" s="9" t="s">
        <v>2937</v>
      </c>
      <c r="C463" s="1" t="s">
        <v>2938</v>
      </c>
      <c r="D463" s="2">
        <v>13264</v>
      </c>
      <c r="E463" s="6" t="s">
        <v>292</v>
      </c>
      <c r="F463" s="6"/>
      <c r="G463" s="10" t="s">
        <v>123</v>
      </c>
      <c r="H463" s="3" t="s">
        <v>2927</v>
      </c>
      <c r="I463" s="3">
        <v>386179</v>
      </c>
      <c r="J463" s="3">
        <v>121518</v>
      </c>
      <c r="K463" s="17" t="s">
        <v>75</v>
      </c>
      <c r="L463" s="16" t="s">
        <v>302</v>
      </c>
      <c r="M463" s="22">
        <v>88</v>
      </c>
      <c r="N463" s="17"/>
      <c r="O463" s="4" t="s">
        <v>117</v>
      </c>
      <c r="P463" s="4" t="s">
        <v>77</v>
      </c>
      <c r="Q463" s="11" t="s">
        <v>78</v>
      </c>
      <c r="R463" s="13">
        <v>43419</v>
      </c>
      <c r="S463" s="11" t="s">
        <v>111</v>
      </c>
      <c r="T463" s="11" t="s">
        <v>65</v>
      </c>
      <c r="U463" s="20">
        <v>1258</v>
      </c>
      <c r="V463" s="20">
        <v>1132</v>
      </c>
      <c r="W463" s="5" t="s">
        <v>2939</v>
      </c>
      <c r="X463" s="7" t="s">
        <v>81</v>
      </c>
      <c r="Y463" s="5" t="s">
        <v>61</v>
      </c>
      <c r="Z463" s="5" t="s">
        <v>61</v>
      </c>
      <c r="AA463" s="5" t="s">
        <v>61</v>
      </c>
      <c r="AB463" s="5" t="s">
        <v>61</v>
      </c>
      <c r="AC463" s="5" t="s">
        <v>61</v>
      </c>
      <c r="AD463" s="5" t="s">
        <v>61</v>
      </c>
      <c r="AE463" s="19"/>
      <c r="AF463" s="36" t="s">
        <v>82</v>
      </c>
      <c r="AG463" s="36">
        <v>13264</v>
      </c>
      <c r="AH463" s="36" t="s">
        <v>140</v>
      </c>
      <c r="AI463" s="36" t="s">
        <v>53</v>
      </c>
      <c r="AJ463" s="36" t="s">
        <v>53</v>
      </c>
      <c r="AK463" s="36" t="s">
        <v>151</v>
      </c>
      <c r="AL463" s="36"/>
      <c r="AM463" s="36"/>
      <c r="AN463" s="18"/>
      <c r="AO463" s="18"/>
      <c r="AP463" s="24" t="e">
        <v>#N/A</v>
      </c>
      <c r="AS463" s="24" t="s">
        <v>2936</v>
      </c>
      <c r="AT463" s="24" t="e">
        <f>VLOOKUP(W463,[1]Sheet1!$F:$F,1,FALSE)</f>
        <v>#N/A</v>
      </c>
      <c r="AU463" s="24" t="e">
        <f>VLOOKUP(D463,[1]Sheet1!$A:$A,1,FALSE)</f>
        <v>#N/A</v>
      </c>
    </row>
    <row r="464" spans="1:47" ht="13.5" hidden="1" customHeight="1" x14ac:dyDescent="0.3">
      <c r="A464" s="9" t="s">
        <v>2940</v>
      </c>
      <c r="B464" s="9" t="s">
        <v>2941</v>
      </c>
      <c r="C464" s="1" t="s">
        <v>2942</v>
      </c>
      <c r="D464" s="2">
        <v>13265</v>
      </c>
      <c r="E464" s="6" t="s">
        <v>179</v>
      </c>
      <c r="F464" s="6"/>
      <c r="G464" s="10" t="s">
        <v>94</v>
      </c>
      <c r="H464" s="3" t="s">
        <v>2943</v>
      </c>
      <c r="I464" s="3">
        <v>341824</v>
      </c>
      <c r="J464" s="3">
        <v>138684</v>
      </c>
      <c r="K464" s="17" t="s">
        <v>75</v>
      </c>
      <c r="L464" s="16" t="s">
        <v>240</v>
      </c>
      <c r="M464" s="22">
        <v>7</v>
      </c>
      <c r="N464" s="17"/>
      <c r="O464" s="4" t="s">
        <v>319</v>
      </c>
      <c r="P464" s="4" t="s">
        <v>62</v>
      </c>
      <c r="Q464" s="11" t="s">
        <v>225</v>
      </c>
      <c r="R464" s="13">
        <v>43159</v>
      </c>
      <c r="S464" s="11" t="s">
        <v>111</v>
      </c>
      <c r="T464" s="11" t="s">
        <v>65</v>
      </c>
      <c r="U464" s="20">
        <v>2190</v>
      </c>
      <c r="V464" s="20">
        <v>1971</v>
      </c>
      <c r="W464" s="5" t="s">
        <v>2944</v>
      </c>
      <c r="X464" s="5" t="s">
        <v>119</v>
      </c>
      <c r="Y464" s="5" t="s">
        <v>2945</v>
      </c>
      <c r="Z464" s="5" t="s">
        <v>119</v>
      </c>
      <c r="AA464" s="5" t="s">
        <v>2946</v>
      </c>
      <c r="AB464" s="5" t="s">
        <v>119</v>
      </c>
      <c r="AC464" s="5" t="s">
        <v>2947</v>
      </c>
      <c r="AD464" s="5" t="s">
        <v>119</v>
      </c>
      <c r="AE464" s="19"/>
      <c r="AF464" s="36" t="s">
        <v>65</v>
      </c>
      <c r="AG464" s="36" t="s">
        <v>67</v>
      </c>
      <c r="AH464" s="36" t="s">
        <v>67</v>
      </c>
      <c r="AI464" s="36" t="s">
        <v>67</v>
      </c>
      <c r="AJ464" s="36" t="s">
        <v>67</v>
      </c>
      <c r="AK464" s="36" t="s">
        <v>67</v>
      </c>
      <c r="AL464" s="36" t="s">
        <v>67</v>
      </c>
      <c r="AM464" s="36" t="s">
        <v>67</v>
      </c>
      <c r="AN464" s="18"/>
      <c r="AO464" s="18" t="s">
        <v>891</v>
      </c>
      <c r="AP464" s="24" t="e">
        <v>#N/A</v>
      </c>
      <c r="AS464" s="24" t="s">
        <v>2940</v>
      </c>
      <c r="AT464" s="24" t="str">
        <f>VLOOKUP(W464,[1]Sheet1!$F:$F,1,FALSE)</f>
        <v>E11972</v>
      </c>
      <c r="AU464" s="24">
        <f>VLOOKUP(D464,[1]Sheet1!$A:$A,1,FALSE)</f>
        <v>13265</v>
      </c>
    </row>
    <row r="465" spans="1:47" ht="13.5" hidden="1" customHeight="1" x14ac:dyDescent="0.3">
      <c r="A465" s="121" t="s">
        <v>2948</v>
      </c>
      <c r="B465" s="121" t="s">
        <v>2949</v>
      </c>
      <c r="C465" s="136" t="s">
        <v>2950</v>
      </c>
      <c r="D465" s="121">
        <v>13267</v>
      </c>
      <c r="E465" s="122" t="s">
        <v>292</v>
      </c>
      <c r="F465" s="122"/>
      <c r="G465" s="123" t="s">
        <v>58</v>
      </c>
      <c r="H465" s="123" t="s">
        <v>2951</v>
      </c>
      <c r="I465" s="123">
        <v>360046</v>
      </c>
      <c r="J465" s="123">
        <v>144028</v>
      </c>
      <c r="K465" s="125" t="s">
        <v>75</v>
      </c>
      <c r="L465" s="126" t="s">
        <v>294</v>
      </c>
      <c r="M465" s="127">
        <v>120</v>
      </c>
      <c r="N465" s="125"/>
      <c r="O465" s="128"/>
      <c r="P465" s="128" t="s">
        <v>62</v>
      </c>
      <c r="Q465" s="129" t="s">
        <v>225</v>
      </c>
      <c r="R465" s="129"/>
      <c r="S465" s="130" t="s">
        <v>79</v>
      </c>
      <c r="T465" s="129" t="s">
        <v>65</v>
      </c>
      <c r="U465" s="131">
        <v>453</v>
      </c>
      <c r="V465" s="131">
        <v>408</v>
      </c>
      <c r="W465" s="133" t="s">
        <v>12135</v>
      </c>
      <c r="X465" s="133" t="s">
        <v>119</v>
      </c>
      <c r="Y465" s="133" t="s">
        <v>2952</v>
      </c>
      <c r="Z465" s="133" t="s">
        <v>119</v>
      </c>
      <c r="AA465" s="133" t="s">
        <v>2953</v>
      </c>
      <c r="AB465" s="133" t="s">
        <v>119</v>
      </c>
      <c r="AC465" s="133" t="s">
        <v>2954</v>
      </c>
      <c r="AD465" s="133" t="s">
        <v>119</v>
      </c>
      <c r="AE465" s="134"/>
      <c r="AF465" s="135" t="s">
        <v>65</v>
      </c>
      <c r="AG465" s="135" t="s">
        <v>67</v>
      </c>
      <c r="AH465" s="135" t="s">
        <v>67</v>
      </c>
      <c r="AI465" s="135" t="s">
        <v>67</v>
      </c>
      <c r="AJ465" s="135" t="s">
        <v>67</v>
      </c>
      <c r="AK465" s="135" t="s">
        <v>67</v>
      </c>
      <c r="AL465" s="135" t="s">
        <v>67</v>
      </c>
      <c r="AM465" s="135" t="s">
        <v>67</v>
      </c>
      <c r="AN465" s="144">
        <v>45559</v>
      </c>
      <c r="AO465" s="18" t="s">
        <v>12175</v>
      </c>
      <c r="AP465" s="24" t="e">
        <v>#N/A</v>
      </c>
      <c r="AS465" s="24" t="s">
        <v>99</v>
      </c>
      <c r="AT465" s="24" t="e">
        <f>VLOOKUP(W465,[1]Sheet1!$F:$F,1,FALSE)</f>
        <v>#N/A</v>
      </c>
      <c r="AU465" s="24" t="e">
        <f>VLOOKUP(D465,[1]Sheet1!$A:$A,1,FALSE)</f>
        <v>#N/A</v>
      </c>
    </row>
    <row r="466" spans="1:47" s="87" customFormat="1" ht="13.5" hidden="1" customHeight="1" x14ac:dyDescent="0.3">
      <c r="A466" s="9" t="s">
        <v>2955</v>
      </c>
      <c r="B466" s="9" t="s">
        <v>2956</v>
      </c>
      <c r="C466" s="184" t="s">
        <v>2957</v>
      </c>
      <c r="D466" s="2">
        <v>13267</v>
      </c>
      <c r="E466" s="89" t="s">
        <v>292</v>
      </c>
      <c r="F466" s="89"/>
      <c r="G466" s="76" t="s">
        <v>58</v>
      </c>
      <c r="H466" s="90" t="s">
        <v>2951</v>
      </c>
      <c r="I466" s="90">
        <v>360046</v>
      </c>
      <c r="J466" s="90">
        <v>144028</v>
      </c>
      <c r="K466" s="77" t="s">
        <v>75</v>
      </c>
      <c r="L466" s="91" t="s">
        <v>302</v>
      </c>
      <c r="M466" s="78">
        <v>120</v>
      </c>
      <c r="N466" s="77"/>
      <c r="O466" s="79" t="s">
        <v>117</v>
      </c>
      <c r="P466" s="79" t="s">
        <v>77</v>
      </c>
      <c r="Q466" s="81" t="s">
        <v>225</v>
      </c>
      <c r="R466" s="80">
        <v>42977</v>
      </c>
      <c r="S466" s="81" t="s">
        <v>111</v>
      </c>
      <c r="T466" s="81" t="s">
        <v>65</v>
      </c>
      <c r="U466" s="82">
        <v>3492</v>
      </c>
      <c r="V466" s="82">
        <v>3142</v>
      </c>
      <c r="W466" s="83" t="s">
        <v>2958</v>
      </c>
      <c r="X466" s="83" t="s">
        <v>119</v>
      </c>
      <c r="Y466" s="83" t="s">
        <v>2959</v>
      </c>
      <c r="Z466" s="83" t="s">
        <v>119</v>
      </c>
      <c r="AA466" s="83" t="s">
        <v>2960</v>
      </c>
      <c r="AB466" s="83" t="s">
        <v>119</v>
      </c>
      <c r="AC466" s="83" t="s">
        <v>2961</v>
      </c>
      <c r="AD466" s="83" t="s">
        <v>119</v>
      </c>
      <c r="AE466" s="84"/>
      <c r="AF466" s="85" t="s">
        <v>65</v>
      </c>
      <c r="AG466" s="85" t="s">
        <v>67</v>
      </c>
      <c r="AH466" s="85" t="s">
        <v>67</v>
      </c>
      <c r="AI466" s="85" t="s">
        <v>67</v>
      </c>
      <c r="AJ466" s="85" t="s">
        <v>67</v>
      </c>
      <c r="AK466" s="85" t="s">
        <v>67</v>
      </c>
      <c r="AL466" s="85" t="s">
        <v>67</v>
      </c>
      <c r="AM466" s="85" t="s">
        <v>67</v>
      </c>
      <c r="AN466" s="144">
        <v>45548</v>
      </c>
      <c r="AO466" s="86" t="s">
        <v>12134</v>
      </c>
      <c r="AP466" s="87" t="e">
        <v>#N/A</v>
      </c>
      <c r="AS466" s="87" t="s">
        <v>2955</v>
      </c>
      <c r="AT466" s="87" t="e">
        <f>VLOOKUP(W466,[1]Sheet1!$F:$F,1,FALSE)</f>
        <v>#N/A</v>
      </c>
      <c r="AU466" s="87" t="e">
        <f>VLOOKUP(D466,[1]Sheet1!$A:$A,1,FALSE)</f>
        <v>#N/A</v>
      </c>
    </row>
    <row r="467" spans="1:47" ht="13.5" hidden="1" customHeight="1" x14ac:dyDescent="0.3">
      <c r="A467" s="9" t="s">
        <v>2962</v>
      </c>
      <c r="B467" s="9" t="s">
        <v>2963</v>
      </c>
      <c r="C467" s="1" t="s">
        <v>2964</v>
      </c>
      <c r="D467" s="2">
        <v>13268</v>
      </c>
      <c r="E467" s="6" t="s">
        <v>292</v>
      </c>
      <c r="F467" s="6"/>
      <c r="G467" s="10" t="s">
        <v>123</v>
      </c>
      <c r="H467" s="3" t="s">
        <v>2965</v>
      </c>
      <c r="I467" s="3">
        <v>363164</v>
      </c>
      <c r="J467" s="3">
        <v>115446</v>
      </c>
      <c r="K467" s="17" t="s">
        <v>75</v>
      </c>
      <c r="L467" s="16" t="s">
        <v>60</v>
      </c>
      <c r="M467" s="22">
        <v>175</v>
      </c>
      <c r="N467" s="17"/>
      <c r="O467" s="4" t="s">
        <v>117</v>
      </c>
      <c r="P467" s="4" t="s">
        <v>77</v>
      </c>
      <c r="Q467" s="11" t="s">
        <v>78</v>
      </c>
      <c r="R467" s="13">
        <v>43133</v>
      </c>
      <c r="S467" s="11" t="s">
        <v>111</v>
      </c>
      <c r="T467" s="11" t="s">
        <v>65</v>
      </c>
      <c r="U467" s="20">
        <v>341</v>
      </c>
      <c r="V467" s="20">
        <v>306</v>
      </c>
      <c r="W467" s="5" t="s">
        <v>2966</v>
      </c>
      <c r="X467" s="7" t="s">
        <v>81</v>
      </c>
      <c r="Y467" s="5" t="s">
        <v>61</v>
      </c>
      <c r="Z467" s="5" t="s">
        <v>61</v>
      </c>
      <c r="AA467" s="5" t="s">
        <v>61</v>
      </c>
      <c r="AB467" s="5" t="s">
        <v>61</v>
      </c>
      <c r="AC467" s="5" t="s">
        <v>61</v>
      </c>
      <c r="AD467" s="5" t="s">
        <v>61</v>
      </c>
      <c r="AE467" s="19"/>
      <c r="AF467" s="36" t="s">
        <v>82</v>
      </c>
      <c r="AG467" s="36">
        <v>13268</v>
      </c>
      <c r="AH467" s="36" t="s">
        <v>140</v>
      </c>
      <c r="AI467" s="36" t="s">
        <v>53</v>
      </c>
      <c r="AJ467" s="36" t="s">
        <v>53</v>
      </c>
      <c r="AK467" s="36" t="s">
        <v>369</v>
      </c>
      <c r="AL467" s="36"/>
      <c r="AM467" s="36"/>
      <c r="AN467" s="18"/>
      <c r="AO467" s="18"/>
      <c r="AP467" s="24" t="e">
        <v>#N/A</v>
      </c>
      <c r="AS467" s="24" t="s">
        <v>2962</v>
      </c>
      <c r="AT467" s="24" t="e">
        <f>VLOOKUP(W467,[1]Sheet1!$F:$F,1,FALSE)</f>
        <v>#N/A</v>
      </c>
      <c r="AU467" s="24" t="e">
        <f>VLOOKUP(D467,[1]Sheet1!$A:$A,1,FALSE)</f>
        <v>#N/A</v>
      </c>
    </row>
    <row r="468" spans="1:47" ht="13.5" hidden="1" customHeight="1" x14ac:dyDescent="0.3">
      <c r="A468" s="121" t="s">
        <v>2967</v>
      </c>
      <c r="B468" s="121" t="s">
        <v>2968</v>
      </c>
      <c r="C468" s="136" t="s">
        <v>2969</v>
      </c>
      <c r="D468" s="121">
        <v>13268</v>
      </c>
      <c r="E468" s="122" t="s">
        <v>292</v>
      </c>
      <c r="F468" s="122"/>
      <c r="G468" s="123" t="s">
        <v>123</v>
      </c>
      <c r="H468" s="123" t="s">
        <v>2965</v>
      </c>
      <c r="I468" s="123">
        <v>363164</v>
      </c>
      <c r="J468" s="123">
        <v>115446</v>
      </c>
      <c r="K468" s="125" t="s">
        <v>75</v>
      </c>
      <c r="L468" s="126" t="s">
        <v>294</v>
      </c>
      <c r="M468" s="127">
        <v>108</v>
      </c>
      <c r="N468" s="125"/>
      <c r="O468" s="128"/>
      <c r="P468" s="128"/>
      <c r="Q468" s="129" t="s">
        <v>225</v>
      </c>
      <c r="R468" s="129"/>
      <c r="S468" s="130" t="s">
        <v>79</v>
      </c>
      <c r="T468" s="129" t="s">
        <v>65</v>
      </c>
      <c r="U468" s="131">
        <v>904</v>
      </c>
      <c r="V468" s="131" t="s">
        <v>61</v>
      </c>
      <c r="W468" s="133" t="s">
        <v>12136</v>
      </c>
      <c r="X468" s="133" t="s">
        <v>119</v>
      </c>
      <c r="Y468" s="133" t="s">
        <v>12137</v>
      </c>
      <c r="Z468" s="133" t="s">
        <v>119</v>
      </c>
      <c r="AA468" s="133" t="s">
        <v>61</v>
      </c>
      <c r="AB468" s="133" t="s">
        <v>61</v>
      </c>
      <c r="AC468" s="133" t="s">
        <v>12138</v>
      </c>
      <c r="AD468" s="133" t="s">
        <v>119</v>
      </c>
      <c r="AE468" s="134"/>
      <c r="AF468" s="135" t="s">
        <v>65</v>
      </c>
      <c r="AG468" s="135" t="s">
        <v>67</v>
      </c>
      <c r="AH468" s="135" t="s">
        <v>67</v>
      </c>
      <c r="AI468" s="135" t="s">
        <v>67</v>
      </c>
      <c r="AJ468" s="135" t="s">
        <v>67</v>
      </c>
      <c r="AK468" s="135" t="s">
        <v>67</v>
      </c>
      <c r="AL468" s="135" t="s">
        <v>67</v>
      </c>
      <c r="AM468" s="135" t="s">
        <v>67</v>
      </c>
      <c r="AN468" s="99">
        <v>45548</v>
      </c>
      <c r="AO468" s="18" t="s">
        <v>12141</v>
      </c>
      <c r="AP468" s="24" t="e">
        <v>#N/A</v>
      </c>
      <c r="AS468" s="24" t="s">
        <v>99</v>
      </c>
      <c r="AT468" s="24" t="e">
        <f>VLOOKUP(W468,[1]Sheet1!$F:$F,1,FALSE)</f>
        <v>#N/A</v>
      </c>
      <c r="AU468" s="24" t="e">
        <f>VLOOKUP(D468,[1]Sheet1!$A:$A,1,FALSE)</f>
        <v>#N/A</v>
      </c>
    </row>
    <row r="469" spans="1:47" ht="13.5" hidden="1" customHeight="1" x14ac:dyDescent="0.3">
      <c r="A469" s="9" t="s">
        <v>2970</v>
      </c>
      <c r="B469" s="9" t="s">
        <v>2971</v>
      </c>
      <c r="C469" s="1" t="s">
        <v>2972</v>
      </c>
      <c r="D469" s="2">
        <v>13268</v>
      </c>
      <c r="E469" s="6" t="s">
        <v>292</v>
      </c>
      <c r="F469" s="6"/>
      <c r="G469" s="10" t="s">
        <v>123</v>
      </c>
      <c r="H469" s="3" t="s">
        <v>2965</v>
      </c>
      <c r="I469" s="3">
        <v>363164</v>
      </c>
      <c r="J469" s="3">
        <v>115446</v>
      </c>
      <c r="K469" s="17" t="s">
        <v>75</v>
      </c>
      <c r="L469" s="16" t="s">
        <v>302</v>
      </c>
      <c r="M469" s="22">
        <v>108</v>
      </c>
      <c r="N469" s="17"/>
      <c r="O469" s="4" t="s">
        <v>117</v>
      </c>
      <c r="P469" s="4" t="s">
        <v>77</v>
      </c>
      <c r="Q469" s="11" t="s">
        <v>225</v>
      </c>
      <c r="R469" s="13">
        <v>43133</v>
      </c>
      <c r="S469" s="11" t="s">
        <v>111</v>
      </c>
      <c r="T469" s="11" t="s">
        <v>65</v>
      </c>
      <c r="U469" s="42">
        <v>1857</v>
      </c>
      <c r="V469" s="42">
        <v>1671</v>
      </c>
      <c r="W469" s="5" t="s">
        <v>2973</v>
      </c>
      <c r="X469" s="7" t="s">
        <v>119</v>
      </c>
      <c r="Y469" s="5" t="s">
        <v>61</v>
      </c>
      <c r="Z469" s="5" t="s">
        <v>61</v>
      </c>
      <c r="AA469" s="5" t="s">
        <v>61</v>
      </c>
      <c r="AB469" s="5" t="s">
        <v>61</v>
      </c>
      <c r="AC469" s="5" t="s">
        <v>2974</v>
      </c>
      <c r="AD469" s="5" t="s">
        <v>119</v>
      </c>
      <c r="AE469" s="19"/>
      <c r="AF469" s="36" t="s">
        <v>65</v>
      </c>
      <c r="AG469" s="36" t="s">
        <v>67</v>
      </c>
      <c r="AH469" s="36" t="s">
        <v>67</v>
      </c>
      <c r="AI469" s="36" t="s">
        <v>67</v>
      </c>
      <c r="AJ469" s="36" t="s">
        <v>67</v>
      </c>
      <c r="AK469" s="36" t="s">
        <v>67</v>
      </c>
      <c r="AL469" s="36" t="s">
        <v>67</v>
      </c>
      <c r="AM469" s="36" t="s">
        <v>67</v>
      </c>
      <c r="AN469" s="18"/>
      <c r="AO469" s="18"/>
      <c r="AP469" s="24" t="e">
        <v>#N/A</v>
      </c>
      <c r="AS469" s="24" t="s">
        <v>2970</v>
      </c>
      <c r="AT469" s="24" t="e">
        <f>VLOOKUP(W469,[1]Sheet1!$F:$F,1,FALSE)</f>
        <v>#N/A</v>
      </c>
      <c r="AU469" s="24" t="e">
        <f>VLOOKUP(D469,[1]Sheet1!$A:$A,1,FALSE)</f>
        <v>#N/A</v>
      </c>
    </row>
    <row r="470" spans="1:47" ht="13.5" hidden="1" customHeight="1" x14ac:dyDescent="0.3">
      <c r="A470" s="121" t="s">
        <v>2975</v>
      </c>
      <c r="B470" s="121" t="s">
        <v>2976</v>
      </c>
      <c r="C470" s="136" t="s">
        <v>2977</v>
      </c>
      <c r="D470" s="121">
        <v>13269</v>
      </c>
      <c r="E470" s="122" t="s">
        <v>292</v>
      </c>
      <c r="F470" s="122"/>
      <c r="G470" s="123" t="s">
        <v>58</v>
      </c>
      <c r="H470" s="123" t="s">
        <v>2978</v>
      </c>
      <c r="I470" s="123">
        <v>385863</v>
      </c>
      <c r="J470" s="123">
        <v>185671</v>
      </c>
      <c r="K470" s="125" t="s">
        <v>75</v>
      </c>
      <c r="L470" s="126" t="s">
        <v>294</v>
      </c>
      <c r="M470" s="127">
        <v>7.3</v>
      </c>
      <c r="N470" s="125"/>
      <c r="O470" s="128"/>
      <c r="P470" s="128"/>
      <c r="Q470" s="129" t="s">
        <v>225</v>
      </c>
      <c r="R470" s="129">
        <v>44928</v>
      </c>
      <c r="S470" s="130" t="s">
        <v>79</v>
      </c>
      <c r="T470" s="129" t="s">
        <v>65</v>
      </c>
      <c r="U470" s="131">
        <v>257</v>
      </c>
      <c r="V470" s="131">
        <v>231</v>
      </c>
      <c r="W470" s="133" t="s">
        <v>2979</v>
      </c>
      <c r="X470" s="133" t="s">
        <v>119</v>
      </c>
      <c r="Y470" s="133" t="s">
        <v>2980</v>
      </c>
      <c r="Z470" s="133" t="s">
        <v>61</v>
      </c>
      <c r="AA470" s="133" t="s">
        <v>2981</v>
      </c>
      <c r="AB470" s="133" t="s">
        <v>61</v>
      </c>
      <c r="AC470" s="133" t="s">
        <v>2982</v>
      </c>
      <c r="AD470" s="133" t="s">
        <v>61</v>
      </c>
      <c r="AE470" s="134"/>
      <c r="AF470" s="135" t="s">
        <v>65</v>
      </c>
      <c r="AG470" s="135" t="s">
        <v>67</v>
      </c>
      <c r="AH470" s="135" t="s">
        <v>67</v>
      </c>
      <c r="AI470" s="135" t="s">
        <v>67</v>
      </c>
      <c r="AJ470" s="135" t="s">
        <v>67</v>
      </c>
      <c r="AK470" s="135" t="s">
        <v>67</v>
      </c>
      <c r="AL470" s="135" t="s">
        <v>67</v>
      </c>
      <c r="AM470" s="135" t="s">
        <v>67</v>
      </c>
      <c r="AN470" s="18"/>
      <c r="AO470" s="18"/>
      <c r="AP470" s="24" t="e">
        <v>#N/A</v>
      </c>
      <c r="AS470" s="24" t="s">
        <v>99</v>
      </c>
      <c r="AT470" s="24" t="e">
        <f>VLOOKUP(W470,[1]Sheet1!$F:$F,1,FALSE)</f>
        <v>#N/A</v>
      </c>
      <c r="AU470" s="24" t="e">
        <f>VLOOKUP(D470,[1]Sheet1!$A:$A,1,FALSE)</f>
        <v>#N/A</v>
      </c>
    </row>
    <row r="471" spans="1:47" ht="13.5" hidden="1" customHeight="1" x14ac:dyDescent="0.3">
      <c r="A471" s="9" t="s">
        <v>2983</v>
      </c>
      <c r="B471" s="9" t="s">
        <v>2984</v>
      </c>
      <c r="C471" s="1" t="s">
        <v>2985</v>
      </c>
      <c r="D471" s="2">
        <v>13269</v>
      </c>
      <c r="E471" s="6" t="s">
        <v>292</v>
      </c>
      <c r="F471" s="6"/>
      <c r="G471" s="10" t="s">
        <v>58</v>
      </c>
      <c r="H471" s="3" t="s">
        <v>2978</v>
      </c>
      <c r="I471" s="3">
        <v>385863</v>
      </c>
      <c r="J471" s="3">
        <v>185671</v>
      </c>
      <c r="K471" s="17" t="s">
        <v>75</v>
      </c>
      <c r="L471" s="16" t="s">
        <v>302</v>
      </c>
      <c r="M471" s="22">
        <v>7.3</v>
      </c>
      <c r="N471" s="17"/>
      <c r="O471" s="4" t="s">
        <v>117</v>
      </c>
      <c r="P471" s="4" t="s">
        <v>77</v>
      </c>
      <c r="Q471" s="11" t="s">
        <v>225</v>
      </c>
      <c r="R471" s="13">
        <v>43551</v>
      </c>
      <c r="S471" s="11" t="s">
        <v>111</v>
      </c>
      <c r="T471" s="11" t="s">
        <v>65</v>
      </c>
      <c r="U471" s="20">
        <v>271</v>
      </c>
      <c r="V471" s="20">
        <v>244</v>
      </c>
      <c r="W471" s="5" t="s">
        <v>2986</v>
      </c>
      <c r="X471" s="5" t="s">
        <v>119</v>
      </c>
      <c r="Y471" s="5" t="s">
        <v>2987</v>
      </c>
      <c r="Z471" s="5" t="s">
        <v>119</v>
      </c>
      <c r="AA471" s="5" t="s">
        <v>2988</v>
      </c>
      <c r="AB471" s="5" t="s">
        <v>119</v>
      </c>
      <c r="AC471" s="5" t="s">
        <v>61</v>
      </c>
      <c r="AD471" s="5" t="s">
        <v>119</v>
      </c>
      <c r="AE471" s="19"/>
      <c r="AF471" s="36" t="s">
        <v>65</v>
      </c>
      <c r="AG471" s="36" t="s">
        <v>67</v>
      </c>
      <c r="AH471" s="36" t="s">
        <v>67</v>
      </c>
      <c r="AI471" s="36" t="s">
        <v>67</v>
      </c>
      <c r="AJ471" s="36" t="s">
        <v>67</v>
      </c>
      <c r="AK471" s="36" t="s">
        <v>67</v>
      </c>
      <c r="AL471" s="36" t="s">
        <v>67</v>
      </c>
      <c r="AM471" s="36" t="s">
        <v>67</v>
      </c>
      <c r="AN471" s="18"/>
      <c r="AO471" s="18"/>
      <c r="AP471" s="24" t="e">
        <v>#N/A</v>
      </c>
      <c r="AS471" s="24" t="s">
        <v>2983</v>
      </c>
      <c r="AT471" s="24" t="e">
        <f>VLOOKUP(W471,[1]Sheet1!$F:$F,1,FALSE)</f>
        <v>#N/A</v>
      </c>
      <c r="AU471" s="24" t="e">
        <f>VLOOKUP(D471,[1]Sheet1!$A:$A,1,FALSE)</f>
        <v>#N/A</v>
      </c>
    </row>
    <row r="472" spans="1:47" ht="13.5" hidden="1" customHeight="1" x14ac:dyDescent="0.3">
      <c r="A472" s="121" t="s">
        <v>2989</v>
      </c>
      <c r="B472" s="121" t="s">
        <v>2990</v>
      </c>
      <c r="C472" s="136" t="s">
        <v>2991</v>
      </c>
      <c r="D472" s="121">
        <v>13271</v>
      </c>
      <c r="E472" s="122" t="s">
        <v>292</v>
      </c>
      <c r="F472" s="122"/>
      <c r="G472" s="123" t="s">
        <v>123</v>
      </c>
      <c r="H472" s="123" t="s">
        <v>2992</v>
      </c>
      <c r="I472" s="123">
        <v>383533</v>
      </c>
      <c r="J472" s="123">
        <v>110861</v>
      </c>
      <c r="K472" s="125" t="s">
        <v>75</v>
      </c>
      <c r="L472" s="126" t="s">
        <v>294</v>
      </c>
      <c r="M472" s="127">
        <v>19.5</v>
      </c>
      <c r="N472" s="125"/>
      <c r="O472" s="128"/>
      <c r="P472" s="128"/>
      <c r="Q472" s="129" t="s">
        <v>225</v>
      </c>
      <c r="R472" s="129">
        <v>45342</v>
      </c>
      <c r="S472" s="130" t="s">
        <v>79</v>
      </c>
      <c r="T472" s="129" t="s">
        <v>65</v>
      </c>
      <c r="U472" s="158">
        <v>245</v>
      </c>
      <c r="V472" s="158">
        <v>221</v>
      </c>
      <c r="W472" s="138" t="s">
        <v>2993</v>
      </c>
      <c r="X472" s="138" t="s">
        <v>119</v>
      </c>
      <c r="Y472" s="138" t="s">
        <v>2994</v>
      </c>
      <c r="Z472" s="138" t="s">
        <v>119</v>
      </c>
      <c r="AA472" s="138" t="s">
        <v>2995</v>
      </c>
      <c r="AB472" s="138" t="s">
        <v>119</v>
      </c>
      <c r="AC472" s="138" t="s">
        <v>2996</v>
      </c>
      <c r="AD472" s="138" t="s">
        <v>119</v>
      </c>
      <c r="AE472" s="134"/>
      <c r="AF472" s="135" t="s">
        <v>65</v>
      </c>
      <c r="AG472" s="135" t="s">
        <v>67</v>
      </c>
      <c r="AH472" s="135" t="s">
        <v>67</v>
      </c>
      <c r="AI472" s="135" t="s">
        <v>67</v>
      </c>
      <c r="AJ472" s="135" t="s">
        <v>67</v>
      </c>
      <c r="AK472" s="135" t="s">
        <v>67</v>
      </c>
      <c r="AL472" s="135" t="s">
        <v>67</v>
      </c>
      <c r="AM472" s="135" t="s">
        <v>67</v>
      </c>
      <c r="AN472" s="18"/>
      <c r="AO472" s="18"/>
      <c r="AP472" s="24">
        <v>13271</v>
      </c>
      <c r="AS472" s="24" t="s">
        <v>99</v>
      </c>
      <c r="AT472" s="24" t="e">
        <f>VLOOKUP(W472,[1]Sheet1!$F:$F,1,FALSE)</f>
        <v>#N/A</v>
      </c>
      <c r="AU472" s="24" t="e">
        <f>VLOOKUP(D472,[1]Sheet1!$A:$A,1,FALSE)</f>
        <v>#N/A</v>
      </c>
    </row>
    <row r="473" spans="1:47" ht="13.5" hidden="1" customHeight="1" x14ac:dyDescent="0.3">
      <c r="A473" s="9" t="s">
        <v>2997</v>
      </c>
      <c r="B473" s="9" t="s">
        <v>2998</v>
      </c>
      <c r="C473" s="1" t="s">
        <v>2999</v>
      </c>
      <c r="D473" s="2">
        <v>13271</v>
      </c>
      <c r="E473" s="6" t="s">
        <v>292</v>
      </c>
      <c r="F473" s="6"/>
      <c r="G473" s="10" t="s">
        <v>123</v>
      </c>
      <c r="H473" s="3" t="s">
        <v>2992</v>
      </c>
      <c r="I473" s="3">
        <v>383533</v>
      </c>
      <c r="J473" s="3">
        <v>110861</v>
      </c>
      <c r="K473" s="17"/>
      <c r="L473" s="16" t="s">
        <v>302</v>
      </c>
      <c r="M473" s="22">
        <v>19.5</v>
      </c>
      <c r="N473" s="17"/>
      <c r="O473" s="4" t="s">
        <v>319</v>
      </c>
      <c r="P473" s="4" t="s">
        <v>62</v>
      </c>
      <c r="Q473" s="11" t="s">
        <v>225</v>
      </c>
      <c r="R473" s="13">
        <v>44046</v>
      </c>
      <c r="S473" s="11" t="s">
        <v>79</v>
      </c>
      <c r="T473" s="11" t="s">
        <v>65</v>
      </c>
      <c r="U473" s="20">
        <v>871</v>
      </c>
      <c r="V473" s="23">
        <v>783.9</v>
      </c>
      <c r="W473" s="5" t="s">
        <v>3000</v>
      </c>
      <c r="X473" s="5" t="s">
        <v>119</v>
      </c>
      <c r="Y473" s="5" t="s">
        <v>3001</v>
      </c>
      <c r="Z473" s="5" t="s">
        <v>119</v>
      </c>
      <c r="AA473" s="5" t="s">
        <v>3002</v>
      </c>
      <c r="AB473" s="5" t="s">
        <v>119</v>
      </c>
      <c r="AC473" s="5" t="s">
        <v>3003</v>
      </c>
      <c r="AD473" s="5" t="s">
        <v>119</v>
      </c>
      <c r="AE473" s="19"/>
      <c r="AF473" s="36" t="s">
        <v>65</v>
      </c>
      <c r="AG473" s="36" t="s">
        <v>67</v>
      </c>
      <c r="AH473" s="36" t="s">
        <v>67</v>
      </c>
      <c r="AI473" s="36" t="s">
        <v>67</v>
      </c>
      <c r="AJ473" s="36" t="s">
        <v>67</v>
      </c>
      <c r="AK473" s="36" t="s">
        <v>67</v>
      </c>
      <c r="AL473" s="36" t="s">
        <v>67</v>
      </c>
      <c r="AM473" s="36" t="s">
        <v>67</v>
      </c>
      <c r="AN473" s="18"/>
      <c r="AO473" s="18"/>
      <c r="AP473" s="24">
        <v>13271</v>
      </c>
      <c r="AS473" s="24" t="s">
        <v>2997</v>
      </c>
      <c r="AT473" s="24" t="e">
        <f>VLOOKUP(W473,[1]Sheet1!$F:$F,1,FALSE)</f>
        <v>#N/A</v>
      </c>
      <c r="AU473" s="24" t="e">
        <f>VLOOKUP(D473,[1]Sheet1!$A:$A,1,FALSE)</f>
        <v>#N/A</v>
      </c>
    </row>
    <row r="474" spans="1:47" ht="13.5" hidden="1" customHeight="1" x14ac:dyDescent="0.3">
      <c r="A474" s="9" t="s">
        <v>3004</v>
      </c>
      <c r="B474" s="9" t="s">
        <v>2998</v>
      </c>
      <c r="C474" s="1" t="s">
        <v>3005</v>
      </c>
      <c r="D474" s="2">
        <v>13271</v>
      </c>
      <c r="E474" s="6" t="s">
        <v>292</v>
      </c>
      <c r="F474" s="6"/>
      <c r="G474" s="10" t="s">
        <v>123</v>
      </c>
      <c r="H474" s="3" t="s">
        <v>2992</v>
      </c>
      <c r="I474" s="3">
        <v>383533</v>
      </c>
      <c r="J474" s="3">
        <v>110861</v>
      </c>
      <c r="K474" s="17"/>
      <c r="L474" s="16" t="s">
        <v>302</v>
      </c>
      <c r="M474" s="22">
        <v>19.5</v>
      </c>
      <c r="N474" s="17"/>
      <c r="O474" s="4" t="s">
        <v>319</v>
      </c>
      <c r="P474" s="4" t="s">
        <v>62</v>
      </c>
      <c r="Q474" s="11" t="s">
        <v>225</v>
      </c>
      <c r="R474" s="13">
        <v>44046</v>
      </c>
      <c r="S474" s="11" t="s">
        <v>79</v>
      </c>
      <c r="T474" s="11" t="s">
        <v>65</v>
      </c>
      <c r="U474" s="20">
        <v>5013</v>
      </c>
      <c r="V474" s="23">
        <v>4511.7</v>
      </c>
      <c r="W474" s="5" t="s">
        <v>3006</v>
      </c>
      <c r="X474" s="5" t="s">
        <v>119</v>
      </c>
      <c r="Y474" s="5" t="s">
        <v>3007</v>
      </c>
      <c r="Z474" s="5" t="s">
        <v>119</v>
      </c>
      <c r="AA474" s="5" t="s">
        <v>3008</v>
      </c>
      <c r="AB474" s="5" t="s">
        <v>119</v>
      </c>
      <c r="AC474" s="5" t="s">
        <v>3009</v>
      </c>
      <c r="AD474" s="5" t="s">
        <v>119</v>
      </c>
      <c r="AE474" s="19"/>
      <c r="AF474" s="36" t="s">
        <v>65</v>
      </c>
      <c r="AG474" s="36" t="s">
        <v>67</v>
      </c>
      <c r="AH474" s="36" t="s">
        <v>67</v>
      </c>
      <c r="AI474" s="36" t="s">
        <v>67</v>
      </c>
      <c r="AJ474" s="36" t="s">
        <v>67</v>
      </c>
      <c r="AK474" s="36" t="s">
        <v>67</v>
      </c>
      <c r="AL474" s="36" t="s">
        <v>67</v>
      </c>
      <c r="AM474" s="36" t="s">
        <v>67</v>
      </c>
      <c r="AN474" s="18"/>
      <c r="AO474" s="18"/>
      <c r="AT474" s="24" t="e">
        <f>VLOOKUP(W474,[1]Sheet1!$F:$F,1,FALSE)</f>
        <v>#N/A</v>
      </c>
      <c r="AU474" s="24" t="e">
        <f>VLOOKUP(D474,[1]Sheet1!$A:$A,1,FALSE)</f>
        <v>#N/A</v>
      </c>
    </row>
    <row r="475" spans="1:47" ht="13.5" hidden="1" customHeight="1" x14ac:dyDescent="0.3">
      <c r="A475" s="2" t="s">
        <v>3010</v>
      </c>
      <c r="B475" s="2" t="s">
        <v>3011</v>
      </c>
      <c r="C475" s="75" t="s">
        <v>12150</v>
      </c>
      <c r="D475" s="2">
        <v>13273</v>
      </c>
      <c r="E475" s="6" t="s">
        <v>179</v>
      </c>
      <c r="F475" s="6"/>
      <c r="G475" s="10" t="s">
        <v>123</v>
      </c>
      <c r="H475" s="3" t="s">
        <v>3012</v>
      </c>
      <c r="I475" s="3">
        <v>349873</v>
      </c>
      <c r="J475" s="3">
        <v>91155</v>
      </c>
      <c r="K475" s="17" t="s">
        <v>75</v>
      </c>
      <c r="L475" s="16" t="s">
        <v>240</v>
      </c>
      <c r="M475" s="22">
        <v>6.3</v>
      </c>
      <c r="N475" s="17"/>
      <c r="O475" s="4"/>
      <c r="P475" s="4"/>
      <c r="Q475" s="13"/>
      <c r="R475" s="13">
        <v>45167</v>
      </c>
      <c r="S475" s="13" t="s">
        <v>79</v>
      </c>
      <c r="T475" s="13" t="s">
        <v>65</v>
      </c>
      <c r="U475" s="20">
        <v>1180</v>
      </c>
      <c r="V475" s="20">
        <v>1062</v>
      </c>
      <c r="W475" s="5" t="s">
        <v>3013</v>
      </c>
      <c r="X475" s="5" t="s">
        <v>119</v>
      </c>
      <c r="Y475" s="5" t="s">
        <v>3014</v>
      </c>
      <c r="Z475" s="5" t="s">
        <v>119</v>
      </c>
      <c r="AA475" s="5" t="s">
        <v>3015</v>
      </c>
      <c r="AB475" s="5" t="s">
        <v>119</v>
      </c>
      <c r="AC475" s="5" t="s">
        <v>3016</v>
      </c>
      <c r="AD475" s="5" t="s">
        <v>119</v>
      </c>
      <c r="AE475" s="19"/>
      <c r="AF475" s="36"/>
      <c r="AG475" s="36"/>
      <c r="AH475" s="36"/>
      <c r="AI475" s="36"/>
      <c r="AJ475" s="36"/>
      <c r="AK475" s="36"/>
      <c r="AL475" s="36"/>
      <c r="AM475" s="36"/>
      <c r="AN475" s="18"/>
      <c r="AO475" s="18"/>
      <c r="AP475" s="24" t="s">
        <v>135</v>
      </c>
      <c r="AS475" s="24" t="s">
        <v>3010</v>
      </c>
      <c r="AT475" s="24" t="e">
        <f>VLOOKUP(W475,[1]Sheet1!$F:$F,1,FALSE)</f>
        <v>#N/A</v>
      </c>
      <c r="AU475" s="24" t="e">
        <f>VLOOKUP(D475,[1]Sheet1!$A:$A,1,FALSE)</f>
        <v>#N/A</v>
      </c>
    </row>
    <row r="476" spans="1:47" ht="13.5" hidden="1" customHeight="1" x14ac:dyDescent="0.3">
      <c r="A476" s="121" t="s">
        <v>3017</v>
      </c>
      <c r="B476" s="121" t="s">
        <v>3018</v>
      </c>
      <c r="C476" s="136" t="s">
        <v>3019</v>
      </c>
      <c r="D476" s="121">
        <v>13274</v>
      </c>
      <c r="E476" s="122" t="s">
        <v>292</v>
      </c>
      <c r="F476" s="122"/>
      <c r="G476" s="123" t="s">
        <v>58</v>
      </c>
      <c r="H476" s="123" t="s">
        <v>3020</v>
      </c>
      <c r="I476" s="123">
        <v>371655</v>
      </c>
      <c r="J476" s="123">
        <v>155890</v>
      </c>
      <c r="K476" s="125" t="s">
        <v>75</v>
      </c>
      <c r="L476" s="126" t="s">
        <v>294</v>
      </c>
      <c r="M476" s="127">
        <v>10</v>
      </c>
      <c r="N476" s="125"/>
      <c r="O476" s="128"/>
      <c r="P476" s="128"/>
      <c r="Q476" s="129" t="s">
        <v>225</v>
      </c>
      <c r="R476" s="129"/>
      <c r="S476" s="130" t="s">
        <v>79</v>
      </c>
      <c r="T476" s="129" t="s">
        <v>65</v>
      </c>
      <c r="U476" s="131">
        <v>576</v>
      </c>
      <c r="V476" s="131">
        <v>518</v>
      </c>
      <c r="W476" s="133" t="s">
        <v>3021</v>
      </c>
      <c r="X476" s="133" t="s">
        <v>119</v>
      </c>
      <c r="Y476" s="133" t="s">
        <v>3022</v>
      </c>
      <c r="Z476" s="133" t="s">
        <v>119</v>
      </c>
      <c r="AA476" s="133" t="s">
        <v>3023</v>
      </c>
      <c r="AB476" s="133" t="s">
        <v>119</v>
      </c>
      <c r="AC476" s="133" t="s">
        <v>3024</v>
      </c>
      <c r="AD476" s="133" t="s">
        <v>119</v>
      </c>
      <c r="AE476" s="134"/>
      <c r="AF476" s="135" t="s">
        <v>65</v>
      </c>
      <c r="AG476" s="135" t="s">
        <v>67</v>
      </c>
      <c r="AH476" s="135" t="s">
        <v>67</v>
      </c>
      <c r="AI476" s="135" t="s">
        <v>67</v>
      </c>
      <c r="AJ476" s="135" t="s">
        <v>67</v>
      </c>
      <c r="AK476" s="135" t="s">
        <v>67</v>
      </c>
      <c r="AL476" s="135" t="s">
        <v>67</v>
      </c>
      <c r="AM476" s="135" t="s">
        <v>67</v>
      </c>
      <c r="AN476" s="99">
        <v>45548</v>
      </c>
      <c r="AO476" s="18" t="s">
        <v>12140</v>
      </c>
      <c r="AP476" s="24" t="e">
        <v>#N/A</v>
      </c>
      <c r="AS476" s="24" t="s">
        <v>99</v>
      </c>
      <c r="AT476" s="24" t="e">
        <f>VLOOKUP(W476,[1]Sheet1!$F:$F,1,FALSE)</f>
        <v>#N/A</v>
      </c>
      <c r="AU476" s="24" t="e">
        <f>VLOOKUP(D476,[1]Sheet1!$A:$A,1,FALSE)</f>
        <v>#N/A</v>
      </c>
    </row>
    <row r="477" spans="1:47" ht="13.5" hidden="1" customHeight="1" x14ac:dyDescent="0.3">
      <c r="A477" s="121" t="s">
        <v>12125</v>
      </c>
      <c r="B477" s="121" t="s">
        <v>3018</v>
      </c>
      <c r="C477" s="136" t="s">
        <v>12126</v>
      </c>
      <c r="D477" s="121">
        <v>13274</v>
      </c>
      <c r="E477" s="122" t="s">
        <v>292</v>
      </c>
      <c r="F477" s="122"/>
      <c r="G477" s="123" t="s">
        <v>58</v>
      </c>
      <c r="H477" s="123" t="s">
        <v>3020</v>
      </c>
      <c r="I477" s="123">
        <v>371655</v>
      </c>
      <c r="J477" s="123">
        <v>155890</v>
      </c>
      <c r="K477" s="125" t="s">
        <v>75</v>
      </c>
      <c r="L477" s="126" t="s">
        <v>294</v>
      </c>
      <c r="M477" s="127">
        <v>10</v>
      </c>
      <c r="N477" s="125"/>
      <c r="O477" s="128"/>
      <c r="P477" s="128"/>
      <c r="Q477" s="129" t="s">
        <v>225</v>
      </c>
      <c r="R477" s="129"/>
      <c r="S477" s="130" t="s">
        <v>79</v>
      </c>
      <c r="T477" s="129" t="s">
        <v>65</v>
      </c>
      <c r="U477" s="131">
        <v>414</v>
      </c>
      <c r="V477" s="131">
        <v>373</v>
      </c>
      <c r="W477" s="133" t="s">
        <v>12127</v>
      </c>
      <c r="X477" s="133" t="s">
        <v>119</v>
      </c>
      <c r="Y477" s="133" t="s">
        <v>12128</v>
      </c>
      <c r="Z477" s="133" t="s">
        <v>119</v>
      </c>
      <c r="AA477" s="133" t="s">
        <v>61</v>
      </c>
      <c r="AB477" s="133" t="s">
        <v>119</v>
      </c>
      <c r="AC477" s="133" t="s">
        <v>12129</v>
      </c>
      <c r="AD477" s="133" t="s">
        <v>119</v>
      </c>
      <c r="AE477" s="134"/>
      <c r="AF477" s="135" t="s">
        <v>65</v>
      </c>
      <c r="AG477" s="135" t="s">
        <v>67</v>
      </c>
      <c r="AH477" s="135" t="s">
        <v>67</v>
      </c>
      <c r="AI477" s="135" t="s">
        <v>67</v>
      </c>
      <c r="AJ477" s="135" t="s">
        <v>67</v>
      </c>
      <c r="AK477" s="135" t="s">
        <v>67</v>
      </c>
      <c r="AL477" s="135" t="s">
        <v>67</v>
      </c>
      <c r="AM477" s="135" t="s">
        <v>67</v>
      </c>
      <c r="AN477" s="99">
        <v>45548</v>
      </c>
      <c r="AO477" s="18" t="s">
        <v>12139</v>
      </c>
    </row>
    <row r="478" spans="1:47" ht="13.5" hidden="1" customHeight="1" x14ac:dyDescent="0.3">
      <c r="A478" s="9" t="s">
        <v>3025</v>
      </c>
      <c r="B478" s="9" t="s">
        <v>3026</v>
      </c>
      <c r="C478" s="1" t="s">
        <v>3027</v>
      </c>
      <c r="D478" s="2">
        <v>13274</v>
      </c>
      <c r="E478" s="6" t="s">
        <v>292</v>
      </c>
      <c r="F478" s="6"/>
      <c r="G478" s="10" t="s">
        <v>58</v>
      </c>
      <c r="H478" s="3" t="s">
        <v>3020</v>
      </c>
      <c r="I478" s="3">
        <v>371655</v>
      </c>
      <c r="J478" s="3">
        <v>155890</v>
      </c>
      <c r="K478" s="17" t="s">
        <v>75</v>
      </c>
      <c r="L478" s="16" t="s">
        <v>302</v>
      </c>
      <c r="M478" s="22">
        <v>10</v>
      </c>
      <c r="N478" s="17"/>
      <c r="O478" s="4" t="s">
        <v>117</v>
      </c>
      <c r="P478" s="4" t="s">
        <v>77</v>
      </c>
      <c r="Q478" s="11" t="s">
        <v>225</v>
      </c>
      <c r="R478" s="13">
        <v>42970</v>
      </c>
      <c r="S478" s="11" t="s">
        <v>111</v>
      </c>
      <c r="T478" s="11" t="s">
        <v>65</v>
      </c>
      <c r="U478" s="20">
        <v>1075</v>
      </c>
      <c r="V478" s="20">
        <v>968</v>
      </c>
      <c r="W478" s="5" t="s">
        <v>3028</v>
      </c>
      <c r="X478" s="5" t="s">
        <v>119</v>
      </c>
      <c r="Y478" s="5" t="s">
        <v>3029</v>
      </c>
      <c r="Z478" s="5" t="s">
        <v>119</v>
      </c>
      <c r="AA478" s="5" t="s">
        <v>3030</v>
      </c>
      <c r="AB478" s="5" t="s">
        <v>119</v>
      </c>
      <c r="AC478" s="5" t="s">
        <v>3031</v>
      </c>
      <c r="AD478" s="5" t="s">
        <v>119</v>
      </c>
      <c r="AE478" s="19"/>
      <c r="AF478" s="36" t="s">
        <v>65</v>
      </c>
      <c r="AG478" s="36" t="s">
        <v>67</v>
      </c>
      <c r="AH478" s="36" t="s">
        <v>67</v>
      </c>
      <c r="AI478" s="36" t="s">
        <v>67</v>
      </c>
      <c r="AJ478" s="36" t="s">
        <v>67</v>
      </c>
      <c r="AK478" s="36" t="s">
        <v>67</v>
      </c>
      <c r="AL478" s="36" t="s">
        <v>67</v>
      </c>
      <c r="AM478" s="36" t="s">
        <v>67</v>
      </c>
      <c r="AN478" s="99">
        <v>45434</v>
      </c>
      <c r="AO478" s="18" t="s">
        <v>3032</v>
      </c>
      <c r="AP478" s="24" t="e">
        <v>#N/A</v>
      </c>
      <c r="AS478" s="24" t="s">
        <v>3025</v>
      </c>
      <c r="AT478" s="24" t="e">
        <f>VLOOKUP(W478,[1]Sheet1!$F:$F,1,FALSE)</f>
        <v>#N/A</v>
      </c>
      <c r="AU478" s="24" t="e">
        <f>VLOOKUP(D478,[1]Sheet1!$A:$A,1,FALSE)</f>
        <v>#N/A</v>
      </c>
    </row>
    <row r="479" spans="1:47" ht="13.5" hidden="1" customHeight="1" x14ac:dyDescent="0.3">
      <c r="A479" s="121" t="s">
        <v>3033</v>
      </c>
      <c r="B479" s="121" t="s">
        <v>3034</v>
      </c>
      <c r="C479" s="136" t="s">
        <v>3035</v>
      </c>
      <c r="D479" s="121">
        <v>13275</v>
      </c>
      <c r="E479" s="122" t="s">
        <v>292</v>
      </c>
      <c r="F479" s="122"/>
      <c r="G479" s="123" t="s">
        <v>123</v>
      </c>
      <c r="H479" s="123" t="s">
        <v>3036</v>
      </c>
      <c r="I479" s="123">
        <v>407361</v>
      </c>
      <c r="J479" s="123">
        <v>142612</v>
      </c>
      <c r="K479" s="125" t="s">
        <v>385</v>
      </c>
      <c r="L479" s="126" t="s">
        <v>294</v>
      </c>
      <c r="M479" s="127">
        <v>28</v>
      </c>
      <c r="N479" s="125"/>
      <c r="O479" s="128"/>
      <c r="P479" s="128"/>
      <c r="Q479" s="129" t="s">
        <v>225</v>
      </c>
      <c r="R479" s="129">
        <v>44718</v>
      </c>
      <c r="S479" s="130" t="s">
        <v>79</v>
      </c>
      <c r="T479" s="129" t="s">
        <v>65</v>
      </c>
      <c r="U479" s="131" t="s">
        <v>61</v>
      </c>
      <c r="V479" s="131" t="s">
        <v>61</v>
      </c>
      <c r="W479" s="133" t="s">
        <v>3037</v>
      </c>
      <c r="X479" s="133" t="s">
        <v>119</v>
      </c>
      <c r="Y479" s="138" t="s">
        <v>3038</v>
      </c>
      <c r="Z479" s="133" t="s">
        <v>119</v>
      </c>
      <c r="AA479" s="133" t="s">
        <v>61</v>
      </c>
      <c r="AB479" s="133" t="s">
        <v>119</v>
      </c>
      <c r="AC479" s="133" t="s">
        <v>61</v>
      </c>
      <c r="AD479" s="133" t="s">
        <v>119</v>
      </c>
      <c r="AE479" s="134"/>
      <c r="AF479" s="135" t="s">
        <v>65</v>
      </c>
      <c r="AG479" s="135" t="s">
        <v>67</v>
      </c>
      <c r="AH479" s="135" t="s">
        <v>67</v>
      </c>
      <c r="AI479" s="135" t="s">
        <v>67</v>
      </c>
      <c r="AJ479" s="135" t="s">
        <v>67</v>
      </c>
      <c r="AK479" s="135" t="s">
        <v>67</v>
      </c>
      <c r="AL479" s="135" t="s">
        <v>67</v>
      </c>
      <c r="AM479" s="135" t="s">
        <v>67</v>
      </c>
      <c r="AN479" s="18"/>
      <c r="AO479" s="18" t="s">
        <v>3039</v>
      </c>
      <c r="AP479" s="24" t="e">
        <v>#N/A</v>
      </c>
      <c r="AS479" s="24" t="s">
        <v>99</v>
      </c>
      <c r="AT479" s="24" t="e">
        <f>VLOOKUP(W479,[1]Sheet1!$F:$F,1,FALSE)</f>
        <v>#N/A</v>
      </c>
      <c r="AU479" s="24">
        <f>VLOOKUP(D479,[1]Sheet1!$A:$A,1,FALSE)</f>
        <v>13275</v>
      </c>
    </row>
    <row r="480" spans="1:47" ht="13.5" hidden="1" customHeight="1" x14ac:dyDescent="0.3">
      <c r="A480" s="54" t="s">
        <v>3040</v>
      </c>
      <c r="B480" s="54" t="s">
        <v>3041</v>
      </c>
      <c r="C480" s="55" t="s">
        <v>3042</v>
      </c>
      <c r="D480" s="41">
        <v>13275</v>
      </c>
      <c r="E480" s="70" t="s">
        <v>292</v>
      </c>
      <c r="F480" s="70"/>
      <c r="G480" s="56" t="s">
        <v>123</v>
      </c>
      <c r="H480" s="71" t="s">
        <v>3036</v>
      </c>
      <c r="I480" s="71">
        <v>407361</v>
      </c>
      <c r="J480" s="71">
        <v>142612</v>
      </c>
      <c r="K480" s="57" t="s">
        <v>75</v>
      </c>
      <c r="L480" s="72" t="s">
        <v>302</v>
      </c>
      <c r="M480" s="59">
        <v>28</v>
      </c>
      <c r="N480" s="57"/>
      <c r="O480" s="60" t="s">
        <v>117</v>
      </c>
      <c r="P480" s="60" t="s">
        <v>77</v>
      </c>
      <c r="Q480" s="62" t="s">
        <v>225</v>
      </c>
      <c r="R480" s="61">
        <v>43551</v>
      </c>
      <c r="S480" s="62" t="s">
        <v>111</v>
      </c>
      <c r="T480" s="62" t="s">
        <v>65</v>
      </c>
      <c r="U480" s="53">
        <v>152</v>
      </c>
      <c r="V480" s="53">
        <v>137</v>
      </c>
      <c r="W480" s="63" t="s">
        <v>3043</v>
      </c>
      <c r="X480" s="63" t="s">
        <v>119</v>
      </c>
      <c r="Y480" s="63" t="s">
        <v>3044</v>
      </c>
      <c r="Z480" s="63" t="s">
        <v>119</v>
      </c>
      <c r="AA480" s="63" t="s">
        <v>3045</v>
      </c>
      <c r="AB480" s="63" t="s">
        <v>119</v>
      </c>
      <c r="AC480" s="63" t="s">
        <v>61</v>
      </c>
      <c r="AD480" s="63" t="s">
        <v>119</v>
      </c>
      <c r="AE480" s="64"/>
      <c r="AF480" s="65" t="s">
        <v>65</v>
      </c>
      <c r="AG480" s="65" t="s">
        <v>67</v>
      </c>
      <c r="AH480" s="65" t="s">
        <v>67</v>
      </c>
      <c r="AI480" s="65" t="s">
        <v>67</v>
      </c>
      <c r="AJ480" s="65" t="s">
        <v>67</v>
      </c>
      <c r="AK480" s="65" t="s">
        <v>67</v>
      </c>
      <c r="AL480" s="65" t="s">
        <v>67</v>
      </c>
      <c r="AM480" s="65" t="s">
        <v>67</v>
      </c>
      <c r="AN480" s="39"/>
      <c r="AO480" s="39"/>
      <c r="AP480" s="24" t="e">
        <v>#N/A</v>
      </c>
      <c r="AS480" s="24" t="s">
        <v>3040</v>
      </c>
      <c r="AT480" s="24" t="str">
        <f>VLOOKUP(W480,[1]Sheet1!$F:$F,1,FALSE)</f>
        <v>E31196</v>
      </c>
      <c r="AU480" s="24">
        <f>VLOOKUP(D480,[1]Sheet1!$A:$A,1,FALSE)</f>
        <v>13275</v>
      </c>
    </row>
    <row r="481" spans="1:47" ht="13.5" hidden="1" customHeight="1" x14ac:dyDescent="0.3">
      <c r="A481" s="9" t="s">
        <v>3046</v>
      </c>
      <c r="B481" s="9" t="s">
        <v>3041</v>
      </c>
      <c r="C481" s="1" t="s">
        <v>3047</v>
      </c>
      <c r="D481" s="2">
        <v>13275</v>
      </c>
      <c r="E481" s="6" t="s">
        <v>292</v>
      </c>
      <c r="F481" s="6"/>
      <c r="G481" s="10" t="s">
        <v>123</v>
      </c>
      <c r="H481" s="3" t="s">
        <v>3036</v>
      </c>
      <c r="I481" s="3">
        <v>407361</v>
      </c>
      <c r="J481" s="3">
        <v>142612</v>
      </c>
      <c r="K481" s="17"/>
      <c r="L481" s="16"/>
      <c r="M481" s="22">
        <v>28</v>
      </c>
      <c r="N481" s="17"/>
      <c r="O481" s="4"/>
      <c r="P481" s="4"/>
      <c r="Q481" s="11"/>
      <c r="R481" s="13"/>
      <c r="S481" s="11" t="s">
        <v>111</v>
      </c>
      <c r="T481" s="11"/>
      <c r="U481" s="20">
        <v>3189</v>
      </c>
      <c r="V481" s="20">
        <v>2870</v>
      </c>
      <c r="W481" s="5" t="s">
        <v>3048</v>
      </c>
      <c r="X481" s="5" t="s">
        <v>119</v>
      </c>
      <c r="Y481" s="5" t="s">
        <v>3049</v>
      </c>
      <c r="Z481" s="5" t="s">
        <v>119</v>
      </c>
      <c r="AA481" s="5" t="s">
        <v>3050</v>
      </c>
      <c r="AB481" s="5" t="s">
        <v>119</v>
      </c>
      <c r="AC481" s="5" t="s">
        <v>3051</v>
      </c>
      <c r="AD481" s="5" t="s">
        <v>119</v>
      </c>
      <c r="AE481" s="19"/>
      <c r="AF481" s="36"/>
      <c r="AG481" s="36"/>
      <c r="AH481" s="36"/>
      <c r="AI481" s="36"/>
      <c r="AJ481" s="36"/>
      <c r="AK481" s="36"/>
      <c r="AL481" s="36"/>
      <c r="AM481" s="36"/>
      <c r="AN481" s="18"/>
      <c r="AO481" s="18"/>
    </row>
    <row r="482" spans="1:47" ht="13.5" hidden="1" customHeight="1" x14ac:dyDescent="0.3">
      <c r="A482" s="121" t="s">
        <v>3052</v>
      </c>
      <c r="B482" s="121" t="s">
        <v>3053</v>
      </c>
      <c r="C482" s="136" t="s">
        <v>3054</v>
      </c>
      <c r="D482" s="121">
        <v>13278</v>
      </c>
      <c r="E482" s="122" t="s">
        <v>292</v>
      </c>
      <c r="F482" s="122"/>
      <c r="G482" s="123" t="s">
        <v>94</v>
      </c>
      <c r="H482" s="123" t="s">
        <v>3055</v>
      </c>
      <c r="I482" s="123">
        <v>348407</v>
      </c>
      <c r="J482" s="123">
        <v>129762</v>
      </c>
      <c r="K482" s="125" t="s">
        <v>75</v>
      </c>
      <c r="L482" s="126" t="s">
        <v>294</v>
      </c>
      <c r="M482" s="127">
        <v>81</v>
      </c>
      <c r="N482" s="125"/>
      <c r="O482" s="128"/>
      <c r="P482" s="128"/>
      <c r="Q482" s="129" t="s">
        <v>225</v>
      </c>
      <c r="R482" s="129" t="s">
        <v>63</v>
      </c>
      <c r="S482" s="130" t="s">
        <v>79</v>
      </c>
      <c r="T482" s="129" t="s">
        <v>65</v>
      </c>
      <c r="U482" s="131" t="s">
        <v>61</v>
      </c>
      <c r="V482" s="131" t="s">
        <v>61</v>
      </c>
      <c r="W482" s="133" t="s">
        <v>61</v>
      </c>
      <c r="X482" s="133" t="s">
        <v>61</v>
      </c>
      <c r="Y482" s="133" t="s">
        <v>61</v>
      </c>
      <c r="Z482" s="133" t="s">
        <v>61</v>
      </c>
      <c r="AA482" s="133" t="s">
        <v>61</v>
      </c>
      <c r="AB482" s="133" t="s">
        <v>61</v>
      </c>
      <c r="AC482" s="133" t="s">
        <v>61</v>
      </c>
      <c r="AD482" s="133" t="s">
        <v>61</v>
      </c>
      <c r="AE482" s="134"/>
      <c r="AF482" s="135" t="s">
        <v>65</v>
      </c>
      <c r="AG482" s="135" t="s">
        <v>67</v>
      </c>
      <c r="AH482" s="135" t="s">
        <v>67</v>
      </c>
      <c r="AI482" s="135" t="s">
        <v>67</v>
      </c>
      <c r="AJ482" s="135" t="s">
        <v>67</v>
      </c>
      <c r="AK482" s="135" t="s">
        <v>67</v>
      </c>
      <c r="AL482" s="135" t="s">
        <v>67</v>
      </c>
      <c r="AM482" s="135" t="s">
        <v>67</v>
      </c>
      <c r="AN482" s="18"/>
      <c r="AO482" s="18"/>
      <c r="AP482" s="24">
        <v>13278</v>
      </c>
      <c r="AS482" s="24" t="s">
        <v>99</v>
      </c>
      <c r="AT482" s="24" t="e">
        <f>VLOOKUP(W482,[1]Sheet1!$F:$F,1,FALSE)</f>
        <v>#N/A</v>
      </c>
      <c r="AU482" s="24" t="e">
        <f>VLOOKUP(D482,[1]Sheet1!$A:$A,1,FALSE)</f>
        <v>#N/A</v>
      </c>
    </row>
    <row r="483" spans="1:47" ht="13.5" hidden="1" customHeight="1" x14ac:dyDescent="0.3">
      <c r="A483" s="9" t="s">
        <v>3056</v>
      </c>
      <c r="B483" s="9" t="s">
        <v>3057</v>
      </c>
      <c r="C483" s="1" t="s">
        <v>12189</v>
      </c>
      <c r="D483" s="2">
        <v>13278</v>
      </c>
      <c r="E483" s="6" t="s">
        <v>292</v>
      </c>
      <c r="F483" s="6"/>
      <c r="G483" s="10" t="s">
        <v>94</v>
      </c>
      <c r="H483" s="3" t="s">
        <v>3055</v>
      </c>
      <c r="I483" s="3">
        <v>348407</v>
      </c>
      <c r="J483" s="3">
        <v>129762</v>
      </c>
      <c r="K483" s="17"/>
      <c r="L483" s="16" t="s">
        <v>302</v>
      </c>
      <c r="M483" s="22">
        <v>81</v>
      </c>
      <c r="N483" s="17"/>
      <c r="O483" s="4" t="s">
        <v>76</v>
      </c>
      <c r="P483" s="4" t="s">
        <v>62</v>
      </c>
      <c r="Q483" s="11" t="s">
        <v>225</v>
      </c>
      <c r="R483" s="13">
        <v>44144</v>
      </c>
      <c r="S483" s="11" t="s">
        <v>79</v>
      </c>
      <c r="T483" s="11" t="s">
        <v>65</v>
      </c>
      <c r="U483" s="20">
        <v>4695</v>
      </c>
      <c r="V483" s="23">
        <v>4225.5</v>
      </c>
      <c r="W483" s="5" t="s">
        <v>3058</v>
      </c>
      <c r="X483" s="5" t="s">
        <v>119</v>
      </c>
      <c r="Y483" s="5" t="s">
        <v>3059</v>
      </c>
      <c r="Z483" s="5" t="s">
        <v>119</v>
      </c>
      <c r="AA483" s="5" t="s">
        <v>3060</v>
      </c>
      <c r="AB483" s="5" t="s">
        <v>119</v>
      </c>
      <c r="AC483" s="5" t="s">
        <v>3061</v>
      </c>
      <c r="AD483" s="5" t="s">
        <v>119</v>
      </c>
      <c r="AE483" s="19"/>
      <c r="AF483" s="36" t="s">
        <v>65</v>
      </c>
      <c r="AG483" s="36" t="s">
        <v>67</v>
      </c>
      <c r="AH483" s="36" t="s">
        <v>67</v>
      </c>
      <c r="AI483" s="36" t="s">
        <v>67</v>
      </c>
      <c r="AJ483" s="36" t="s">
        <v>67</v>
      </c>
      <c r="AK483" s="36" t="s">
        <v>67</v>
      </c>
      <c r="AL483" s="36" t="s">
        <v>67</v>
      </c>
      <c r="AM483" s="36" t="s">
        <v>67</v>
      </c>
      <c r="AN483" s="99">
        <v>45566</v>
      </c>
      <c r="AO483" s="18" t="s">
        <v>12190</v>
      </c>
      <c r="AP483" s="24">
        <v>13278</v>
      </c>
      <c r="AS483" s="24" t="s">
        <v>3056</v>
      </c>
      <c r="AT483" s="24" t="e">
        <f>VLOOKUP(W483,[1]Sheet1!$F:$F,1,FALSE)</f>
        <v>#N/A</v>
      </c>
      <c r="AU483" s="24" t="e">
        <f>VLOOKUP(D483,[1]Sheet1!$A:$A,1,FALSE)</f>
        <v>#N/A</v>
      </c>
    </row>
    <row r="484" spans="1:47" ht="13.5" hidden="1" customHeight="1" x14ac:dyDescent="0.3">
      <c r="A484" s="121" t="s">
        <v>3062</v>
      </c>
      <c r="B484" s="121" t="s">
        <v>3063</v>
      </c>
      <c r="C484" s="136" t="s">
        <v>3064</v>
      </c>
      <c r="D484" s="121">
        <v>13280</v>
      </c>
      <c r="E484" s="122" t="s">
        <v>292</v>
      </c>
      <c r="F484" s="122"/>
      <c r="G484" s="123" t="s">
        <v>94</v>
      </c>
      <c r="H484" s="123" t="s">
        <v>3065</v>
      </c>
      <c r="I484" s="123">
        <v>347033</v>
      </c>
      <c r="J484" s="123">
        <v>107358</v>
      </c>
      <c r="K484" s="125" t="s">
        <v>75</v>
      </c>
      <c r="L484" s="126" t="s">
        <v>294</v>
      </c>
      <c r="M484" s="127">
        <v>9.5</v>
      </c>
      <c r="N484" s="125"/>
      <c r="O484" s="128"/>
      <c r="P484" s="128"/>
      <c r="Q484" s="129" t="s">
        <v>225</v>
      </c>
      <c r="R484" s="129">
        <v>45370</v>
      </c>
      <c r="S484" s="130" t="s">
        <v>79</v>
      </c>
      <c r="T484" s="129" t="s">
        <v>65</v>
      </c>
      <c r="U484" s="158">
        <v>140</v>
      </c>
      <c r="V484" s="158">
        <v>0</v>
      </c>
      <c r="W484" s="138" t="s">
        <v>3066</v>
      </c>
      <c r="X484" s="138" t="s">
        <v>119</v>
      </c>
      <c r="Y484" s="138" t="s">
        <v>3067</v>
      </c>
      <c r="Z484" s="138" t="s">
        <v>119</v>
      </c>
      <c r="AA484" s="138" t="s">
        <v>61</v>
      </c>
      <c r="AB484" s="138" t="s">
        <v>61</v>
      </c>
      <c r="AC484" s="138" t="s">
        <v>61</v>
      </c>
      <c r="AD484" s="138" t="s">
        <v>61</v>
      </c>
      <c r="AE484" s="134"/>
      <c r="AF484" s="135" t="s">
        <v>65</v>
      </c>
      <c r="AG484" s="135" t="s">
        <v>67</v>
      </c>
      <c r="AH484" s="135" t="s">
        <v>67</v>
      </c>
      <c r="AI484" s="135" t="s">
        <v>67</v>
      </c>
      <c r="AJ484" s="135" t="s">
        <v>67</v>
      </c>
      <c r="AK484" s="135" t="s">
        <v>67</v>
      </c>
      <c r="AL484" s="135" t="s">
        <v>67</v>
      </c>
      <c r="AM484" s="135" t="s">
        <v>67</v>
      </c>
      <c r="AN484" s="18"/>
      <c r="AO484" s="18"/>
      <c r="AP484" s="24" t="e">
        <v>#N/A</v>
      </c>
      <c r="AS484" s="24" t="s">
        <v>99</v>
      </c>
      <c r="AT484" s="24" t="e">
        <f>VLOOKUP(W484,[1]Sheet1!$F:$F,1,FALSE)</f>
        <v>#N/A</v>
      </c>
      <c r="AU484" s="24" t="e">
        <f>VLOOKUP(D484,[1]Sheet1!$A:$A,1,FALSE)</f>
        <v>#N/A</v>
      </c>
    </row>
    <row r="485" spans="1:47" ht="13.5" hidden="1" customHeight="1" x14ac:dyDescent="0.3">
      <c r="A485" s="9" t="s">
        <v>3068</v>
      </c>
      <c r="B485" s="9" t="s">
        <v>3069</v>
      </c>
      <c r="C485" s="1" t="s">
        <v>3070</v>
      </c>
      <c r="D485" s="2">
        <v>13280</v>
      </c>
      <c r="E485" s="6" t="s">
        <v>292</v>
      </c>
      <c r="F485" s="6"/>
      <c r="G485" s="10" t="s">
        <v>94</v>
      </c>
      <c r="H485" s="3" t="s">
        <v>3065</v>
      </c>
      <c r="I485" s="3">
        <v>347033</v>
      </c>
      <c r="J485" s="3">
        <v>107358</v>
      </c>
      <c r="K485" s="17" t="s">
        <v>75</v>
      </c>
      <c r="L485" s="16" t="s">
        <v>302</v>
      </c>
      <c r="M485" s="22">
        <v>9.5</v>
      </c>
      <c r="N485" s="17"/>
      <c r="O485" s="4" t="s">
        <v>117</v>
      </c>
      <c r="P485" s="4" t="s">
        <v>77</v>
      </c>
      <c r="Q485" s="11" t="s">
        <v>78</v>
      </c>
      <c r="R485" s="13">
        <v>43838</v>
      </c>
      <c r="S485" s="11" t="s">
        <v>111</v>
      </c>
      <c r="T485" s="11" t="s">
        <v>65</v>
      </c>
      <c r="U485" s="20">
        <v>4300</v>
      </c>
      <c r="V485" s="20">
        <v>3870</v>
      </c>
      <c r="W485" s="5" t="s">
        <v>3071</v>
      </c>
      <c r="X485" s="7" t="s">
        <v>81</v>
      </c>
      <c r="Y485" s="5" t="s">
        <v>61</v>
      </c>
      <c r="Z485" s="5" t="s">
        <v>61</v>
      </c>
      <c r="AA485" s="5" t="s">
        <v>61</v>
      </c>
      <c r="AB485" s="5" t="s">
        <v>61</v>
      </c>
      <c r="AC485" s="5" t="s">
        <v>61</v>
      </c>
      <c r="AD485" s="5" t="s">
        <v>61</v>
      </c>
      <c r="AE485" s="19"/>
      <c r="AF485" s="36" t="s">
        <v>82</v>
      </c>
      <c r="AG485" s="36">
        <v>43280</v>
      </c>
      <c r="AH485" s="36" t="s">
        <v>140</v>
      </c>
      <c r="AI485" s="36" t="s">
        <v>53</v>
      </c>
      <c r="AJ485" s="36" t="s">
        <v>53</v>
      </c>
      <c r="AK485" s="36" t="s">
        <v>151</v>
      </c>
      <c r="AL485" s="36"/>
      <c r="AM485" s="36"/>
      <c r="AN485" s="18"/>
      <c r="AO485" s="18"/>
      <c r="AP485" s="24" t="e">
        <v>#N/A</v>
      </c>
      <c r="AS485" s="24" t="s">
        <v>3068</v>
      </c>
      <c r="AT485" s="24" t="e">
        <f>VLOOKUP(W485,[1]Sheet1!$F:$F,1,FALSE)</f>
        <v>#N/A</v>
      </c>
      <c r="AU485" s="24" t="e">
        <f>VLOOKUP(D485,[1]Sheet1!$A:$A,1,FALSE)</f>
        <v>#N/A</v>
      </c>
    </row>
    <row r="486" spans="1:47" s="74" customFormat="1" ht="13.5" hidden="1" customHeight="1" x14ac:dyDescent="0.3">
      <c r="A486" s="9" t="s">
        <v>3072</v>
      </c>
      <c r="B486" s="9" t="s">
        <v>3069</v>
      </c>
      <c r="C486" s="1" t="s">
        <v>3073</v>
      </c>
      <c r="D486" s="2">
        <v>13280</v>
      </c>
      <c r="E486" s="6" t="s">
        <v>292</v>
      </c>
      <c r="F486" s="6"/>
      <c r="G486" s="10" t="s">
        <v>94</v>
      </c>
      <c r="H486" s="3" t="s">
        <v>3065</v>
      </c>
      <c r="I486" s="3">
        <v>347033</v>
      </c>
      <c r="J486" s="3">
        <v>107358</v>
      </c>
      <c r="K486" s="17" t="s">
        <v>75</v>
      </c>
      <c r="L486" s="16" t="s">
        <v>302</v>
      </c>
      <c r="M486" s="22">
        <v>9.5</v>
      </c>
      <c r="N486" s="17"/>
      <c r="O486" s="4" t="s">
        <v>117</v>
      </c>
      <c r="P486" s="4" t="s">
        <v>77</v>
      </c>
      <c r="Q486" s="11" t="s">
        <v>78</v>
      </c>
      <c r="R486" s="13">
        <v>43838</v>
      </c>
      <c r="S486" s="11" t="s">
        <v>111</v>
      </c>
      <c r="T486" s="11" t="s">
        <v>65</v>
      </c>
      <c r="U486" s="20">
        <v>3200</v>
      </c>
      <c r="V486" s="20">
        <v>2880</v>
      </c>
      <c r="W486" s="5" t="s">
        <v>3074</v>
      </c>
      <c r="X486" s="7" t="s">
        <v>81</v>
      </c>
      <c r="Y486" s="5" t="s">
        <v>61</v>
      </c>
      <c r="Z486" s="5" t="s">
        <v>61</v>
      </c>
      <c r="AA486" s="5" t="s">
        <v>61</v>
      </c>
      <c r="AB486" s="5" t="s">
        <v>61</v>
      </c>
      <c r="AC486" s="5" t="s">
        <v>61</v>
      </c>
      <c r="AD486" s="5" t="s">
        <v>61</v>
      </c>
      <c r="AE486" s="19"/>
      <c r="AF486" s="36" t="s">
        <v>82</v>
      </c>
      <c r="AG486" s="36">
        <v>13280</v>
      </c>
      <c r="AH486" s="36" t="s">
        <v>140</v>
      </c>
      <c r="AI486" s="36" t="s">
        <v>53</v>
      </c>
      <c r="AJ486" s="36" t="s">
        <v>53</v>
      </c>
      <c r="AK486" s="36" t="s">
        <v>151</v>
      </c>
      <c r="AL486" s="36"/>
      <c r="AM486" s="36"/>
      <c r="AN486" s="18"/>
      <c r="AO486" s="18"/>
      <c r="AP486" s="24" t="e">
        <v>#N/A</v>
      </c>
      <c r="AQ486" s="24"/>
      <c r="AR486" s="24"/>
      <c r="AS486" s="24" t="s">
        <v>99</v>
      </c>
      <c r="AT486" s="24" t="e">
        <f>VLOOKUP(W486,[1]Sheet1!$F:$F,1,FALSE)</f>
        <v>#N/A</v>
      </c>
      <c r="AU486" s="24" t="e">
        <f>VLOOKUP(D486,[1]Sheet1!$A:$A,1,FALSE)</f>
        <v>#N/A</v>
      </c>
    </row>
    <row r="487" spans="1:47" ht="13.5" hidden="1" customHeight="1" x14ac:dyDescent="0.3">
      <c r="A487" s="121" t="s">
        <v>3075</v>
      </c>
      <c r="B487" s="121" t="s">
        <v>3076</v>
      </c>
      <c r="C487" s="136" t="s">
        <v>3077</v>
      </c>
      <c r="D487" s="121">
        <v>13281</v>
      </c>
      <c r="E487" s="122" t="s">
        <v>292</v>
      </c>
      <c r="F487" s="122"/>
      <c r="G487" s="123" t="s">
        <v>94</v>
      </c>
      <c r="H487" s="123" t="s">
        <v>3078</v>
      </c>
      <c r="I487" s="123">
        <v>343115</v>
      </c>
      <c r="J487" s="123">
        <v>117415</v>
      </c>
      <c r="K487" s="125" t="s">
        <v>75</v>
      </c>
      <c r="L487" s="126" t="s">
        <v>294</v>
      </c>
      <c r="M487" s="127">
        <v>52</v>
      </c>
      <c r="N487" s="125"/>
      <c r="O487" s="128"/>
      <c r="P487" s="128"/>
      <c r="Q487" s="129" t="s">
        <v>225</v>
      </c>
      <c r="R487" s="129">
        <v>45033</v>
      </c>
      <c r="S487" s="130" t="s">
        <v>79</v>
      </c>
      <c r="T487" s="129" t="s">
        <v>65</v>
      </c>
      <c r="U487" s="131">
        <v>238</v>
      </c>
      <c r="V487" s="132">
        <v>214.20000000000002</v>
      </c>
      <c r="W487" s="133" t="s">
        <v>3079</v>
      </c>
      <c r="X487" s="133" t="s">
        <v>119</v>
      </c>
      <c r="Y487" s="133" t="s">
        <v>3080</v>
      </c>
      <c r="Z487" s="133" t="s">
        <v>119</v>
      </c>
      <c r="AA487" s="133" t="s">
        <v>3081</v>
      </c>
      <c r="AB487" s="133" t="s">
        <v>119</v>
      </c>
      <c r="AC487" s="133" t="s">
        <v>3082</v>
      </c>
      <c r="AD487" s="133" t="s">
        <v>119</v>
      </c>
      <c r="AE487" s="134"/>
      <c r="AF487" s="135" t="s">
        <v>65</v>
      </c>
      <c r="AG487" s="135" t="s">
        <v>67</v>
      </c>
      <c r="AH487" s="135" t="s">
        <v>67</v>
      </c>
      <c r="AI487" s="135" t="s">
        <v>67</v>
      </c>
      <c r="AJ487" s="135" t="s">
        <v>67</v>
      </c>
      <c r="AK487" s="135" t="s">
        <v>67</v>
      </c>
      <c r="AL487" s="135" t="s">
        <v>67</v>
      </c>
      <c r="AM487" s="135" t="s">
        <v>67</v>
      </c>
      <c r="AN487" s="18"/>
      <c r="AO487" s="18"/>
      <c r="AP487" s="24">
        <v>13281</v>
      </c>
      <c r="AS487" s="24" t="s">
        <v>99</v>
      </c>
      <c r="AT487" s="24" t="e">
        <f>VLOOKUP(W487,[1]Sheet1!$F:$F,1,FALSE)</f>
        <v>#N/A</v>
      </c>
      <c r="AU487" s="24" t="e">
        <f>VLOOKUP(D487,[1]Sheet1!$A:$A,1,FALSE)</f>
        <v>#N/A</v>
      </c>
    </row>
    <row r="488" spans="1:47" ht="13.5" hidden="1" customHeight="1" x14ac:dyDescent="0.3">
      <c r="A488" s="9" t="s">
        <v>3083</v>
      </c>
      <c r="B488" s="9" t="s">
        <v>3084</v>
      </c>
      <c r="C488" s="1" t="s">
        <v>3085</v>
      </c>
      <c r="D488" s="2">
        <v>13281</v>
      </c>
      <c r="E488" s="6" t="s">
        <v>292</v>
      </c>
      <c r="F488" s="6"/>
      <c r="G488" s="10" t="s">
        <v>94</v>
      </c>
      <c r="H488" s="3" t="s">
        <v>3078</v>
      </c>
      <c r="I488" s="3">
        <v>343115</v>
      </c>
      <c r="J488" s="3">
        <v>117415</v>
      </c>
      <c r="K488" s="17"/>
      <c r="L488" s="16" t="s">
        <v>302</v>
      </c>
      <c r="M488" s="22">
        <v>52</v>
      </c>
      <c r="N488" s="17"/>
      <c r="O488" s="4" t="s">
        <v>360</v>
      </c>
      <c r="P488" s="4" t="s">
        <v>77</v>
      </c>
      <c r="Q488" s="11"/>
      <c r="R488" s="13"/>
      <c r="S488" s="11" t="s">
        <v>79</v>
      </c>
      <c r="T488" s="11" t="s">
        <v>65</v>
      </c>
      <c r="U488" s="20">
        <v>2300</v>
      </c>
      <c r="V488" s="20">
        <v>2070</v>
      </c>
      <c r="W488" s="5" t="s">
        <v>3086</v>
      </c>
      <c r="X488" s="5" t="s">
        <v>81</v>
      </c>
      <c r="Y488" s="5"/>
      <c r="Z488" s="5"/>
      <c r="AA488" s="5"/>
      <c r="AB488" s="5"/>
      <c r="AC488" s="5"/>
      <c r="AD488" s="5"/>
      <c r="AE488" s="19"/>
      <c r="AF488" s="36" t="s">
        <v>65</v>
      </c>
      <c r="AG488" s="36" t="s">
        <v>67</v>
      </c>
      <c r="AH488" s="36" t="s">
        <v>67</v>
      </c>
      <c r="AI488" s="36" t="s">
        <v>67</v>
      </c>
      <c r="AJ488" s="36" t="s">
        <v>67</v>
      </c>
      <c r="AK488" s="36" t="s">
        <v>67</v>
      </c>
      <c r="AL488" s="36" t="s">
        <v>67</v>
      </c>
      <c r="AM488" s="36" t="s">
        <v>67</v>
      </c>
      <c r="AN488" s="18"/>
      <c r="AO488" s="18"/>
      <c r="AP488" s="24">
        <v>13281</v>
      </c>
      <c r="AQ488" s="24" t="s">
        <v>1838</v>
      </c>
      <c r="AS488" s="24" t="s">
        <v>262</v>
      </c>
      <c r="AT488" s="24" t="e">
        <f>VLOOKUP(W488,[1]Sheet1!$F:$F,1,FALSE)</f>
        <v>#N/A</v>
      </c>
      <c r="AU488" s="24" t="e">
        <f>VLOOKUP(D488,[1]Sheet1!$A:$A,1,FALSE)</f>
        <v>#N/A</v>
      </c>
    </row>
    <row r="489" spans="1:47" ht="13.5" hidden="1" customHeight="1" x14ac:dyDescent="0.3">
      <c r="A489" s="9" t="s">
        <v>3087</v>
      </c>
      <c r="B489" s="9" t="s">
        <v>3088</v>
      </c>
      <c r="C489" s="1" t="s">
        <v>3089</v>
      </c>
      <c r="D489" s="2">
        <v>13281</v>
      </c>
      <c r="E489" s="6" t="s">
        <v>292</v>
      </c>
      <c r="F489" s="6"/>
      <c r="G489" s="10" t="s">
        <v>94</v>
      </c>
      <c r="H489" s="3" t="s">
        <v>3078</v>
      </c>
      <c r="I489" s="3">
        <v>343115</v>
      </c>
      <c r="J489" s="3">
        <v>117415</v>
      </c>
      <c r="K489" s="17" t="s">
        <v>75</v>
      </c>
      <c r="L489" s="16" t="s">
        <v>302</v>
      </c>
      <c r="M489" s="22">
        <v>52</v>
      </c>
      <c r="N489" s="17"/>
      <c r="O489" s="4"/>
      <c r="P489" s="4"/>
      <c r="Q489" s="11" t="s">
        <v>78</v>
      </c>
      <c r="R489" s="13">
        <v>44510</v>
      </c>
      <c r="S489" s="11" t="s">
        <v>96</v>
      </c>
      <c r="T489" s="11" t="s">
        <v>65</v>
      </c>
      <c r="U489" s="20">
        <v>2745</v>
      </c>
      <c r="V489" s="20">
        <v>2471</v>
      </c>
      <c r="W489" s="5" t="s">
        <v>3090</v>
      </c>
      <c r="X489" s="5" t="s">
        <v>81</v>
      </c>
      <c r="Y489" s="5" t="s">
        <v>61</v>
      </c>
      <c r="Z489" s="5" t="s">
        <v>61</v>
      </c>
      <c r="AA489" s="5" t="s">
        <v>61</v>
      </c>
      <c r="AB489" s="5" t="s">
        <v>61</v>
      </c>
      <c r="AC489" s="5" t="s">
        <v>61</v>
      </c>
      <c r="AD489" s="5" t="s">
        <v>61</v>
      </c>
      <c r="AE489" s="19"/>
      <c r="AF489" s="36" t="s">
        <v>82</v>
      </c>
      <c r="AG489" s="36">
        <v>13281</v>
      </c>
      <c r="AH489" s="36" t="s">
        <v>140</v>
      </c>
      <c r="AI489" s="36" t="s">
        <v>53</v>
      </c>
      <c r="AJ489" s="36" t="s">
        <v>53</v>
      </c>
      <c r="AK489" s="36" t="s">
        <v>151</v>
      </c>
      <c r="AL489" s="36"/>
      <c r="AM489" s="36"/>
      <c r="AN489" s="18"/>
      <c r="AO489" s="18" t="s">
        <v>3091</v>
      </c>
      <c r="AP489" s="24">
        <v>13281</v>
      </c>
      <c r="AS489" s="24" t="s">
        <v>99</v>
      </c>
      <c r="AT489" s="24" t="str">
        <f>VLOOKUP(W489,[1]Sheet1!$F:$F,1,FALSE)</f>
        <v>E5579</v>
      </c>
      <c r="AU489" s="24" t="e">
        <f>VLOOKUP(D489,[1]Sheet1!$A:$A,1,FALSE)</f>
        <v>#N/A</v>
      </c>
    </row>
    <row r="490" spans="1:47" ht="13.5" hidden="1" customHeight="1" x14ac:dyDescent="0.3">
      <c r="A490" s="9" t="s">
        <v>3092</v>
      </c>
      <c r="B490" s="9" t="s">
        <v>3088</v>
      </c>
      <c r="C490" s="1" t="s">
        <v>3093</v>
      </c>
      <c r="D490" s="2">
        <v>13281</v>
      </c>
      <c r="E490" s="6" t="s">
        <v>292</v>
      </c>
      <c r="F490" s="6"/>
      <c r="G490" s="10" t="s">
        <v>94</v>
      </c>
      <c r="H490" s="3" t="s">
        <v>3078</v>
      </c>
      <c r="I490" s="3">
        <v>343115</v>
      </c>
      <c r="J490" s="3">
        <v>117415</v>
      </c>
      <c r="K490" s="17" t="s">
        <v>75</v>
      </c>
      <c r="L490" s="16" t="s">
        <v>302</v>
      </c>
      <c r="M490" s="22">
        <v>52</v>
      </c>
      <c r="N490" s="17"/>
      <c r="O490" s="4"/>
      <c r="P490" s="4"/>
      <c r="Q490" s="11" t="s">
        <v>78</v>
      </c>
      <c r="R490" s="13">
        <v>44510</v>
      </c>
      <c r="S490" s="11" t="s">
        <v>96</v>
      </c>
      <c r="T490" s="11" t="s">
        <v>65</v>
      </c>
      <c r="U490" s="20">
        <v>2765</v>
      </c>
      <c r="V490" s="20">
        <v>2489</v>
      </c>
      <c r="W490" s="5" t="s">
        <v>3094</v>
      </c>
      <c r="X490" s="5" t="s">
        <v>81</v>
      </c>
      <c r="Y490" s="5" t="s">
        <v>61</v>
      </c>
      <c r="Z490" s="5" t="s">
        <v>61</v>
      </c>
      <c r="AA490" s="5" t="s">
        <v>61</v>
      </c>
      <c r="AB490" s="5" t="s">
        <v>61</v>
      </c>
      <c r="AC490" s="5" t="s">
        <v>61</v>
      </c>
      <c r="AD490" s="5" t="s">
        <v>61</v>
      </c>
      <c r="AE490" s="19"/>
      <c r="AF490" s="36" t="s">
        <v>82</v>
      </c>
      <c r="AG490" s="36">
        <v>33281</v>
      </c>
      <c r="AH490" s="36" t="s">
        <v>140</v>
      </c>
      <c r="AI490" s="36" t="s">
        <v>53</v>
      </c>
      <c r="AJ490" s="36" t="s">
        <v>53</v>
      </c>
      <c r="AK490" s="36" t="s">
        <v>151</v>
      </c>
      <c r="AL490" s="36"/>
      <c r="AM490" s="36"/>
      <c r="AN490" s="18"/>
      <c r="AO490" s="18" t="s">
        <v>3091</v>
      </c>
      <c r="AP490" s="24">
        <v>13281</v>
      </c>
      <c r="AS490" s="24" t="s">
        <v>99</v>
      </c>
      <c r="AT490" s="24" t="e">
        <f>VLOOKUP(W490,[1]Sheet1!$F:$F,1,FALSE)</f>
        <v>#N/A</v>
      </c>
      <c r="AU490" s="24" t="e">
        <f>VLOOKUP(D490,[1]Sheet1!$A:$A,1,FALSE)</f>
        <v>#N/A</v>
      </c>
    </row>
    <row r="491" spans="1:47" ht="13.5" hidden="1" customHeight="1" x14ac:dyDescent="0.3">
      <c r="A491" s="9" t="s">
        <v>3095</v>
      </c>
      <c r="B491" s="9" t="s">
        <v>3096</v>
      </c>
      <c r="C491" s="1" t="s">
        <v>3097</v>
      </c>
      <c r="D491" s="2">
        <v>13282</v>
      </c>
      <c r="E491" s="6" t="s">
        <v>292</v>
      </c>
      <c r="F491" s="6"/>
      <c r="G491" s="10" t="s">
        <v>94</v>
      </c>
      <c r="H491" s="3" t="s">
        <v>3098</v>
      </c>
      <c r="I491" s="3">
        <v>360459</v>
      </c>
      <c r="J491" s="3">
        <v>125118</v>
      </c>
      <c r="K491" s="17" t="s">
        <v>75</v>
      </c>
      <c r="L491" s="16" t="s">
        <v>240</v>
      </c>
      <c r="M491" s="22">
        <v>12</v>
      </c>
      <c r="N491" s="17"/>
      <c r="O491" s="4" t="s">
        <v>117</v>
      </c>
      <c r="P491" s="4" t="s">
        <v>77</v>
      </c>
      <c r="Q491" s="11" t="s">
        <v>225</v>
      </c>
      <c r="R491" s="13">
        <v>43840</v>
      </c>
      <c r="S491" s="11" t="s">
        <v>111</v>
      </c>
      <c r="T491" s="11" t="s">
        <v>65</v>
      </c>
      <c r="U491" s="20">
        <v>1400</v>
      </c>
      <c r="V491" s="20">
        <v>1260</v>
      </c>
      <c r="W491" s="5" t="s">
        <v>3099</v>
      </c>
      <c r="X491" s="5" t="s">
        <v>119</v>
      </c>
      <c r="Y491" s="5" t="s">
        <v>3100</v>
      </c>
      <c r="Z491" s="5" t="s">
        <v>119</v>
      </c>
      <c r="AA491" s="5" t="s">
        <v>3101</v>
      </c>
      <c r="AB491" s="5" t="s">
        <v>119</v>
      </c>
      <c r="AC491" s="5" t="s">
        <v>3102</v>
      </c>
      <c r="AD491" s="5" t="s">
        <v>119</v>
      </c>
      <c r="AE491" s="19"/>
      <c r="AF491" s="36" t="s">
        <v>65</v>
      </c>
      <c r="AG491" s="36" t="s">
        <v>67</v>
      </c>
      <c r="AH491" s="36" t="s">
        <v>67</v>
      </c>
      <c r="AI491" s="36" t="s">
        <v>67</v>
      </c>
      <c r="AJ491" s="36" t="s">
        <v>67</v>
      </c>
      <c r="AK491" s="36" t="s">
        <v>67</v>
      </c>
      <c r="AL491" s="36" t="s">
        <v>67</v>
      </c>
      <c r="AM491" s="36" t="s">
        <v>67</v>
      </c>
      <c r="AN491" s="99">
        <v>45471</v>
      </c>
      <c r="AO491" s="18" t="s">
        <v>2113</v>
      </c>
      <c r="AP491" s="24" t="e">
        <v>#N/A</v>
      </c>
      <c r="AS491" s="24" t="s">
        <v>3095</v>
      </c>
      <c r="AT491" s="24" t="e">
        <f>VLOOKUP(W491,[1]Sheet1!$F:$F,1,FALSE)</f>
        <v>#N/A</v>
      </c>
      <c r="AU491" s="24" t="e">
        <f>VLOOKUP(D491,[1]Sheet1!$A:$A,1,FALSE)</f>
        <v>#N/A</v>
      </c>
    </row>
    <row r="492" spans="1:47" ht="13.5" hidden="1" customHeight="1" x14ac:dyDescent="0.3">
      <c r="A492" s="103" t="s">
        <v>3103</v>
      </c>
      <c r="B492" s="103" t="s">
        <v>3104</v>
      </c>
      <c r="C492" s="104" t="s">
        <v>3105</v>
      </c>
      <c r="D492" s="103">
        <v>13282</v>
      </c>
      <c r="E492" s="105" t="s">
        <v>292</v>
      </c>
      <c r="F492" s="105" t="s">
        <v>139</v>
      </c>
      <c r="G492" s="106" t="s">
        <v>94</v>
      </c>
      <c r="H492" s="106" t="s">
        <v>3098</v>
      </c>
      <c r="I492" s="106">
        <v>360459</v>
      </c>
      <c r="J492" s="106">
        <v>125118</v>
      </c>
      <c r="K492" s="108" t="s">
        <v>75</v>
      </c>
      <c r="L492" s="109" t="s">
        <v>294</v>
      </c>
      <c r="M492" s="110">
        <v>12</v>
      </c>
      <c r="N492" s="108"/>
      <c r="O492" s="111"/>
      <c r="P492" s="111"/>
      <c r="Q492" s="112" t="s">
        <v>225</v>
      </c>
      <c r="R492" s="112">
        <v>44228</v>
      </c>
      <c r="S492" s="113" t="s">
        <v>79</v>
      </c>
      <c r="T492" s="112" t="s">
        <v>65</v>
      </c>
      <c r="U492" s="114" t="s">
        <v>61</v>
      </c>
      <c r="V492" s="114" t="s">
        <v>61</v>
      </c>
      <c r="W492" s="115" t="s">
        <v>61</v>
      </c>
      <c r="X492" s="115" t="s">
        <v>61</v>
      </c>
      <c r="Y492" s="115" t="s">
        <v>61</v>
      </c>
      <c r="Z492" s="115" t="s">
        <v>61</v>
      </c>
      <c r="AA492" s="115" t="s">
        <v>61</v>
      </c>
      <c r="AB492" s="115" t="s">
        <v>61</v>
      </c>
      <c r="AC492" s="115" t="s">
        <v>61</v>
      </c>
      <c r="AD492" s="115" t="s">
        <v>61</v>
      </c>
      <c r="AE492" s="116"/>
      <c r="AF492" s="117" t="s">
        <v>65</v>
      </c>
      <c r="AG492" s="117" t="s">
        <v>67</v>
      </c>
      <c r="AH492" s="117" t="s">
        <v>67</v>
      </c>
      <c r="AI492" s="117" t="s">
        <v>67</v>
      </c>
      <c r="AJ492" s="117" t="s">
        <v>67</v>
      </c>
      <c r="AK492" s="117" t="s">
        <v>67</v>
      </c>
      <c r="AL492" s="117" t="s">
        <v>67</v>
      </c>
      <c r="AM492" s="117" t="s">
        <v>67</v>
      </c>
      <c r="AN492" s="39"/>
      <c r="AO492" s="39" t="s">
        <v>370</v>
      </c>
      <c r="AP492" s="74" t="e">
        <v>#N/A</v>
      </c>
      <c r="AQ492" s="74"/>
      <c r="AR492" s="74"/>
      <c r="AS492" s="74" t="s">
        <v>99</v>
      </c>
      <c r="AT492" s="74" t="e">
        <f>VLOOKUP(W492,[1]Sheet1!$F:$F,1,FALSE)</f>
        <v>#N/A</v>
      </c>
      <c r="AU492" s="74" t="e">
        <f>VLOOKUP(D492,[1]Sheet1!$A:$A,1,FALSE)</f>
        <v>#N/A</v>
      </c>
    </row>
    <row r="493" spans="1:47" s="74" customFormat="1" ht="13.5" hidden="1" customHeight="1" x14ac:dyDescent="0.3">
      <c r="A493" s="9" t="s">
        <v>3106</v>
      </c>
      <c r="B493" s="9" t="s">
        <v>3107</v>
      </c>
      <c r="C493" s="1" t="s">
        <v>3108</v>
      </c>
      <c r="D493" s="2">
        <v>13283</v>
      </c>
      <c r="E493" s="6" t="s">
        <v>179</v>
      </c>
      <c r="F493" s="6"/>
      <c r="G493" s="10" t="s">
        <v>94</v>
      </c>
      <c r="H493" s="3" t="s">
        <v>3109</v>
      </c>
      <c r="I493" s="3">
        <v>323746</v>
      </c>
      <c r="J493" s="3">
        <v>137535</v>
      </c>
      <c r="K493" s="17" t="s">
        <v>75</v>
      </c>
      <c r="L493" s="16" t="s">
        <v>240</v>
      </c>
      <c r="M493" s="22">
        <v>11.5</v>
      </c>
      <c r="N493" s="17"/>
      <c r="O493" s="4" t="s">
        <v>76</v>
      </c>
      <c r="P493" s="4" t="s">
        <v>62</v>
      </c>
      <c r="Q493" s="11" t="s">
        <v>225</v>
      </c>
      <c r="R493" s="13">
        <v>43437</v>
      </c>
      <c r="S493" s="11" t="s">
        <v>111</v>
      </c>
      <c r="T493" s="11" t="s">
        <v>65</v>
      </c>
      <c r="U493" s="20">
        <v>619</v>
      </c>
      <c r="V493" s="20">
        <v>557</v>
      </c>
      <c r="W493" s="5" t="s">
        <v>3110</v>
      </c>
      <c r="X493" s="5" t="s">
        <v>119</v>
      </c>
      <c r="Y493" s="5" t="s">
        <v>3111</v>
      </c>
      <c r="Z493" s="5" t="s">
        <v>119</v>
      </c>
      <c r="AA493" s="5" t="s">
        <v>3112</v>
      </c>
      <c r="AB493" s="5" t="s">
        <v>119</v>
      </c>
      <c r="AC493" s="5" t="s">
        <v>3113</v>
      </c>
      <c r="AD493" s="5" t="s">
        <v>119</v>
      </c>
      <c r="AE493" s="19"/>
      <c r="AF493" s="36" t="s">
        <v>65</v>
      </c>
      <c r="AG493" s="36" t="s">
        <v>67</v>
      </c>
      <c r="AH493" s="36" t="s">
        <v>67</v>
      </c>
      <c r="AI493" s="36" t="s">
        <v>67</v>
      </c>
      <c r="AJ493" s="36" t="s">
        <v>67</v>
      </c>
      <c r="AK493" s="36" t="s">
        <v>67</v>
      </c>
      <c r="AL493" s="36" t="s">
        <v>67</v>
      </c>
      <c r="AM493" s="36" t="s">
        <v>67</v>
      </c>
      <c r="AN493" s="18"/>
      <c r="AO493" s="18"/>
      <c r="AP493" s="24" t="e">
        <v>#N/A</v>
      </c>
      <c r="AQ493" s="24"/>
      <c r="AR493" s="24"/>
      <c r="AS493" s="24" t="s">
        <v>3106</v>
      </c>
      <c r="AT493" s="24" t="str">
        <f>VLOOKUP(W493,[1]Sheet1!$F:$F,1,FALSE)</f>
        <v>E32609</v>
      </c>
      <c r="AU493" s="24">
        <f>VLOOKUP(D493,[1]Sheet1!$A:$A,1,FALSE)</f>
        <v>13283</v>
      </c>
    </row>
    <row r="494" spans="1:47" ht="13.5" hidden="1" customHeight="1" x14ac:dyDescent="0.3">
      <c r="A494" s="121" t="s">
        <v>3114</v>
      </c>
      <c r="B494" s="121" t="s">
        <v>3115</v>
      </c>
      <c r="C494" s="136" t="s">
        <v>3116</v>
      </c>
      <c r="D494" s="121">
        <v>13286</v>
      </c>
      <c r="E494" s="122" t="s">
        <v>292</v>
      </c>
      <c r="F494" s="122"/>
      <c r="G494" s="123" t="s">
        <v>58</v>
      </c>
      <c r="H494" s="123" t="s">
        <v>3117</v>
      </c>
      <c r="I494" s="123">
        <v>360238</v>
      </c>
      <c r="J494" s="123">
        <v>163189</v>
      </c>
      <c r="K494" s="125" t="s">
        <v>75</v>
      </c>
      <c r="L494" s="126" t="s">
        <v>294</v>
      </c>
      <c r="M494" s="127">
        <v>11</v>
      </c>
      <c r="N494" s="125"/>
      <c r="O494" s="128"/>
      <c r="P494" s="128"/>
      <c r="Q494" s="129" t="s">
        <v>225</v>
      </c>
      <c r="R494" s="129">
        <v>45195</v>
      </c>
      <c r="S494" s="130" t="s">
        <v>79</v>
      </c>
      <c r="T494" s="129" t="s">
        <v>65</v>
      </c>
      <c r="U494" s="131">
        <v>114</v>
      </c>
      <c r="V494" s="131">
        <v>103</v>
      </c>
      <c r="W494" s="133" t="s">
        <v>3118</v>
      </c>
      <c r="X494" s="133" t="s">
        <v>119</v>
      </c>
      <c r="Y494" s="133" t="s">
        <v>61</v>
      </c>
      <c r="Z494" s="133" t="s">
        <v>61</v>
      </c>
      <c r="AA494" s="133" t="s">
        <v>61</v>
      </c>
      <c r="AB494" s="133" t="s">
        <v>61</v>
      </c>
      <c r="AC494" s="133" t="s">
        <v>61</v>
      </c>
      <c r="AD494" s="133" t="s">
        <v>61</v>
      </c>
      <c r="AE494" s="134"/>
      <c r="AF494" s="135" t="s">
        <v>65</v>
      </c>
      <c r="AG494" s="135" t="s">
        <v>67</v>
      </c>
      <c r="AH494" s="135" t="s">
        <v>67</v>
      </c>
      <c r="AI494" s="135" t="s">
        <v>67</v>
      </c>
      <c r="AJ494" s="135" t="s">
        <v>67</v>
      </c>
      <c r="AK494" s="135" t="s">
        <v>67</v>
      </c>
      <c r="AL494" s="135" t="s">
        <v>67</v>
      </c>
      <c r="AM494" s="135" t="s">
        <v>67</v>
      </c>
      <c r="AN494" s="18"/>
      <c r="AO494" s="18"/>
      <c r="AP494" s="24" t="e">
        <v>#N/A</v>
      </c>
      <c r="AS494" s="24" t="s">
        <v>99</v>
      </c>
      <c r="AT494" s="24" t="e">
        <f>VLOOKUP(W494,[1]Sheet1!$F:$F,1,FALSE)</f>
        <v>#N/A</v>
      </c>
      <c r="AU494" s="24" t="e">
        <f>VLOOKUP(D494,[1]Sheet1!$A:$A,1,FALSE)</f>
        <v>#N/A</v>
      </c>
    </row>
    <row r="495" spans="1:47" ht="13.5" hidden="1" customHeight="1" x14ac:dyDescent="0.3">
      <c r="A495" s="9" t="s">
        <v>3119</v>
      </c>
      <c r="B495" s="9" t="s">
        <v>3120</v>
      </c>
      <c r="C495" s="1" t="s">
        <v>3121</v>
      </c>
      <c r="D495" s="2">
        <v>13286</v>
      </c>
      <c r="E495" s="6" t="s">
        <v>292</v>
      </c>
      <c r="F495" s="6"/>
      <c r="G495" s="10" t="s">
        <v>58</v>
      </c>
      <c r="H495" s="3" t="s">
        <v>3117</v>
      </c>
      <c r="I495" s="3">
        <v>360238</v>
      </c>
      <c r="J495" s="3">
        <v>163189</v>
      </c>
      <c r="K495" s="17" t="s">
        <v>75</v>
      </c>
      <c r="L495" s="16" t="s">
        <v>302</v>
      </c>
      <c r="M495" s="22">
        <v>11</v>
      </c>
      <c r="N495" s="17"/>
      <c r="O495" s="4" t="s">
        <v>76</v>
      </c>
      <c r="P495" s="4" t="s">
        <v>62</v>
      </c>
      <c r="Q495" s="11" t="s">
        <v>78</v>
      </c>
      <c r="R495" s="13">
        <v>43292</v>
      </c>
      <c r="S495" s="11" t="s">
        <v>111</v>
      </c>
      <c r="T495" s="11" t="s">
        <v>65</v>
      </c>
      <c r="U495" s="20">
        <v>1490</v>
      </c>
      <c r="V495" s="20">
        <v>1341</v>
      </c>
      <c r="W495" s="5" t="s">
        <v>3122</v>
      </c>
      <c r="X495" s="7" t="s">
        <v>81</v>
      </c>
      <c r="Y495" s="5" t="s">
        <v>61</v>
      </c>
      <c r="Z495" s="5" t="s">
        <v>61</v>
      </c>
      <c r="AA495" s="5" t="s">
        <v>61</v>
      </c>
      <c r="AB495" s="5" t="s">
        <v>61</v>
      </c>
      <c r="AC495" s="5" t="s">
        <v>61</v>
      </c>
      <c r="AD495" s="5" t="s">
        <v>61</v>
      </c>
      <c r="AE495" s="19"/>
      <c r="AF495" s="36" t="s">
        <v>82</v>
      </c>
      <c r="AG495" s="36">
        <v>13286</v>
      </c>
      <c r="AH495" s="36" t="s">
        <v>140</v>
      </c>
      <c r="AI495" s="36" t="s">
        <v>53</v>
      </c>
      <c r="AJ495" s="36" t="s">
        <v>53</v>
      </c>
      <c r="AK495" s="36" t="s">
        <v>151</v>
      </c>
      <c r="AL495" s="36"/>
      <c r="AM495" s="36"/>
      <c r="AN495" s="18"/>
      <c r="AO495" s="18"/>
      <c r="AP495" s="24" t="e">
        <v>#N/A</v>
      </c>
      <c r="AS495" s="24" t="s">
        <v>3119</v>
      </c>
      <c r="AT495" s="24" t="e">
        <f>VLOOKUP(W495,[1]Sheet1!$F:$F,1,FALSE)</f>
        <v>#N/A</v>
      </c>
      <c r="AU495" s="24" t="e">
        <f>VLOOKUP(D495,[1]Sheet1!$A:$A,1,FALSE)</f>
        <v>#N/A</v>
      </c>
    </row>
    <row r="496" spans="1:47" ht="13.5" hidden="1" customHeight="1" x14ac:dyDescent="0.3">
      <c r="A496" s="121" t="s">
        <v>3123</v>
      </c>
      <c r="B496" s="121" t="s">
        <v>3124</v>
      </c>
      <c r="C496" s="136" t="s">
        <v>3125</v>
      </c>
      <c r="D496" s="121">
        <v>13288</v>
      </c>
      <c r="E496" s="122" t="s">
        <v>292</v>
      </c>
      <c r="F496" s="122"/>
      <c r="G496" s="123" t="s">
        <v>94</v>
      </c>
      <c r="H496" s="123" t="s">
        <v>3126</v>
      </c>
      <c r="I496" s="123">
        <v>320446</v>
      </c>
      <c r="J496" s="123">
        <v>143387</v>
      </c>
      <c r="K496" s="125" t="s">
        <v>75</v>
      </c>
      <c r="L496" s="126" t="s">
        <v>294</v>
      </c>
      <c r="M496" s="127">
        <v>9.6</v>
      </c>
      <c r="N496" s="125"/>
      <c r="O496" s="128"/>
      <c r="P496" s="128"/>
      <c r="Q496" s="129" t="s">
        <v>225</v>
      </c>
      <c r="R496" s="129" t="s">
        <v>63</v>
      </c>
      <c r="S496" s="130" t="s">
        <v>79</v>
      </c>
      <c r="T496" s="129" t="s">
        <v>65</v>
      </c>
      <c r="U496" s="131" t="s">
        <v>61</v>
      </c>
      <c r="V496" s="131" t="s">
        <v>61</v>
      </c>
      <c r="W496" s="133" t="s">
        <v>61</v>
      </c>
      <c r="X496" s="133" t="s">
        <v>61</v>
      </c>
      <c r="Y496" s="133" t="s">
        <v>61</v>
      </c>
      <c r="Z496" s="133" t="s">
        <v>61</v>
      </c>
      <c r="AA496" s="133" t="s">
        <v>61</v>
      </c>
      <c r="AB496" s="133" t="s">
        <v>61</v>
      </c>
      <c r="AC496" s="133" t="s">
        <v>61</v>
      </c>
      <c r="AD496" s="133" t="s">
        <v>61</v>
      </c>
      <c r="AE496" s="134"/>
      <c r="AF496" s="135" t="s">
        <v>65</v>
      </c>
      <c r="AG496" s="135" t="s">
        <v>67</v>
      </c>
      <c r="AH496" s="135" t="s">
        <v>67</v>
      </c>
      <c r="AI496" s="135" t="s">
        <v>67</v>
      </c>
      <c r="AJ496" s="135" t="s">
        <v>67</v>
      </c>
      <c r="AK496" s="135" t="s">
        <v>67</v>
      </c>
      <c r="AL496" s="135" t="s">
        <v>67</v>
      </c>
      <c r="AM496" s="135" t="s">
        <v>67</v>
      </c>
      <c r="AN496" s="18"/>
      <c r="AO496" s="18"/>
      <c r="AP496" s="24" t="e">
        <v>#N/A</v>
      </c>
      <c r="AS496" s="24" t="s">
        <v>99</v>
      </c>
      <c r="AT496" s="24" t="e">
        <f>VLOOKUP(W496,[1]Sheet1!$F:$F,1,FALSE)</f>
        <v>#N/A</v>
      </c>
      <c r="AU496" s="24" t="e">
        <f>VLOOKUP(D496,[1]Sheet1!$A:$A,1,FALSE)</f>
        <v>#N/A</v>
      </c>
    </row>
    <row r="497" spans="1:47" ht="13.5" hidden="1" customHeight="1" x14ac:dyDescent="0.3">
      <c r="A497" s="9" t="s">
        <v>3127</v>
      </c>
      <c r="B497" s="9" t="s">
        <v>3128</v>
      </c>
      <c r="C497" s="1" t="s">
        <v>3129</v>
      </c>
      <c r="D497" s="2">
        <v>13288</v>
      </c>
      <c r="E497" s="6" t="s">
        <v>292</v>
      </c>
      <c r="F497" s="6"/>
      <c r="G497" s="10" t="s">
        <v>94</v>
      </c>
      <c r="H497" s="3" t="s">
        <v>3126</v>
      </c>
      <c r="I497" s="3">
        <v>320446</v>
      </c>
      <c r="J497" s="3">
        <v>143387</v>
      </c>
      <c r="K497" s="17" t="s">
        <v>75</v>
      </c>
      <c r="L497" s="16" t="s">
        <v>302</v>
      </c>
      <c r="M497" s="22">
        <v>9.6</v>
      </c>
      <c r="N497" s="17"/>
      <c r="O497" s="4" t="s">
        <v>117</v>
      </c>
      <c r="P497" s="4" t="s">
        <v>77</v>
      </c>
      <c r="Q497" s="11" t="s">
        <v>225</v>
      </c>
      <c r="R497" s="13">
        <v>43480</v>
      </c>
      <c r="S497" s="11" t="s">
        <v>111</v>
      </c>
      <c r="T497" s="11" t="s">
        <v>65</v>
      </c>
      <c r="U497" s="20">
        <v>2870</v>
      </c>
      <c r="V497" s="20">
        <v>2583</v>
      </c>
      <c r="W497" s="5" t="s">
        <v>3130</v>
      </c>
      <c r="X497" s="5" t="s">
        <v>119</v>
      </c>
      <c r="Y497" s="5" t="s">
        <v>3131</v>
      </c>
      <c r="Z497" s="5" t="s">
        <v>119</v>
      </c>
      <c r="AA497" s="5" t="s">
        <v>3132</v>
      </c>
      <c r="AB497" s="5" t="s">
        <v>119</v>
      </c>
      <c r="AC497" s="5" t="s">
        <v>3133</v>
      </c>
      <c r="AD497" s="5" t="s">
        <v>119</v>
      </c>
      <c r="AE497" s="19"/>
      <c r="AF497" s="36" t="s">
        <v>65</v>
      </c>
      <c r="AG497" s="36" t="s">
        <v>67</v>
      </c>
      <c r="AH497" s="36" t="s">
        <v>67</v>
      </c>
      <c r="AI497" s="36" t="s">
        <v>67</v>
      </c>
      <c r="AJ497" s="36" t="s">
        <v>67</v>
      </c>
      <c r="AK497" s="36" t="s">
        <v>67</v>
      </c>
      <c r="AL497" s="36" t="s">
        <v>67</v>
      </c>
      <c r="AM497" s="36" t="s">
        <v>67</v>
      </c>
      <c r="AN497" s="18"/>
      <c r="AO497" s="18"/>
      <c r="AP497" s="24" t="e">
        <v>#N/A</v>
      </c>
      <c r="AS497" s="24" t="s">
        <v>3127</v>
      </c>
      <c r="AT497" s="24" t="e">
        <f>VLOOKUP(W497,[1]Sheet1!$F:$F,1,FALSE)</f>
        <v>#N/A</v>
      </c>
      <c r="AU497" s="24" t="e">
        <f>VLOOKUP(D497,[1]Sheet1!$A:$A,1,FALSE)</f>
        <v>#N/A</v>
      </c>
    </row>
    <row r="498" spans="1:47" ht="13.5" hidden="1" customHeight="1" x14ac:dyDescent="0.3">
      <c r="A498" s="2" t="s">
        <v>3134</v>
      </c>
      <c r="B498" s="2" t="s">
        <v>3135</v>
      </c>
      <c r="C498" s="75" t="s">
        <v>3136</v>
      </c>
      <c r="D498" s="2">
        <v>13290</v>
      </c>
      <c r="E498" s="6" t="s">
        <v>292</v>
      </c>
      <c r="F498" s="6"/>
      <c r="G498" s="10" t="s">
        <v>94</v>
      </c>
      <c r="H498" s="10" t="s">
        <v>3137</v>
      </c>
      <c r="I498" s="10">
        <v>333808</v>
      </c>
      <c r="J498" s="10">
        <v>127339</v>
      </c>
      <c r="K498" s="17" t="s">
        <v>75</v>
      </c>
      <c r="L498" s="16" t="s">
        <v>294</v>
      </c>
      <c r="M498" s="22">
        <v>26</v>
      </c>
      <c r="N498" s="17"/>
      <c r="O498" s="4"/>
      <c r="P498" s="4"/>
      <c r="Q498" s="13" t="s">
        <v>225</v>
      </c>
      <c r="R498" s="13">
        <v>44250</v>
      </c>
      <c r="S498" s="11" t="s">
        <v>79</v>
      </c>
      <c r="T498" s="13" t="s">
        <v>65</v>
      </c>
      <c r="U498" s="20">
        <v>257</v>
      </c>
      <c r="V498" s="23">
        <v>231.3</v>
      </c>
      <c r="W498" s="5" t="s">
        <v>3138</v>
      </c>
      <c r="X498" s="5" t="s">
        <v>119</v>
      </c>
      <c r="Y498" s="5" t="s">
        <v>3139</v>
      </c>
      <c r="Z498" s="5" t="s">
        <v>119</v>
      </c>
      <c r="AA498" s="5" t="s">
        <v>3140</v>
      </c>
      <c r="AB498" s="5" t="s">
        <v>119</v>
      </c>
      <c r="AC498" s="5" t="s">
        <v>3141</v>
      </c>
      <c r="AD498" s="5" t="s">
        <v>119</v>
      </c>
      <c r="AE498" s="19"/>
      <c r="AF498" s="36" t="s">
        <v>65</v>
      </c>
      <c r="AG498" s="36" t="s">
        <v>67</v>
      </c>
      <c r="AH498" s="36" t="s">
        <v>67</v>
      </c>
      <c r="AI498" s="36" t="s">
        <v>67</v>
      </c>
      <c r="AJ498" s="36" t="s">
        <v>67</v>
      </c>
      <c r="AK498" s="36" t="s">
        <v>67</v>
      </c>
      <c r="AL498" s="36" t="s">
        <v>67</v>
      </c>
      <c r="AM498" s="36" t="s">
        <v>67</v>
      </c>
      <c r="AN498" s="18"/>
      <c r="AO498" s="18" t="s">
        <v>370</v>
      </c>
      <c r="AP498" s="24">
        <v>13290</v>
      </c>
      <c r="AS498" s="24" t="s">
        <v>99</v>
      </c>
      <c r="AT498" s="24" t="e">
        <f>VLOOKUP(W498,[1]Sheet1!$F:$F,1,FALSE)</f>
        <v>#N/A</v>
      </c>
      <c r="AU498" s="24" t="e">
        <f>VLOOKUP(D498,[1]Sheet1!$A:$A,1,FALSE)</f>
        <v>#N/A</v>
      </c>
    </row>
    <row r="499" spans="1:47" ht="13.5" hidden="1" customHeight="1" x14ac:dyDescent="0.3">
      <c r="A499" s="54" t="s">
        <v>3142</v>
      </c>
      <c r="B499" s="54" t="s">
        <v>3143</v>
      </c>
      <c r="C499" s="55" t="s">
        <v>3144</v>
      </c>
      <c r="D499" s="41">
        <v>13290</v>
      </c>
      <c r="E499" s="70" t="s">
        <v>292</v>
      </c>
      <c r="F499" s="70" t="s">
        <v>139</v>
      </c>
      <c r="G499" s="56" t="s">
        <v>94</v>
      </c>
      <c r="H499" s="71" t="s">
        <v>3137</v>
      </c>
      <c r="I499" s="71">
        <v>333808</v>
      </c>
      <c r="J499" s="71">
        <v>127339</v>
      </c>
      <c r="K499" s="57" t="s">
        <v>75</v>
      </c>
      <c r="L499" s="72" t="s">
        <v>302</v>
      </c>
      <c r="M499" s="59">
        <v>26</v>
      </c>
      <c r="N499" s="57"/>
      <c r="O499" s="60" t="s">
        <v>117</v>
      </c>
      <c r="P499" s="60" t="s">
        <v>77</v>
      </c>
      <c r="Q499" s="62" t="s">
        <v>225</v>
      </c>
      <c r="R499" s="61">
        <v>40578</v>
      </c>
      <c r="S499" s="62" t="s">
        <v>819</v>
      </c>
      <c r="T499" s="62" t="s">
        <v>65</v>
      </c>
      <c r="U499" s="53">
        <v>1624</v>
      </c>
      <c r="V499" s="53">
        <v>1462</v>
      </c>
      <c r="W499" s="63" t="s">
        <v>3145</v>
      </c>
      <c r="X499" s="63" t="s">
        <v>119</v>
      </c>
      <c r="Y499" s="63" t="s">
        <v>3146</v>
      </c>
      <c r="Z499" s="63" t="s">
        <v>119</v>
      </c>
      <c r="AA499" s="63" t="s">
        <v>3147</v>
      </c>
      <c r="AB499" s="63" t="s">
        <v>119</v>
      </c>
      <c r="AC499" s="63" t="s">
        <v>3148</v>
      </c>
      <c r="AD499" s="63" t="s">
        <v>119</v>
      </c>
      <c r="AE499" s="64"/>
      <c r="AF499" s="65" t="s">
        <v>65</v>
      </c>
      <c r="AG499" s="65" t="s">
        <v>67</v>
      </c>
      <c r="AH499" s="65" t="s">
        <v>67</v>
      </c>
      <c r="AI499" s="65" t="s">
        <v>67</v>
      </c>
      <c r="AJ499" s="65" t="s">
        <v>67</v>
      </c>
      <c r="AK499" s="65" t="s">
        <v>67</v>
      </c>
      <c r="AL499" s="65" t="s">
        <v>67</v>
      </c>
      <c r="AM499" s="65" t="s">
        <v>67</v>
      </c>
      <c r="AN499" s="39"/>
      <c r="AO499" s="39" t="s">
        <v>891</v>
      </c>
      <c r="AP499" s="74">
        <v>13290</v>
      </c>
      <c r="AQ499" s="74" t="s">
        <v>892</v>
      </c>
      <c r="AR499" s="74"/>
      <c r="AS499" s="74" t="s">
        <v>3142</v>
      </c>
      <c r="AT499" s="74" t="e">
        <f>VLOOKUP(W499,[1]Sheet1!$F:$F,1,FALSE)</f>
        <v>#N/A</v>
      </c>
      <c r="AU499" s="74" t="e">
        <f>VLOOKUP(D499,[1]Sheet1!$A:$A,1,FALSE)</f>
        <v>#N/A</v>
      </c>
    </row>
    <row r="500" spans="1:47" ht="13.5" hidden="1" customHeight="1" x14ac:dyDescent="0.3">
      <c r="A500" s="9" t="s">
        <v>3149</v>
      </c>
      <c r="B500" s="9" t="s">
        <v>3150</v>
      </c>
      <c r="C500" s="75" t="s">
        <v>3151</v>
      </c>
      <c r="D500" s="2">
        <v>13292</v>
      </c>
      <c r="E500" s="6" t="s">
        <v>292</v>
      </c>
      <c r="F500" s="6"/>
      <c r="G500" s="10" t="s">
        <v>94</v>
      </c>
      <c r="H500" s="3" t="s">
        <v>3152</v>
      </c>
      <c r="I500" s="3">
        <v>371974</v>
      </c>
      <c r="J500" s="3">
        <v>114573</v>
      </c>
      <c r="K500" s="17"/>
      <c r="L500" s="16" t="s">
        <v>253</v>
      </c>
      <c r="M500" s="22" t="s">
        <v>61</v>
      </c>
      <c r="N500" s="17"/>
      <c r="O500" s="4"/>
      <c r="P500" s="4"/>
      <c r="Q500" s="13" t="s">
        <v>225</v>
      </c>
      <c r="R500" s="13">
        <v>44706</v>
      </c>
      <c r="S500" s="11" t="s">
        <v>79</v>
      </c>
      <c r="T500" s="13" t="s">
        <v>65</v>
      </c>
      <c r="U500" s="20">
        <v>185</v>
      </c>
      <c r="V500" s="20">
        <v>167</v>
      </c>
      <c r="W500" s="5" t="s">
        <v>3153</v>
      </c>
      <c r="X500" s="5" t="s">
        <v>119</v>
      </c>
      <c r="Y500" s="5" t="s">
        <v>3154</v>
      </c>
      <c r="Z500" s="5" t="s">
        <v>119</v>
      </c>
      <c r="AA500" s="5" t="s">
        <v>3155</v>
      </c>
      <c r="AB500" s="5" t="s">
        <v>119</v>
      </c>
      <c r="AC500" s="5" t="s">
        <v>3156</v>
      </c>
      <c r="AD500" s="5" t="s">
        <v>119</v>
      </c>
      <c r="AE500" s="19"/>
      <c r="AF500" s="36" t="s">
        <v>65</v>
      </c>
      <c r="AG500" s="36" t="s">
        <v>67</v>
      </c>
      <c r="AH500" s="36" t="s">
        <v>67</v>
      </c>
      <c r="AI500" s="36" t="s">
        <v>67</v>
      </c>
      <c r="AJ500" s="36" t="s">
        <v>67</v>
      </c>
      <c r="AK500" s="36" t="s">
        <v>67</v>
      </c>
      <c r="AL500" s="36" t="s">
        <v>67</v>
      </c>
      <c r="AM500" s="36" t="s">
        <v>67</v>
      </c>
      <c r="AN500" s="18"/>
      <c r="AO500" s="18"/>
      <c r="AP500" s="24" t="s">
        <v>175</v>
      </c>
      <c r="AS500" s="24" t="s">
        <v>3149</v>
      </c>
      <c r="AT500" s="24" t="e">
        <f>VLOOKUP(W500,[1]Sheet1!$F:$F,1,FALSE)</f>
        <v>#N/A</v>
      </c>
      <c r="AU500" s="24" t="e">
        <f>VLOOKUP(D500,[1]Sheet1!$A:$A,1,FALSE)</f>
        <v>#N/A</v>
      </c>
    </row>
    <row r="501" spans="1:47" ht="13.5" hidden="1" customHeight="1" x14ac:dyDescent="0.3">
      <c r="A501" s="121" t="s">
        <v>3157</v>
      </c>
      <c r="B501" s="121" t="s">
        <v>3158</v>
      </c>
      <c r="C501" s="136" t="s">
        <v>3159</v>
      </c>
      <c r="D501" s="121">
        <v>13292</v>
      </c>
      <c r="E501" s="122" t="s">
        <v>292</v>
      </c>
      <c r="F501" s="122"/>
      <c r="G501" s="123" t="s">
        <v>94</v>
      </c>
      <c r="H501" s="124" t="s">
        <v>3152</v>
      </c>
      <c r="I501" s="124">
        <v>371974</v>
      </c>
      <c r="J501" s="124">
        <v>114573</v>
      </c>
      <c r="K501" s="125" t="s">
        <v>75</v>
      </c>
      <c r="L501" s="126" t="s">
        <v>294</v>
      </c>
      <c r="M501" s="127">
        <v>2.6</v>
      </c>
      <c r="N501" s="125"/>
      <c r="O501" s="128"/>
      <c r="P501" s="128"/>
      <c r="Q501" s="129" t="s">
        <v>225</v>
      </c>
      <c r="R501" s="129">
        <v>44784</v>
      </c>
      <c r="S501" s="130" t="s">
        <v>79</v>
      </c>
      <c r="T501" s="129" t="s">
        <v>65</v>
      </c>
      <c r="U501" s="131">
        <v>64</v>
      </c>
      <c r="V501" s="132">
        <v>57.6</v>
      </c>
      <c r="W501" s="133" t="s">
        <v>3160</v>
      </c>
      <c r="X501" s="133" t="s">
        <v>119</v>
      </c>
      <c r="Y501" s="133" t="s">
        <v>3161</v>
      </c>
      <c r="Z501" s="133" t="s">
        <v>119</v>
      </c>
      <c r="AA501" s="133" t="s">
        <v>3162</v>
      </c>
      <c r="AB501" s="133" t="s">
        <v>119</v>
      </c>
      <c r="AC501" s="133" t="s">
        <v>3163</v>
      </c>
      <c r="AD501" s="133" t="s">
        <v>119</v>
      </c>
      <c r="AE501" s="134"/>
      <c r="AF501" s="135" t="s">
        <v>65</v>
      </c>
      <c r="AG501" s="135" t="s">
        <v>67</v>
      </c>
      <c r="AH501" s="135" t="s">
        <v>67</v>
      </c>
      <c r="AI501" s="135" t="s">
        <v>67</v>
      </c>
      <c r="AJ501" s="135" t="s">
        <v>67</v>
      </c>
      <c r="AK501" s="135" t="s">
        <v>67</v>
      </c>
      <c r="AL501" s="135" t="s">
        <v>67</v>
      </c>
      <c r="AM501" s="135" t="s">
        <v>67</v>
      </c>
      <c r="AN501" s="18"/>
      <c r="AO501" s="18"/>
      <c r="AP501" s="24">
        <v>13292</v>
      </c>
      <c r="AS501" s="24" t="s">
        <v>99</v>
      </c>
      <c r="AT501" s="24" t="e">
        <f>VLOOKUP(W501,[1]Sheet1!$F:$F,1,FALSE)</f>
        <v>#N/A</v>
      </c>
      <c r="AU501" s="24" t="e">
        <f>VLOOKUP(D501,[1]Sheet1!$A:$A,1,FALSE)</f>
        <v>#N/A</v>
      </c>
    </row>
    <row r="502" spans="1:47" ht="13.5" hidden="1" customHeight="1" x14ac:dyDescent="0.3">
      <c r="A502" s="9" t="s">
        <v>3164</v>
      </c>
      <c r="B502" s="9" t="s">
        <v>3165</v>
      </c>
      <c r="C502" s="1" t="s">
        <v>3166</v>
      </c>
      <c r="D502" s="2">
        <v>13292</v>
      </c>
      <c r="E502" s="6" t="s">
        <v>292</v>
      </c>
      <c r="F502" s="6"/>
      <c r="G502" s="10" t="s">
        <v>94</v>
      </c>
      <c r="H502" s="3" t="s">
        <v>3152</v>
      </c>
      <c r="I502" s="3">
        <v>371974</v>
      </c>
      <c r="J502" s="3">
        <v>114573</v>
      </c>
      <c r="K502" s="17"/>
      <c r="L502" s="16" t="s">
        <v>302</v>
      </c>
      <c r="M502" s="22">
        <v>2.6</v>
      </c>
      <c r="N502" s="17"/>
      <c r="O502" s="4" t="s">
        <v>76</v>
      </c>
      <c r="P502" s="4" t="s">
        <v>62</v>
      </c>
      <c r="Q502" s="13" t="s">
        <v>225</v>
      </c>
      <c r="R502" s="13">
        <v>44706</v>
      </c>
      <c r="S502" s="11" t="s">
        <v>79</v>
      </c>
      <c r="T502" s="11" t="s">
        <v>65</v>
      </c>
      <c r="U502" s="20">
        <v>185</v>
      </c>
      <c r="V502" s="20">
        <v>167</v>
      </c>
      <c r="W502" s="5" t="s">
        <v>3153</v>
      </c>
      <c r="X502" s="5" t="s">
        <v>119</v>
      </c>
      <c r="Y502" s="5" t="s">
        <v>3154</v>
      </c>
      <c r="Z502" s="5" t="s">
        <v>119</v>
      </c>
      <c r="AA502" s="5" t="s">
        <v>3155</v>
      </c>
      <c r="AB502" s="5" t="s">
        <v>119</v>
      </c>
      <c r="AC502" s="5" t="s">
        <v>3156</v>
      </c>
      <c r="AD502" s="5" t="s">
        <v>119</v>
      </c>
      <c r="AE502" s="19"/>
      <c r="AF502" s="36" t="s">
        <v>65</v>
      </c>
      <c r="AG502" s="36" t="s">
        <v>67</v>
      </c>
      <c r="AH502" s="36" t="s">
        <v>67</v>
      </c>
      <c r="AI502" s="36" t="s">
        <v>67</v>
      </c>
      <c r="AJ502" s="36" t="s">
        <v>67</v>
      </c>
      <c r="AK502" s="36" t="s">
        <v>67</v>
      </c>
      <c r="AL502" s="36" t="s">
        <v>67</v>
      </c>
      <c r="AM502" s="36" t="s">
        <v>67</v>
      </c>
      <c r="AN502" s="18"/>
      <c r="AO502" s="18"/>
      <c r="AP502" s="24">
        <v>13292</v>
      </c>
      <c r="AS502" s="24" t="s">
        <v>3164</v>
      </c>
      <c r="AT502" s="24" t="e">
        <f>VLOOKUP(W502,[1]Sheet1!$F:$F,1,FALSE)</f>
        <v>#N/A</v>
      </c>
      <c r="AU502" s="24" t="e">
        <f>VLOOKUP(D502,[1]Sheet1!$A:$A,1,FALSE)</f>
        <v>#N/A</v>
      </c>
    </row>
    <row r="503" spans="1:47" ht="13.5" hidden="1" customHeight="1" x14ac:dyDescent="0.3">
      <c r="A503" s="121" t="s">
        <v>3167</v>
      </c>
      <c r="B503" s="121" t="s">
        <v>3168</v>
      </c>
      <c r="C503" s="136" t="s">
        <v>3169</v>
      </c>
      <c r="D503" s="121">
        <v>13293</v>
      </c>
      <c r="E503" s="122" t="s">
        <v>292</v>
      </c>
      <c r="F503" s="122"/>
      <c r="G503" s="123" t="s">
        <v>58</v>
      </c>
      <c r="H503" s="124" t="s">
        <v>3170</v>
      </c>
      <c r="I503" s="124">
        <v>366376</v>
      </c>
      <c r="J503" s="124">
        <v>150913</v>
      </c>
      <c r="K503" s="125" t="s">
        <v>75</v>
      </c>
      <c r="L503" s="126" t="s">
        <v>294</v>
      </c>
      <c r="M503" s="127">
        <v>13.9</v>
      </c>
      <c r="N503" s="125"/>
      <c r="O503" s="128"/>
      <c r="P503" s="128"/>
      <c r="Q503" s="129" t="s">
        <v>225</v>
      </c>
      <c r="R503" s="129">
        <v>45141</v>
      </c>
      <c r="S503" s="130" t="s">
        <v>79</v>
      </c>
      <c r="T503" s="129" t="s">
        <v>65</v>
      </c>
      <c r="U503" s="131">
        <v>187</v>
      </c>
      <c r="V503" s="131">
        <v>168</v>
      </c>
      <c r="W503" s="133" t="s">
        <v>3171</v>
      </c>
      <c r="X503" s="133" t="s">
        <v>119</v>
      </c>
      <c r="Y503" s="133" t="s">
        <v>61</v>
      </c>
      <c r="Z503" s="133" t="s">
        <v>61</v>
      </c>
      <c r="AA503" s="133" t="s">
        <v>61</v>
      </c>
      <c r="AB503" s="133" t="s">
        <v>61</v>
      </c>
      <c r="AC503" s="133" t="s">
        <v>61</v>
      </c>
      <c r="AD503" s="133" t="s">
        <v>61</v>
      </c>
      <c r="AE503" s="134"/>
      <c r="AF503" s="135" t="s">
        <v>65</v>
      </c>
      <c r="AG503" s="135" t="s">
        <v>67</v>
      </c>
      <c r="AH503" s="135" t="s">
        <v>67</v>
      </c>
      <c r="AI503" s="135" t="s">
        <v>67</v>
      </c>
      <c r="AJ503" s="135" t="s">
        <v>67</v>
      </c>
      <c r="AK503" s="135" t="s">
        <v>67</v>
      </c>
      <c r="AL503" s="135" t="s">
        <v>67</v>
      </c>
      <c r="AM503" s="135" t="s">
        <v>67</v>
      </c>
      <c r="AN503" s="18"/>
      <c r="AO503" s="18"/>
      <c r="AP503" s="24">
        <v>13293</v>
      </c>
      <c r="AS503" s="24" t="s">
        <v>99</v>
      </c>
      <c r="AT503" s="24" t="e">
        <f>VLOOKUP(W503,[1]Sheet1!$F:$F,1,FALSE)</f>
        <v>#N/A</v>
      </c>
      <c r="AU503" s="24" t="e">
        <f>VLOOKUP(D503,[1]Sheet1!$A:$A,1,FALSE)</f>
        <v>#N/A</v>
      </c>
    </row>
    <row r="504" spans="1:47" ht="13.5" hidden="1" customHeight="1" x14ac:dyDescent="0.3">
      <c r="A504" s="9" t="s">
        <v>3172</v>
      </c>
      <c r="B504" s="9" t="s">
        <v>3173</v>
      </c>
      <c r="C504" s="1" t="s">
        <v>3174</v>
      </c>
      <c r="D504" s="2">
        <v>13293</v>
      </c>
      <c r="E504" s="6" t="s">
        <v>292</v>
      </c>
      <c r="F504" s="6"/>
      <c r="G504" s="10" t="s">
        <v>58</v>
      </c>
      <c r="H504" s="3" t="s">
        <v>3170</v>
      </c>
      <c r="I504" s="3">
        <v>366376</v>
      </c>
      <c r="J504" s="3">
        <v>150913</v>
      </c>
      <c r="K504" s="17"/>
      <c r="L504" s="16" t="s">
        <v>302</v>
      </c>
      <c r="M504" s="22">
        <v>13.9</v>
      </c>
      <c r="N504" s="17"/>
      <c r="O504" s="4" t="s">
        <v>76</v>
      </c>
      <c r="P504" s="4" t="s">
        <v>62</v>
      </c>
      <c r="Q504" s="11" t="s">
        <v>225</v>
      </c>
      <c r="R504" s="13">
        <v>44409</v>
      </c>
      <c r="S504" s="11" t="s">
        <v>79</v>
      </c>
      <c r="T504" s="11" t="s">
        <v>65</v>
      </c>
      <c r="U504" s="20">
        <v>2050</v>
      </c>
      <c r="V504" s="23">
        <v>1845</v>
      </c>
      <c r="W504" s="5" t="s">
        <v>3175</v>
      </c>
      <c r="X504" s="5" t="s">
        <v>119</v>
      </c>
      <c r="Y504" s="5" t="s">
        <v>3176</v>
      </c>
      <c r="Z504" s="5" t="s">
        <v>119</v>
      </c>
      <c r="AA504" s="5" t="s">
        <v>3177</v>
      </c>
      <c r="AB504" s="5" t="s">
        <v>119</v>
      </c>
      <c r="AC504" s="5" t="s">
        <v>3178</v>
      </c>
      <c r="AD504" s="5" t="s">
        <v>119</v>
      </c>
      <c r="AE504" s="19"/>
      <c r="AF504" s="36" t="s">
        <v>65</v>
      </c>
      <c r="AG504" s="36" t="s">
        <v>67</v>
      </c>
      <c r="AH504" s="36" t="s">
        <v>67</v>
      </c>
      <c r="AI504" s="36" t="s">
        <v>67</v>
      </c>
      <c r="AJ504" s="36" t="s">
        <v>67</v>
      </c>
      <c r="AK504" s="36" t="s">
        <v>67</v>
      </c>
      <c r="AL504" s="36" t="s">
        <v>67</v>
      </c>
      <c r="AM504" s="36" t="s">
        <v>67</v>
      </c>
      <c r="AN504" s="18"/>
      <c r="AO504" s="18"/>
      <c r="AP504" s="24">
        <v>13293</v>
      </c>
      <c r="AS504" s="24" t="s">
        <v>3172</v>
      </c>
      <c r="AT504" s="24" t="e">
        <f>VLOOKUP(W504,[1]Sheet1!$F:$F,1,FALSE)</f>
        <v>#N/A</v>
      </c>
      <c r="AU504" s="24" t="e">
        <f>VLOOKUP(D504,[1]Sheet1!$A:$A,1,FALSE)</f>
        <v>#N/A</v>
      </c>
    </row>
    <row r="505" spans="1:47" ht="13.5" hidden="1" customHeight="1" x14ac:dyDescent="0.3">
      <c r="A505" s="9" t="s">
        <v>3179</v>
      </c>
      <c r="B505" s="9" t="s">
        <v>3180</v>
      </c>
      <c r="C505" s="1" t="s">
        <v>3181</v>
      </c>
      <c r="D505" s="2">
        <v>13297</v>
      </c>
      <c r="E505" s="6" t="s">
        <v>292</v>
      </c>
      <c r="F505" s="6"/>
      <c r="G505" s="10" t="s">
        <v>123</v>
      </c>
      <c r="H505" s="3" t="s">
        <v>3182</v>
      </c>
      <c r="I505" s="3">
        <v>379516</v>
      </c>
      <c r="J505" s="3">
        <v>114096</v>
      </c>
      <c r="K505" s="17"/>
      <c r="L505" s="16" t="s">
        <v>60</v>
      </c>
      <c r="M505" s="22">
        <v>78.5</v>
      </c>
      <c r="N505" s="17"/>
      <c r="O505" s="4" t="s">
        <v>360</v>
      </c>
      <c r="P505" s="4" t="s">
        <v>62</v>
      </c>
      <c r="Q505" s="11" t="s">
        <v>225</v>
      </c>
      <c r="R505" s="13">
        <v>44582</v>
      </c>
      <c r="S505" s="11" t="s">
        <v>79</v>
      </c>
      <c r="T505" s="11" t="s">
        <v>65</v>
      </c>
      <c r="U505" s="20">
        <v>1531</v>
      </c>
      <c r="V505" s="23">
        <v>1378</v>
      </c>
      <c r="W505" s="5" t="s">
        <v>3183</v>
      </c>
      <c r="X505" s="5" t="s">
        <v>119</v>
      </c>
      <c r="Y505" s="5" t="s">
        <v>3184</v>
      </c>
      <c r="Z505" s="5" t="s">
        <v>119</v>
      </c>
      <c r="AA505" s="5" t="s">
        <v>3185</v>
      </c>
      <c r="AB505" s="5" t="s">
        <v>119</v>
      </c>
      <c r="AC505" s="5" t="s">
        <v>3186</v>
      </c>
      <c r="AD505" s="5" t="s">
        <v>119</v>
      </c>
      <c r="AE505" s="19"/>
      <c r="AF505" s="36" t="s">
        <v>65</v>
      </c>
      <c r="AG505" s="36" t="s">
        <v>67</v>
      </c>
      <c r="AH505" s="36" t="s">
        <v>67</v>
      </c>
      <c r="AI505" s="36" t="s">
        <v>67</v>
      </c>
      <c r="AJ505" s="36" t="s">
        <v>67</v>
      </c>
      <c r="AK505" s="36" t="s">
        <v>67</v>
      </c>
      <c r="AL505" s="36" t="s">
        <v>67</v>
      </c>
      <c r="AM505" s="36" t="s">
        <v>67</v>
      </c>
      <c r="AN505" s="18"/>
      <c r="AO505" s="18"/>
      <c r="AP505" s="24">
        <v>13297</v>
      </c>
      <c r="AS505" s="24" t="s">
        <v>3179</v>
      </c>
      <c r="AT505" s="24" t="e">
        <f>VLOOKUP(W505,[1]Sheet1!$F:$F,1,FALSE)</f>
        <v>#N/A</v>
      </c>
      <c r="AU505" s="24" t="e">
        <f>VLOOKUP(D505,[1]Sheet1!$A:$A,1,FALSE)</f>
        <v>#N/A</v>
      </c>
    </row>
    <row r="506" spans="1:47" ht="13.5" hidden="1" customHeight="1" x14ac:dyDescent="0.3">
      <c r="A506" s="121" t="s">
        <v>3187</v>
      </c>
      <c r="B506" s="121" t="s">
        <v>3188</v>
      </c>
      <c r="C506" s="136" t="s">
        <v>3189</v>
      </c>
      <c r="D506" s="121">
        <v>13297</v>
      </c>
      <c r="E506" s="122" t="s">
        <v>292</v>
      </c>
      <c r="F506" s="122"/>
      <c r="G506" s="123" t="s">
        <v>123</v>
      </c>
      <c r="H506" s="124" t="s">
        <v>3182</v>
      </c>
      <c r="I506" s="124">
        <v>379516</v>
      </c>
      <c r="J506" s="124">
        <v>114096</v>
      </c>
      <c r="K506" s="125" t="s">
        <v>385</v>
      </c>
      <c r="L506" s="126" t="s">
        <v>294</v>
      </c>
      <c r="M506" s="127">
        <v>39</v>
      </c>
      <c r="N506" s="125"/>
      <c r="O506" s="128"/>
      <c r="P506" s="128"/>
      <c r="Q506" s="129" t="s">
        <v>225</v>
      </c>
      <c r="R506" s="129">
        <v>44663</v>
      </c>
      <c r="S506" s="130" t="s">
        <v>79</v>
      </c>
      <c r="T506" s="129" t="s">
        <v>65</v>
      </c>
      <c r="U506" s="131">
        <v>1300</v>
      </c>
      <c r="V506" s="131">
        <v>1170</v>
      </c>
      <c r="W506" s="133" t="s">
        <v>3183</v>
      </c>
      <c r="X506" s="133" t="s">
        <v>119</v>
      </c>
      <c r="Y506" s="138" t="s">
        <v>12144</v>
      </c>
      <c r="Z506" s="133" t="s">
        <v>119</v>
      </c>
      <c r="AA506" s="133" t="s">
        <v>61</v>
      </c>
      <c r="AB506" s="133" t="s">
        <v>119</v>
      </c>
      <c r="AC506" s="133" t="s">
        <v>61</v>
      </c>
      <c r="AD506" s="133" t="s">
        <v>119</v>
      </c>
      <c r="AE506" s="134"/>
      <c r="AF506" s="135" t="s">
        <v>65</v>
      </c>
      <c r="AG506" s="135" t="s">
        <v>67</v>
      </c>
      <c r="AH506" s="135" t="s">
        <v>67</v>
      </c>
      <c r="AI506" s="135" t="s">
        <v>67</v>
      </c>
      <c r="AJ506" s="135" t="s">
        <v>67</v>
      </c>
      <c r="AK506" s="135" t="s">
        <v>67</v>
      </c>
      <c r="AL506" s="135" t="s">
        <v>67</v>
      </c>
      <c r="AM506" s="135" t="s">
        <v>67</v>
      </c>
      <c r="AN506" s="18"/>
      <c r="AO506" s="18"/>
      <c r="AP506" s="24">
        <v>13297</v>
      </c>
      <c r="AS506" s="24" t="s">
        <v>99</v>
      </c>
      <c r="AT506" s="24" t="e">
        <f>VLOOKUP(W506,[1]Sheet1!$F:$F,1,FALSE)</f>
        <v>#N/A</v>
      </c>
      <c r="AU506" s="24" t="e">
        <f>VLOOKUP(D506,[1]Sheet1!$A:$A,1,FALSE)</f>
        <v>#N/A</v>
      </c>
    </row>
    <row r="507" spans="1:47" ht="13.5" hidden="1" customHeight="1" x14ac:dyDescent="0.3">
      <c r="A507" s="9" t="s">
        <v>3190</v>
      </c>
      <c r="B507" s="9" t="s">
        <v>3191</v>
      </c>
      <c r="C507" s="1" t="s">
        <v>3192</v>
      </c>
      <c r="D507" s="2">
        <v>13297</v>
      </c>
      <c r="E507" s="6" t="s">
        <v>292</v>
      </c>
      <c r="F507" s="6"/>
      <c r="G507" s="10" t="s">
        <v>123</v>
      </c>
      <c r="H507" s="3" t="s">
        <v>3182</v>
      </c>
      <c r="I507" s="3">
        <v>379516</v>
      </c>
      <c r="J507" s="3">
        <v>114096</v>
      </c>
      <c r="K507" s="17"/>
      <c r="L507" s="16" t="s">
        <v>302</v>
      </c>
      <c r="M507" s="22">
        <v>39</v>
      </c>
      <c r="N507" s="17"/>
      <c r="O507" s="4" t="s">
        <v>360</v>
      </c>
      <c r="P507" s="4" t="s">
        <v>62</v>
      </c>
      <c r="Q507" s="11" t="s">
        <v>225</v>
      </c>
      <c r="R507" s="13">
        <v>44582</v>
      </c>
      <c r="S507" s="11" t="s">
        <v>79</v>
      </c>
      <c r="T507" s="11" t="s">
        <v>65</v>
      </c>
      <c r="U507" s="20">
        <v>2454</v>
      </c>
      <c r="V507" s="23">
        <v>2209</v>
      </c>
      <c r="W507" s="5" t="s">
        <v>3193</v>
      </c>
      <c r="X507" s="5" t="s">
        <v>119</v>
      </c>
      <c r="Y507" s="5" t="s">
        <v>3194</v>
      </c>
      <c r="Z507" s="5" t="s">
        <v>119</v>
      </c>
      <c r="AA507" s="5" t="s">
        <v>3195</v>
      </c>
      <c r="AB507" s="5" t="s">
        <v>119</v>
      </c>
      <c r="AC507" s="5" t="s">
        <v>3196</v>
      </c>
      <c r="AD507" s="5" t="s">
        <v>119</v>
      </c>
      <c r="AE507" s="19"/>
      <c r="AF507" s="36" t="s">
        <v>65</v>
      </c>
      <c r="AG507" s="36" t="s">
        <v>67</v>
      </c>
      <c r="AH507" s="36" t="s">
        <v>67</v>
      </c>
      <c r="AI507" s="36" t="s">
        <v>67</v>
      </c>
      <c r="AJ507" s="36" t="s">
        <v>67</v>
      </c>
      <c r="AK507" s="36" t="s">
        <v>67</v>
      </c>
      <c r="AL507" s="36" t="s">
        <v>67</v>
      </c>
      <c r="AM507" s="36" t="s">
        <v>67</v>
      </c>
      <c r="AN507" s="99">
        <v>45548</v>
      </c>
      <c r="AO507" s="18" t="s">
        <v>12142</v>
      </c>
      <c r="AP507" s="24">
        <v>13297</v>
      </c>
      <c r="AS507" s="24" t="s">
        <v>3190</v>
      </c>
      <c r="AT507" s="24" t="e">
        <f>VLOOKUP(W507,[1]Sheet1!$F:$F,1,FALSE)</f>
        <v>#N/A</v>
      </c>
      <c r="AU507" s="24" t="e">
        <f>VLOOKUP(D507,[1]Sheet1!$A:$A,1,FALSE)</f>
        <v>#N/A</v>
      </c>
    </row>
    <row r="508" spans="1:47" ht="13.5" hidden="1" customHeight="1" x14ac:dyDescent="0.3">
      <c r="A508" s="9" t="s">
        <v>3197</v>
      </c>
      <c r="B508" s="9" t="s">
        <v>3198</v>
      </c>
      <c r="C508" s="1" t="s">
        <v>3199</v>
      </c>
      <c r="D508" s="2">
        <v>13298</v>
      </c>
      <c r="E508" s="6" t="s">
        <v>292</v>
      </c>
      <c r="F508" s="6"/>
      <c r="G508" s="10" t="s">
        <v>58</v>
      </c>
      <c r="H508" s="3" t="s">
        <v>3200</v>
      </c>
      <c r="I508" s="3">
        <v>395314</v>
      </c>
      <c r="J508" s="3">
        <v>178567</v>
      </c>
      <c r="K508" s="17"/>
      <c r="L508" s="16" t="s">
        <v>60</v>
      </c>
      <c r="M508" s="22">
        <v>57.9</v>
      </c>
      <c r="N508" s="17"/>
      <c r="O508" s="4" t="s">
        <v>319</v>
      </c>
      <c r="P508" s="4" t="s">
        <v>62</v>
      </c>
      <c r="Q508" s="11" t="s">
        <v>225</v>
      </c>
      <c r="R508" s="13">
        <v>44636</v>
      </c>
      <c r="S508" s="11" t="s">
        <v>79</v>
      </c>
      <c r="T508" s="11" t="s">
        <v>65</v>
      </c>
      <c r="U508" s="20">
        <v>2900</v>
      </c>
      <c r="V508" s="23">
        <v>2610</v>
      </c>
      <c r="W508" s="5" t="s">
        <v>3201</v>
      </c>
      <c r="X508" s="5" t="s">
        <v>119</v>
      </c>
      <c r="Y508" s="5" t="s">
        <v>3202</v>
      </c>
      <c r="Z508" s="5" t="s">
        <v>119</v>
      </c>
      <c r="AA508" s="5" t="s">
        <v>3203</v>
      </c>
      <c r="AB508" s="5" t="s">
        <v>119</v>
      </c>
      <c r="AC508" s="5" t="s">
        <v>3204</v>
      </c>
      <c r="AD508" s="5" t="s">
        <v>119</v>
      </c>
      <c r="AE508" s="19"/>
      <c r="AF508" s="36" t="s">
        <v>65</v>
      </c>
      <c r="AG508" s="36" t="s">
        <v>67</v>
      </c>
      <c r="AH508" s="36" t="s">
        <v>67</v>
      </c>
      <c r="AI508" s="36" t="s">
        <v>67</v>
      </c>
      <c r="AJ508" s="36" t="s">
        <v>67</v>
      </c>
      <c r="AK508" s="36" t="s">
        <v>67</v>
      </c>
      <c r="AL508" s="36" t="s">
        <v>67</v>
      </c>
      <c r="AM508" s="36" t="s">
        <v>67</v>
      </c>
      <c r="AN508" s="99">
        <v>45434</v>
      </c>
      <c r="AO508" s="18" t="s">
        <v>324</v>
      </c>
      <c r="AP508" s="24">
        <v>13298</v>
      </c>
      <c r="AS508" s="24" t="s">
        <v>1267</v>
      </c>
      <c r="AT508" s="24" t="e">
        <f>VLOOKUP(W508,[1]Sheet1!$F:$F,1,FALSE)</f>
        <v>#N/A</v>
      </c>
      <c r="AU508" s="24" t="e">
        <f>VLOOKUP(D508,[1]Sheet1!$A:$A,1,FALSE)</f>
        <v>#N/A</v>
      </c>
    </row>
    <row r="509" spans="1:47" ht="13.5" hidden="1" customHeight="1" x14ac:dyDescent="0.3">
      <c r="A509" s="121" t="s">
        <v>3205</v>
      </c>
      <c r="B509" s="121" t="s">
        <v>3206</v>
      </c>
      <c r="C509" s="136" t="s">
        <v>3207</v>
      </c>
      <c r="D509" s="121">
        <v>13298</v>
      </c>
      <c r="E509" s="122" t="s">
        <v>292</v>
      </c>
      <c r="F509" s="122"/>
      <c r="G509" s="123" t="s">
        <v>58</v>
      </c>
      <c r="H509" s="124" t="s">
        <v>3200</v>
      </c>
      <c r="I509" s="124">
        <v>395314</v>
      </c>
      <c r="J509" s="124">
        <v>178567</v>
      </c>
      <c r="K509" s="125" t="s">
        <v>75</v>
      </c>
      <c r="L509" s="126" t="s">
        <v>294</v>
      </c>
      <c r="M509" s="127">
        <v>57.9</v>
      </c>
      <c r="N509" s="125"/>
      <c r="O509" s="128"/>
      <c r="P509" s="128"/>
      <c r="Q509" s="129" t="s">
        <v>225</v>
      </c>
      <c r="R509" s="129">
        <v>44181</v>
      </c>
      <c r="S509" s="130" t="s">
        <v>79</v>
      </c>
      <c r="T509" s="129" t="s">
        <v>65</v>
      </c>
      <c r="U509" s="131">
        <v>242</v>
      </c>
      <c r="V509" s="132">
        <v>217.8</v>
      </c>
      <c r="W509" s="133" t="s">
        <v>3208</v>
      </c>
      <c r="X509" s="133" t="s">
        <v>119</v>
      </c>
      <c r="Y509" s="133" t="s">
        <v>3209</v>
      </c>
      <c r="Z509" s="133" t="s">
        <v>119</v>
      </c>
      <c r="AA509" s="133" t="s">
        <v>3210</v>
      </c>
      <c r="AB509" s="133" t="s">
        <v>119</v>
      </c>
      <c r="AC509" s="133" t="s">
        <v>3211</v>
      </c>
      <c r="AD509" s="133" t="s">
        <v>119</v>
      </c>
      <c r="AE509" s="134"/>
      <c r="AF509" s="135" t="s">
        <v>65</v>
      </c>
      <c r="AG509" s="135" t="s">
        <v>67</v>
      </c>
      <c r="AH509" s="135" t="s">
        <v>67</v>
      </c>
      <c r="AI509" s="135" t="s">
        <v>67</v>
      </c>
      <c r="AJ509" s="135" t="s">
        <v>67</v>
      </c>
      <c r="AK509" s="135" t="s">
        <v>67</v>
      </c>
      <c r="AL509" s="135" t="s">
        <v>67</v>
      </c>
      <c r="AM509" s="135" t="s">
        <v>67</v>
      </c>
      <c r="AN509" s="18"/>
      <c r="AO509" s="18"/>
      <c r="AP509" s="24">
        <v>13298</v>
      </c>
      <c r="AS509" s="24" t="s">
        <v>99</v>
      </c>
      <c r="AT509" s="24" t="e">
        <f>VLOOKUP(W509,[1]Sheet1!$F:$F,1,FALSE)</f>
        <v>#N/A</v>
      </c>
      <c r="AU509" s="24" t="e">
        <f>VLOOKUP(D509,[1]Sheet1!$A:$A,1,FALSE)</f>
        <v>#N/A</v>
      </c>
    </row>
    <row r="510" spans="1:47" ht="13.5" hidden="1" customHeight="1" x14ac:dyDescent="0.3">
      <c r="A510" s="121" t="s">
        <v>3212</v>
      </c>
      <c r="B510" s="121" t="s">
        <v>3213</v>
      </c>
      <c r="C510" s="136" t="s">
        <v>3214</v>
      </c>
      <c r="D510" s="121">
        <v>13303</v>
      </c>
      <c r="E510" s="122" t="s">
        <v>292</v>
      </c>
      <c r="F510" s="122"/>
      <c r="G510" s="123" t="s">
        <v>123</v>
      </c>
      <c r="H510" s="124" t="s">
        <v>3215</v>
      </c>
      <c r="I510" s="124">
        <v>363128</v>
      </c>
      <c r="J510" s="124">
        <v>98658</v>
      </c>
      <c r="K510" s="125" t="s">
        <v>75</v>
      </c>
      <c r="L510" s="126" t="s">
        <v>294</v>
      </c>
      <c r="M510" s="127">
        <v>6.7</v>
      </c>
      <c r="N510" s="125"/>
      <c r="O510" s="128"/>
      <c r="P510" s="128"/>
      <c r="Q510" s="129" t="s">
        <v>225</v>
      </c>
      <c r="R510" s="129">
        <v>45275</v>
      </c>
      <c r="S510" s="130" t="s">
        <v>79</v>
      </c>
      <c r="T510" s="129" t="s">
        <v>65</v>
      </c>
      <c r="U510" s="158">
        <v>110</v>
      </c>
      <c r="V510" s="158">
        <v>99</v>
      </c>
      <c r="W510" s="138" t="s">
        <v>3216</v>
      </c>
      <c r="X510" s="138" t="s">
        <v>119</v>
      </c>
      <c r="Y510" s="138" t="s">
        <v>3217</v>
      </c>
      <c r="Z510" s="138" t="s">
        <v>119</v>
      </c>
      <c r="AA510" s="138" t="s">
        <v>3218</v>
      </c>
      <c r="AB510" s="138" t="s">
        <v>119</v>
      </c>
      <c r="AC510" s="138" t="s">
        <v>3219</v>
      </c>
      <c r="AD510" s="138" t="s">
        <v>119</v>
      </c>
      <c r="AE510" s="134"/>
      <c r="AF510" s="135" t="s">
        <v>65</v>
      </c>
      <c r="AG510" s="135" t="s">
        <v>67</v>
      </c>
      <c r="AH510" s="135" t="s">
        <v>67</v>
      </c>
      <c r="AI510" s="135" t="s">
        <v>67</v>
      </c>
      <c r="AJ510" s="135" t="s">
        <v>67</v>
      </c>
      <c r="AK510" s="135" t="s">
        <v>67</v>
      </c>
      <c r="AL510" s="135" t="s">
        <v>67</v>
      </c>
      <c r="AM510" s="135" t="s">
        <v>67</v>
      </c>
      <c r="AN510" s="18"/>
      <c r="AO510" s="18"/>
      <c r="AP510" s="24" t="e">
        <v>#N/A</v>
      </c>
      <c r="AS510" s="24" t="s">
        <v>99</v>
      </c>
      <c r="AT510" s="24" t="e">
        <f>VLOOKUP(W510,[1]Sheet1!$F:$F,1,FALSE)</f>
        <v>#N/A</v>
      </c>
      <c r="AU510" s="24" t="e">
        <f>VLOOKUP(D510,[1]Sheet1!$A:$A,1,FALSE)</f>
        <v>#N/A</v>
      </c>
    </row>
    <row r="511" spans="1:47" ht="13.5" hidden="1" customHeight="1" x14ac:dyDescent="0.3">
      <c r="A511" s="9" t="s">
        <v>3220</v>
      </c>
      <c r="B511" s="9" t="s">
        <v>3221</v>
      </c>
      <c r="C511" s="1" t="s">
        <v>3222</v>
      </c>
      <c r="D511" s="2">
        <v>13303</v>
      </c>
      <c r="E511" s="6" t="s">
        <v>292</v>
      </c>
      <c r="F511" s="6"/>
      <c r="G511" s="10" t="s">
        <v>123</v>
      </c>
      <c r="H511" s="3" t="s">
        <v>3215</v>
      </c>
      <c r="I511" s="3">
        <v>363128</v>
      </c>
      <c r="J511" s="3">
        <v>98658</v>
      </c>
      <c r="K511" s="17" t="s">
        <v>75</v>
      </c>
      <c r="L511" s="16" t="s">
        <v>302</v>
      </c>
      <c r="M511" s="22">
        <v>6.7</v>
      </c>
      <c r="N511" s="17"/>
      <c r="O511" s="4" t="s">
        <v>117</v>
      </c>
      <c r="P511" s="4" t="s">
        <v>77</v>
      </c>
      <c r="Q511" s="11" t="s">
        <v>78</v>
      </c>
      <c r="R511" s="13">
        <v>43417</v>
      </c>
      <c r="S511" s="11" t="s">
        <v>111</v>
      </c>
      <c r="T511" s="11" t="s">
        <v>65</v>
      </c>
      <c r="U511" s="20">
        <v>1230</v>
      </c>
      <c r="V511" s="20">
        <v>1120</v>
      </c>
      <c r="W511" s="5" t="s">
        <v>3223</v>
      </c>
      <c r="X511" s="7" t="s">
        <v>81</v>
      </c>
      <c r="Y511" s="5" t="s">
        <v>61</v>
      </c>
      <c r="Z511" s="5" t="s">
        <v>61</v>
      </c>
      <c r="AA511" s="5" t="s">
        <v>61</v>
      </c>
      <c r="AB511" s="5" t="s">
        <v>61</v>
      </c>
      <c r="AC511" s="5" t="s">
        <v>61</v>
      </c>
      <c r="AD511" s="5" t="s">
        <v>61</v>
      </c>
      <c r="AE511" s="19"/>
      <c r="AF511" s="36" t="s">
        <v>82</v>
      </c>
      <c r="AG511" s="36">
        <v>13303</v>
      </c>
      <c r="AH511" s="36" t="s">
        <v>140</v>
      </c>
      <c r="AI511" s="36" t="s">
        <v>53</v>
      </c>
      <c r="AJ511" s="36" t="s">
        <v>53</v>
      </c>
      <c r="AK511" s="36" t="s">
        <v>151</v>
      </c>
      <c r="AL511" s="36"/>
      <c r="AM511" s="36"/>
      <c r="AN511" s="18"/>
      <c r="AO511" s="18"/>
      <c r="AP511" s="24" t="e">
        <v>#N/A</v>
      </c>
      <c r="AS511" s="24" t="s">
        <v>3220</v>
      </c>
      <c r="AT511" s="24" t="e">
        <f>VLOOKUP(W511,[1]Sheet1!$F:$F,1,FALSE)</f>
        <v>#N/A</v>
      </c>
      <c r="AU511" s="24" t="e">
        <f>VLOOKUP(D511,[1]Sheet1!$A:$A,1,FALSE)</f>
        <v>#N/A</v>
      </c>
    </row>
    <row r="512" spans="1:47" ht="13.5" hidden="1" customHeight="1" x14ac:dyDescent="0.3">
      <c r="A512" s="121" t="s">
        <v>3224</v>
      </c>
      <c r="B512" s="121" t="s">
        <v>3225</v>
      </c>
      <c r="C512" s="136" t="s">
        <v>3226</v>
      </c>
      <c r="D512" s="121">
        <v>13304</v>
      </c>
      <c r="E512" s="122" t="s">
        <v>292</v>
      </c>
      <c r="F512" s="122"/>
      <c r="G512" s="123" t="s">
        <v>123</v>
      </c>
      <c r="H512" s="124" t="s">
        <v>3227</v>
      </c>
      <c r="I512" s="124">
        <v>391683</v>
      </c>
      <c r="J512" s="124">
        <v>103004</v>
      </c>
      <c r="K512" s="125" t="s">
        <v>75</v>
      </c>
      <c r="L512" s="126" t="s">
        <v>294</v>
      </c>
      <c r="M512" s="127">
        <v>168</v>
      </c>
      <c r="N512" s="125"/>
      <c r="O512" s="128"/>
      <c r="P512" s="128"/>
      <c r="Q512" s="129" t="s">
        <v>225</v>
      </c>
      <c r="R512" s="129">
        <v>44529</v>
      </c>
      <c r="S512" s="130" t="s">
        <v>79</v>
      </c>
      <c r="T512" s="129" t="s">
        <v>65</v>
      </c>
      <c r="U512" s="131">
        <v>570</v>
      </c>
      <c r="V512" s="132">
        <v>513</v>
      </c>
      <c r="W512" s="133" t="s">
        <v>3228</v>
      </c>
      <c r="X512" s="133" t="s">
        <v>119</v>
      </c>
      <c r="Y512" s="133" t="s">
        <v>3229</v>
      </c>
      <c r="Z512" s="133" t="s">
        <v>119</v>
      </c>
      <c r="AA512" s="133" t="s">
        <v>3230</v>
      </c>
      <c r="AB512" s="133" t="s">
        <v>119</v>
      </c>
      <c r="AC512" s="133" t="s">
        <v>3231</v>
      </c>
      <c r="AD512" s="133" t="s">
        <v>119</v>
      </c>
      <c r="AE512" s="134"/>
      <c r="AF512" s="135" t="s">
        <v>65</v>
      </c>
      <c r="AG512" s="135" t="s">
        <v>67</v>
      </c>
      <c r="AH512" s="135" t="s">
        <v>67</v>
      </c>
      <c r="AI512" s="135" t="s">
        <v>67</v>
      </c>
      <c r="AJ512" s="135" t="s">
        <v>67</v>
      </c>
      <c r="AK512" s="135" t="s">
        <v>67</v>
      </c>
      <c r="AL512" s="135" t="s">
        <v>67</v>
      </c>
      <c r="AM512" s="135" t="s">
        <v>67</v>
      </c>
      <c r="AN512" s="18"/>
      <c r="AO512" s="18"/>
      <c r="AP512" s="24">
        <v>13304</v>
      </c>
      <c r="AS512" s="24" t="s">
        <v>99</v>
      </c>
      <c r="AT512" s="24" t="e">
        <f>VLOOKUP(W512,[1]Sheet1!$F:$F,1,FALSE)</f>
        <v>#N/A</v>
      </c>
      <c r="AU512" s="24" t="e">
        <f>VLOOKUP(D512,[1]Sheet1!$A:$A,1,FALSE)</f>
        <v>#N/A</v>
      </c>
    </row>
    <row r="513" spans="1:47" ht="13.5" hidden="1" customHeight="1" x14ac:dyDescent="0.3">
      <c r="A513" s="9" t="s">
        <v>3232</v>
      </c>
      <c r="B513" s="9" t="s">
        <v>3233</v>
      </c>
      <c r="C513" s="1" t="s">
        <v>3234</v>
      </c>
      <c r="D513" s="2">
        <v>13304</v>
      </c>
      <c r="E513" s="6" t="s">
        <v>292</v>
      </c>
      <c r="F513" s="6"/>
      <c r="G513" s="10" t="s">
        <v>123</v>
      </c>
      <c r="H513" s="3" t="s">
        <v>3227</v>
      </c>
      <c r="I513" s="3">
        <v>391683</v>
      </c>
      <c r="J513" s="3">
        <v>103004</v>
      </c>
      <c r="K513" s="17"/>
      <c r="L513" s="16" t="s">
        <v>302</v>
      </c>
      <c r="M513" s="22">
        <v>168</v>
      </c>
      <c r="N513" s="17"/>
      <c r="O513" s="4" t="s">
        <v>76</v>
      </c>
      <c r="P513" s="4" t="s">
        <v>62</v>
      </c>
      <c r="Q513" s="11" t="s">
        <v>225</v>
      </c>
      <c r="R513" s="80">
        <v>44767</v>
      </c>
      <c r="S513" s="11" t="s">
        <v>79</v>
      </c>
      <c r="T513" s="11" t="s">
        <v>65</v>
      </c>
      <c r="U513" s="20">
        <v>3989</v>
      </c>
      <c r="V513" s="23">
        <v>3590.1</v>
      </c>
      <c r="W513" s="5" t="s">
        <v>3235</v>
      </c>
      <c r="X513" s="5" t="s">
        <v>119</v>
      </c>
      <c r="Y513" s="5" t="s">
        <v>3236</v>
      </c>
      <c r="Z513" s="5" t="s">
        <v>119</v>
      </c>
      <c r="AA513" s="5" t="s">
        <v>3237</v>
      </c>
      <c r="AB513" s="5" t="s">
        <v>119</v>
      </c>
      <c r="AC513" s="5" t="s">
        <v>3238</v>
      </c>
      <c r="AD513" s="5" t="s">
        <v>119</v>
      </c>
      <c r="AE513" s="19"/>
      <c r="AF513" s="36" t="s">
        <v>65</v>
      </c>
      <c r="AG513" s="36" t="s">
        <v>67</v>
      </c>
      <c r="AH513" s="36" t="s">
        <v>67</v>
      </c>
      <c r="AI513" s="36" t="s">
        <v>67</v>
      </c>
      <c r="AJ513" s="36" t="s">
        <v>67</v>
      </c>
      <c r="AK513" s="36" t="s">
        <v>67</v>
      </c>
      <c r="AL513" s="36" t="s">
        <v>67</v>
      </c>
      <c r="AM513" s="36" t="s">
        <v>67</v>
      </c>
      <c r="AN513" s="18"/>
      <c r="AO513" s="18"/>
      <c r="AP513" s="24">
        <v>13304</v>
      </c>
      <c r="AS513" s="24" t="s">
        <v>3232</v>
      </c>
      <c r="AT513" s="24" t="e">
        <f>VLOOKUP(W513,[1]Sheet1!$F:$F,1,FALSE)</f>
        <v>#N/A</v>
      </c>
      <c r="AU513" s="24" t="e">
        <f>VLOOKUP(D513,[1]Sheet1!$A:$A,1,FALSE)</f>
        <v>#N/A</v>
      </c>
    </row>
    <row r="514" spans="1:47" ht="13.5" hidden="1" customHeight="1" x14ac:dyDescent="0.3">
      <c r="A514" s="9" t="s">
        <v>3239</v>
      </c>
      <c r="B514" s="9" t="s">
        <v>3233</v>
      </c>
      <c r="C514" s="1" t="s">
        <v>3240</v>
      </c>
      <c r="D514" s="2">
        <v>13304</v>
      </c>
      <c r="E514" s="6" t="s">
        <v>292</v>
      </c>
      <c r="F514" s="6"/>
      <c r="G514" s="10" t="s">
        <v>123</v>
      </c>
      <c r="H514" s="3" t="s">
        <v>3227</v>
      </c>
      <c r="I514" s="3">
        <v>391683</v>
      </c>
      <c r="J514" s="3">
        <v>103004</v>
      </c>
      <c r="K514" s="17"/>
      <c r="L514" s="16" t="s">
        <v>302</v>
      </c>
      <c r="M514" s="22">
        <v>168</v>
      </c>
      <c r="N514" s="17"/>
      <c r="O514" s="4" t="s">
        <v>76</v>
      </c>
      <c r="P514" s="4" t="s">
        <v>62</v>
      </c>
      <c r="Q514" s="11" t="s">
        <v>225</v>
      </c>
      <c r="R514" s="13">
        <v>44767</v>
      </c>
      <c r="S514" s="11" t="s">
        <v>79</v>
      </c>
      <c r="T514" s="11" t="s">
        <v>65</v>
      </c>
      <c r="U514" s="20">
        <v>3821</v>
      </c>
      <c r="V514" s="23">
        <v>3438.9</v>
      </c>
      <c r="W514" s="5" t="s">
        <v>3241</v>
      </c>
      <c r="X514" s="5" t="s">
        <v>119</v>
      </c>
      <c r="Y514" s="5" t="s">
        <v>3242</v>
      </c>
      <c r="Z514" s="5" t="s">
        <v>119</v>
      </c>
      <c r="AA514" s="5" t="s">
        <v>3243</v>
      </c>
      <c r="AB514" s="5" t="s">
        <v>119</v>
      </c>
      <c r="AC514" s="5" t="s">
        <v>3244</v>
      </c>
      <c r="AD514" s="5" t="s">
        <v>119</v>
      </c>
      <c r="AE514" s="19"/>
      <c r="AF514" s="36" t="s">
        <v>65</v>
      </c>
      <c r="AG514" s="36" t="s">
        <v>67</v>
      </c>
      <c r="AH514" s="36" t="s">
        <v>67</v>
      </c>
      <c r="AI514" s="36" t="s">
        <v>67</v>
      </c>
      <c r="AJ514" s="36" t="s">
        <v>67</v>
      </c>
      <c r="AK514" s="36" t="s">
        <v>67</v>
      </c>
      <c r="AL514" s="36" t="s">
        <v>67</v>
      </c>
      <c r="AM514" s="36" t="s">
        <v>67</v>
      </c>
      <c r="AN514" s="18"/>
      <c r="AO514" s="18"/>
      <c r="AT514" s="24" t="e">
        <f>VLOOKUP(W514,[1]Sheet1!$F:$F,1,FALSE)</f>
        <v>#N/A</v>
      </c>
      <c r="AU514" s="24" t="e">
        <f>VLOOKUP(D514,[1]Sheet1!$A:$A,1,FALSE)</f>
        <v>#N/A</v>
      </c>
    </row>
    <row r="515" spans="1:47" ht="13.5" hidden="1" customHeight="1" x14ac:dyDescent="0.3">
      <c r="A515" s="121" t="s">
        <v>3245</v>
      </c>
      <c r="B515" s="121" t="s">
        <v>3246</v>
      </c>
      <c r="C515" s="136" t="s">
        <v>3247</v>
      </c>
      <c r="D515" s="121">
        <v>13306</v>
      </c>
      <c r="E515" s="122" t="s">
        <v>292</v>
      </c>
      <c r="F515" s="122"/>
      <c r="G515" s="123" t="s">
        <v>94</v>
      </c>
      <c r="H515" s="124" t="s">
        <v>3248</v>
      </c>
      <c r="I515" s="124">
        <v>371426</v>
      </c>
      <c r="J515" s="124">
        <v>122733</v>
      </c>
      <c r="K515" s="125" t="s">
        <v>75</v>
      </c>
      <c r="L515" s="126" t="s">
        <v>294</v>
      </c>
      <c r="M515" s="127">
        <v>11</v>
      </c>
      <c r="N515" s="125"/>
      <c r="O515" s="128"/>
      <c r="P515" s="128"/>
      <c r="Q515" s="129" t="s">
        <v>225</v>
      </c>
      <c r="R515" s="129">
        <v>44718</v>
      </c>
      <c r="S515" s="130" t="s">
        <v>79</v>
      </c>
      <c r="T515" s="129" t="s">
        <v>65</v>
      </c>
      <c r="U515" s="131">
        <v>207</v>
      </c>
      <c r="V515" s="132">
        <v>186.3</v>
      </c>
      <c r="W515" s="133" t="s">
        <v>3249</v>
      </c>
      <c r="X515" s="133" t="s">
        <v>119</v>
      </c>
      <c r="Y515" s="133" t="s">
        <v>3250</v>
      </c>
      <c r="Z515" s="133" t="s">
        <v>119</v>
      </c>
      <c r="AA515" s="133" t="s">
        <v>3251</v>
      </c>
      <c r="AB515" s="133" t="s">
        <v>119</v>
      </c>
      <c r="AC515" s="133" t="s">
        <v>3252</v>
      </c>
      <c r="AD515" s="133" t="s">
        <v>119</v>
      </c>
      <c r="AE515" s="134"/>
      <c r="AF515" s="135" t="s">
        <v>65</v>
      </c>
      <c r="AG515" s="135" t="s">
        <v>67</v>
      </c>
      <c r="AH515" s="135" t="s">
        <v>67</v>
      </c>
      <c r="AI515" s="135" t="s">
        <v>67</v>
      </c>
      <c r="AJ515" s="135" t="s">
        <v>67</v>
      </c>
      <c r="AK515" s="135" t="s">
        <v>67</v>
      </c>
      <c r="AL515" s="135" t="s">
        <v>67</v>
      </c>
      <c r="AM515" s="135" t="s">
        <v>67</v>
      </c>
      <c r="AN515" s="18"/>
      <c r="AO515" s="18"/>
      <c r="AP515" s="24">
        <v>13306</v>
      </c>
      <c r="AS515" s="24" t="s">
        <v>99</v>
      </c>
      <c r="AT515" s="24" t="e">
        <f>VLOOKUP(W515,[1]Sheet1!$F:$F,1,FALSE)</f>
        <v>#N/A</v>
      </c>
      <c r="AU515" s="24" t="e">
        <f>VLOOKUP(D515,[1]Sheet1!$A:$A,1,FALSE)</f>
        <v>#N/A</v>
      </c>
    </row>
    <row r="516" spans="1:47" ht="13.5" hidden="1" customHeight="1" x14ac:dyDescent="0.3">
      <c r="A516" s="9" t="s">
        <v>3253</v>
      </c>
      <c r="B516" s="9" t="s">
        <v>3254</v>
      </c>
      <c r="C516" s="1" t="s">
        <v>3255</v>
      </c>
      <c r="D516" s="2">
        <v>13306</v>
      </c>
      <c r="E516" s="6" t="s">
        <v>292</v>
      </c>
      <c r="F516" s="6"/>
      <c r="G516" s="10" t="s">
        <v>94</v>
      </c>
      <c r="H516" s="3" t="s">
        <v>3248</v>
      </c>
      <c r="I516" s="3">
        <v>371426</v>
      </c>
      <c r="J516" s="3">
        <v>122733</v>
      </c>
      <c r="K516" s="17"/>
      <c r="L516" s="16" t="s">
        <v>302</v>
      </c>
      <c r="M516" s="22">
        <v>11</v>
      </c>
      <c r="N516" s="17"/>
      <c r="O516" s="4" t="s">
        <v>76</v>
      </c>
      <c r="P516" s="4" t="s">
        <v>62</v>
      </c>
      <c r="Q516" s="11" t="s">
        <v>225</v>
      </c>
      <c r="R516" s="13">
        <v>44718</v>
      </c>
      <c r="S516" s="11" t="s">
        <v>79</v>
      </c>
      <c r="T516" s="11" t="s">
        <v>65</v>
      </c>
      <c r="U516" s="20">
        <v>1175</v>
      </c>
      <c r="V516" s="23">
        <v>1058</v>
      </c>
      <c r="W516" s="5" t="s">
        <v>3256</v>
      </c>
      <c r="X516" s="5" t="s">
        <v>119</v>
      </c>
      <c r="Y516" s="5" t="s">
        <v>3257</v>
      </c>
      <c r="Z516" s="5" t="s">
        <v>119</v>
      </c>
      <c r="AA516" s="5" t="s">
        <v>3258</v>
      </c>
      <c r="AB516" s="5" t="s">
        <v>119</v>
      </c>
      <c r="AC516" s="5" t="s">
        <v>3259</v>
      </c>
      <c r="AD516" s="5" t="s">
        <v>119</v>
      </c>
      <c r="AE516" s="19"/>
      <c r="AF516" s="36" t="s">
        <v>65</v>
      </c>
      <c r="AG516" s="36" t="s">
        <v>67</v>
      </c>
      <c r="AH516" s="36" t="s">
        <v>67</v>
      </c>
      <c r="AI516" s="36" t="s">
        <v>67</v>
      </c>
      <c r="AJ516" s="36" t="s">
        <v>67</v>
      </c>
      <c r="AK516" s="36" t="s">
        <v>67</v>
      </c>
      <c r="AL516" s="36" t="s">
        <v>67</v>
      </c>
      <c r="AM516" s="36" t="s">
        <v>67</v>
      </c>
      <c r="AN516" s="18"/>
      <c r="AO516" s="18"/>
      <c r="AP516" s="24">
        <v>13306</v>
      </c>
      <c r="AS516" s="24" t="s">
        <v>3253</v>
      </c>
      <c r="AT516" s="24" t="e">
        <f>VLOOKUP(W516,[1]Sheet1!$F:$F,1,FALSE)</f>
        <v>#N/A</v>
      </c>
      <c r="AU516" s="24" t="e">
        <f>VLOOKUP(D516,[1]Sheet1!$A:$A,1,FALSE)</f>
        <v>#N/A</v>
      </c>
    </row>
    <row r="517" spans="1:47" ht="13.5" hidden="1" customHeight="1" x14ac:dyDescent="0.3">
      <c r="A517" s="9" t="s">
        <v>3260</v>
      </c>
      <c r="B517" s="9" t="s">
        <v>3261</v>
      </c>
      <c r="C517" s="1" t="s">
        <v>3262</v>
      </c>
      <c r="D517" s="2">
        <v>13307</v>
      </c>
      <c r="E517" s="6" t="s">
        <v>292</v>
      </c>
      <c r="F517" s="6"/>
      <c r="G517" s="10" t="s">
        <v>58</v>
      </c>
      <c r="H517" s="3" t="s">
        <v>3263</v>
      </c>
      <c r="I517" s="3">
        <v>389462</v>
      </c>
      <c r="J517" s="3">
        <v>192671</v>
      </c>
      <c r="K517" s="17" t="s">
        <v>75</v>
      </c>
      <c r="L517" s="16" t="s">
        <v>60</v>
      </c>
      <c r="M517" s="22">
        <v>95.8</v>
      </c>
      <c r="N517" s="17"/>
      <c r="O517" s="4" t="s">
        <v>117</v>
      </c>
      <c r="P517" s="4" t="s">
        <v>77</v>
      </c>
      <c r="Q517" s="11" t="s">
        <v>225</v>
      </c>
      <c r="R517" s="13">
        <v>43144</v>
      </c>
      <c r="S517" s="11" t="s">
        <v>111</v>
      </c>
      <c r="T517" s="11" t="s">
        <v>65</v>
      </c>
      <c r="U517" s="20">
        <v>380</v>
      </c>
      <c r="V517" s="20">
        <v>315</v>
      </c>
      <c r="W517" s="5" t="s">
        <v>3264</v>
      </c>
      <c r="X517" s="5" t="s">
        <v>119</v>
      </c>
      <c r="Y517" s="5" t="s">
        <v>3265</v>
      </c>
      <c r="Z517" s="5" t="s">
        <v>119</v>
      </c>
      <c r="AA517" s="5" t="s">
        <v>3266</v>
      </c>
      <c r="AB517" s="5" t="s">
        <v>119</v>
      </c>
      <c r="AC517" s="5" t="s">
        <v>3267</v>
      </c>
      <c r="AD517" s="5" t="s">
        <v>119</v>
      </c>
      <c r="AE517" s="19"/>
      <c r="AF517" s="36" t="s">
        <v>65</v>
      </c>
      <c r="AG517" s="36"/>
      <c r="AH517" s="36"/>
      <c r="AI517" s="36"/>
      <c r="AJ517" s="36"/>
      <c r="AK517" s="36"/>
      <c r="AL517" s="36"/>
      <c r="AM517" s="36"/>
      <c r="AN517" s="18"/>
      <c r="AO517" s="18" t="s">
        <v>3268</v>
      </c>
      <c r="AP517" s="24" t="e">
        <v>#N/A</v>
      </c>
      <c r="AS517" s="24" t="s">
        <v>3260</v>
      </c>
      <c r="AT517" s="24" t="e">
        <f>VLOOKUP(W517,[1]Sheet1!$F:$F,1,FALSE)</f>
        <v>#N/A</v>
      </c>
      <c r="AU517" s="24" t="e">
        <f>VLOOKUP(D517,[1]Sheet1!$A:$A,1,FALSE)</f>
        <v>#N/A</v>
      </c>
    </row>
    <row r="518" spans="1:47" ht="13.5" hidden="1" customHeight="1" x14ac:dyDescent="0.3">
      <c r="A518" s="121" t="s">
        <v>3269</v>
      </c>
      <c r="B518" s="121" t="s">
        <v>3270</v>
      </c>
      <c r="C518" s="136" t="s">
        <v>3271</v>
      </c>
      <c r="D518" s="121">
        <v>13307</v>
      </c>
      <c r="E518" s="122" t="s">
        <v>292</v>
      </c>
      <c r="F518" s="122"/>
      <c r="G518" s="123" t="s">
        <v>58</v>
      </c>
      <c r="H518" s="124" t="s">
        <v>3263</v>
      </c>
      <c r="I518" s="124">
        <v>389462</v>
      </c>
      <c r="J518" s="124">
        <v>192671</v>
      </c>
      <c r="K518" s="125" t="s">
        <v>385</v>
      </c>
      <c r="L518" s="126" t="s">
        <v>294</v>
      </c>
      <c r="M518" s="127">
        <v>48.6</v>
      </c>
      <c r="N518" s="125"/>
      <c r="O518" s="128"/>
      <c r="P518" s="128"/>
      <c r="Q518" s="129" t="s">
        <v>225</v>
      </c>
      <c r="R518" s="129">
        <v>44585</v>
      </c>
      <c r="S518" s="130" t="s">
        <v>79</v>
      </c>
      <c r="T518" s="129" t="s">
        <v>65</v>
      </c>
      <c r="U518" s="131" t="s">
        <v>61</v>
      </c>
      <c r="V518" s="131" t="s">
        <v>61</v>
      </c>
      <c r="W518" s="133" t="s">
        <v>61</v>
      </c>
      <c r="X518" s="133" t="s">
        <v>61</v>
      </c>
      <c r="Y518" s="138" t="s">
        <v>3272</v>
      </c>
      <c r="Z518" s="133" t="s">
        <v>119</v>
      </c>
      <c r="AA518" s="133" t="s">
        <v>61</v>
      </c>
      <c r="AB518" s="133" t="s">
        <v>119</v>
      </c>
      <c r="AC518" s="133" t="s">
        <v>61</v>
      </c>
      <c r="AD518" s="133" t="s">
        <v>119</v>
      </c>
      <c r="AE518" s="134"/>
      <c r="AF518" s="135" t="s">
        <v>65</v>
      </c>
      <c r="AG518" s="135" t="s">
        <v>67</v>
      </c>
      <c r="AH518" s="135" t="s">
        <v>67</v>
      </c>
      <c r="AI518" s="135" t="s">
        <v>67</v>
      </c>
      <c r="AJ518" s="135" t="s">
        <v>67</v>
      </c>
      <c r="AK518" s="135" t="s">
        <v>67</v>
      </c>
      <c r="AL518" s="135" t="s">
        <v>67</v>
      </c>
      <c r="AM518" s="135" t="s">
        <v>67</v>
      </c>
      <c r="AN518" s="18"/>
      <c r="AO518" s="18" t="s">
        <v>12145</v>
      </c>
      <c r="AP518" s="24" t="e">
        <v>#N/A</v>
      </c>
      <c r="AS518" s="24" t="s">
        <v>99</v>
      </c>
      <c r="AT518" s="24" t="e">
        <f>VLOOKUP(W518,[1]Sheet1!$F:$F,1,FALSE)</f>
        <v>#N/A</v>
      </c>
      <c r="AU518" s="24" t="e">
        <f>VLOOKUP(D518,[1]Sheet1!$A:$A,1,FALSE)</f>
        <v>#N/A</v>
      </c>
    </row>
    <row r="519" spans="1:47" ht="13.5" hidden="1" customHeight="1" x14ac:dyDescent="0.3">
      <c r="A519" s="9" t="s">
        <v>3273</v>
      </c>
      <c r="B519" s="9" t="s">
        <v>3274</v>
      </c>
      <c r="C519" s="1" t="s">
        <v>3275</v>
      </c>
      <c r="D519" s="2">
        <v>13307</v>
      </c>
      <c r="E519" s="6" t="s">
        <v>292</v>
      </c>
      <c r="F519" s="6"/>
      <c r="G519" s="10" t="s">
        <v>58</v>
      </c>
      <c r="H519" s="3" t="s">
        <v>3263</v>
      </c>
      <c r="I519" s="3">
        <v>389462</v>
      </c>
      <c r="J519" s="3">
        <v>192671</v>
      </c>
      <c r="K519" s="17" t="s">
        <v>75</v>
      </c>
      <c r="L519" s="16" t="s">
        <v>302</v>
      </c>
      <c r="M519" s="22">
        <v>48.6</v>
      </c>
      <c r="N519" s="17"/>
      <c r="O519" s="4" t="s">
        <v>117</v>
      </c>
      <c r="P519" s="4" t="s">
        <v>77</v>
      </c>
      <c r="Q519" s="11" t="s">
        <v>225</v>
      </c>
      <c r="R519" s="13">
        <v>43343</v>
      </c>
      <c r="S519" s="11" t="s">
        <v>111</v>
      </c>
      <c r="T519" s="11" t="s">
        <v>65</v>
      </c>
      <c r="U519" s="20">
        <v>3543</v>
      </c>
      <c r="V519" s="20">
        <v>3189</v>
      </c>
      <c r="W519" s="5" t="s">
        <v>3276</v>
      </c>
      <c r="X519" s="5" t="s">
        <v>119</v>
      </c>
      <c r="Y519" s="5" t="s">
        <v>3277</v>
      </c>
      <c r="Z519" s="5" t="s">
        <v>61</v>
      </c>
      <c r="AA519" s="5" t="s">
        <v>61</v>
      </c>
      <c r="AB519" s="5" t="s">
        <v>61</v>
      </c>
      <c r="AC519" s="5" t="s">
        <v>61</v>
      </c>
      <c r="AD519" s="5" t="s">
        <v>61</v>
      </c>
      <c r="AE519" s="19"/>
      <c r="AF519" s="36" t="s">
        <v>65</v>
      </c>
      <c r="AG519" s="36" t="s">
        <v>67</v>
      </c>
      <c r="AH519" s="36" t="s">
        <v>67</v>
      </c>
      <c r="AI519" s="36" t="s">
        <v>67</v>
      </c>
      <c r="AJ519" s="36" t="s">
        <v>67</v>
      </c>
      <c r="AK519" s="36" t="s">
        <v>67</v>
      </c>
      <c r="AL519" s="36" t="s">
        <v>67</v>
      </c>
      <c r="AM519" s="36" t="s">
        <v>67</v>
      </c>
      <c r="AN519" s="18"/>
      <c r="AO519" s="18" t="s">
        <v>3278</v>
      </c>
      <c r="AP519" s="24" t="e">
        <v>#N/A</v>
      </c>
      <c r="AS519" s="24" t="s">
        <v>3273</v>
      </c>
      <c r="AT519" s="24" t="e">
        <f>VLOOKUP(W519,[1]Sheet1!$F:$F,1,FALSE)</f>
        <v>#N/A</v>
      </c>
      <c r="AU519" s="24" t="e">
        <f>VLOOKUP(D519,[1]Sheet1!$A:$A,1,FALSE)</f>
        <v>#N/A</v>
      </c>
    </row>
    <row r="520" spans="1:47" ht="13.5" hidden="1" customHeight="1" x14ac:dyDescent="0.3">
      <c r="A520" s="9" t="s">
        <v>3279</v>
      </c>
      <c r="B520" s="9" t="s">
        <v>3280</v>
      </c>
      <c r="C520" s="1" t="s">
        <v>3281</v>
      </c>
      <c r="D520" s="2">
        <v>13308</v>
      </c>
      <c r="E520" s="6" t="s">
        <v>292</v>
      </c>
      <c r="F520" s="6"/>
      <c r="G520" s="10" t="s">
        <v>58</v>
      </c>
      <c r="H520" s="3" t="s">
        <v>3282</v>
      </c>
      <c r="I520" s="3">
        <v>388615</v>
      </c>
      <c r="J520" s="3">
        <v>169293</v>
      </c>
      <c r="K520" s="17" t="s">
        <v>75</v>
      </c>
      <c r="L520" s="16" t="s">
        <v>60</v>
      </c>
      <c r="M520" s="22">
        <v>390</v>
      </c>
      <c r="N520" s="17"/>
      <c r="O520" s="4" t="s">
        <v>117</v>
      </c>
      <c r="P520" s="4" t="s">
        <v>77</v>
      </c>
      <c r="Q520" s="11" t="s">
        <v>225</v>
      </c>
      <c r="R520" s="13">
        <v>43543</v>
      </c>
      <c r="S520" s="11" t="s">
        <v>111</v>
      </c>
      <c r="T520" s="11" t="s">
        <v>65</v>
      </c>
      <c r="U520" s="20">
        <v>800</v>
      </c>
      <c r="V520" s="20">
        <v>720</v>
      </c>
      <c r="W520" s="5" t="s">
        <v>3283</v>
      </c>
      <c r="X520" s="5" t="s">
        <v>119</v>
      </c>
      <c r="Y520" s="5" t="s">
        <v>3284</v>
      </c>
      <c r="Z520" s="5" t="s">
        <v>119</v>
      </c>
      <c r="AA520" s="5" t="s">
        <v>3285</v>
      </c>
      <c r="AB520" s="5" t="s">
        <v>119</v>
      </c>
      <c r="AC520" s="5" t="s">
        <v>3286</v>
      </c>
      <c r="AD520" s="5" t="s">
        <v>119</v>
      </c>
      <c r="AE520" s="19"/>
      <c r="AF520" s="36" t="s">
        <v>65</v>
      </c>
      <c r="AG520" s="36" t="s">
        <v>67</v>
      </c>
      <c r="AH520" s="36" t="s">
        <v>67</v>
      </c>
      <c r="AI520" s="36" t="s">
        <v>67</v>
      </c>
      <c r="AJ520" s="36" t="s">
        <v>67</v>
      </c>
      <c r="AK520" s="36" t="s">
        <v>67</v>
      </c>
      <c r="AL520" s="36" t="s">
        <v>67</v>
      </c>
      <c r="AM520" s="36" t="s">
        <v>67</v>
      </c>
      <c r="AN520" s="18"/>
      <c r="AO520" s="18"/>
      <c r="AP520" s="24" t="e">
        <v>#N/A</v>
      </c>
      <c r="AS520" s="24" t="s">
        <v>3279</v>
      </c>
      <c r="AT520" s="24" t="e">
        <f>VLOOKUP(W520,[1]Sheet1!$F:$F,1,FALSE)</f>
        <v>#N/A</v>
      </c>
      <c r="AU520" s="24" t="e">
        <f>VLOOKUP(D520,[1]Sheet1!$A:$A,1,FALSE)</f>
        <v>#N/A</v>
      </c>
    </row>
    <row r="521" spans="1:47" ht="13.5" hidden="1" customHeight="1" x14ac:dyDescent="0.3">
      <c r="A521" s="121" t="s">
        <v>3287</v>
      </c>
      <c r="B521" s="121" t="s">
        <v>3288</v>
      </c>
      <c r="C521" s="136" t="s">
        <v>3289</v>
      </c>
      <c r="D521" s="121">
        <v>13308</v>
      </c>
      <c r="E521" s="122" t="s">
        <v>292</v>
      </c>
      <c r="F521" s="122"/>
      <c r="G521" s="123" t="s">
        <v>58</v>
      </c>
      <c r="H521" s="124" t="s">
        <v>3282</v>
      </c>
      <c r="I521" s="124">
        <v>388615</v>
      </c>
      <c r="J521" s="124">
        <v>169293</v>
      </c>
      <c r="K521" s="125" t="s">
        <v>75</v>
      </c>
      <c r="L521" s="126" t="s">
        <v>294</v>
      </c>
      <c r="M521" s="127">
        <v>130</v>
      </c>
      <c r="N521" s="125"/>
      <c r="O521" s="128"/>
      <c r="P521" s="128"/>
      <c r="Q521" s="129" t="s">
        <v>225</v>
      </c>
      <c r="R521" s="129">
        <v>44677</v>
      </c>
      <c r="S521" s="130" t="s">
        <v>79</v>
      </c>
      <c r="T521" s="129" t="s">
        <v>65</v>
      </c>
      <c r="U521" s="131">
        <v>451</v>
      </c>
      <c r="V521" s="132">
        <v>405.90000000000003</v>
      </c>
      <c r="W521" s="133" t="s">
        <v>3290</v>
      </c>
      <c r="X521" s="133" t="s">
        <v>119</v>
      </c>
      <c r="Y521" s="133" t="s">
        <v>3291</v>
      </c>
      <c r="Z521" s="133" t="s">
        <v>119</v>
      </c>
      <c r="AA521" s="133" t="s">
        <v>3292</v>
      </c>
      <c r="AB521" s="133" t="s">
        <v>119</v>
      </c>
      <c r="AC521" s="133" t="s">
        <v>3293</v>
      </c>
      <c r="AD521" s="133" t="s">
        <v>119</v>
      </c>
      <c r="AE521" s="134"/>
      <c r="AF521" s="135" t="s">
        <v>65</v>
      </c>
      <c r="AG521" s="135" t="s">
        <v>67</v>
      </c>
      <c r="AH521" s="135" t="s">
        <v>67</v>
      </c>
      <c r="AI521" s="135" t="s">
        <v>67</v>
      </c>
      <c r="AJ521" s="135" t="s">
        <v>67</v>
      </c>
      <c r="AK521" s="135" t="s">
        <v>67</v>
      </c>
      <c r="AL521" s="135" t="s">
        <v>67</v>
      </c>
      <c r="AM521" s="135" t="s">
        <v>67</v>
      </c>
      <c r="AN521" s="18"/>
      <c r="AO521" s="18"/>
      <c r="AP521" s="24" t="e">
        <v>#N/A</v>
      </c>
      <c r="AS521" s="24" t="s">
        <v>99</v>
      </c>
      <c r="AT521" s="24" t="e">
        <f>VLOOKUP(W521,[1]Sheet1!$F:$F,1,FALSE)</f>
        <v>#N/A</v>
      </c>
      <c r="AU521" s="24" t="e">
        <f>VLOOKUP(D521,[1]Sheet1!$A:$A,1,FALSE)</f>
        <v>#N/A</v>
      </c>
    </row>
    <row r="522" spans="1:47" ht="13.5" hidden="1" customHeight="1" x14ac:dyDescent="0.3">
      <c r="A522" s="9" t="s">
        <v>3294</v>
      </c>
      <c r="B522" s="9" t="s">
        <v>3295</v>
      </c>
      <c r="C522" s="1" t="s">
        <v>3296</v>
      </c>
      <c r="D522" s="2">
        <v>13308</v>
      </c>
      <c r="E522" s="6" t="s">
        <v>292</v>
      </c>
      <c r="F522" s="6"/>
      <c r="G522" s="10" t="s">
        <v>58</v>
      </c>
      <c r="H522" s="3" t="s">
        <v>3282</v>
      </c>
      <c r="I522" s="3">
        <v>388615</v>
      </c>
      <c r="J522" s="3">
        <v>169293</v>
      </c>
      <c r="K522" s="17" t="s">
        <v>75</v>
      </c>
      <c r="L522" s="16" t="s">
        <v>302</v>
      </c>
      <c r="M522" s="22">
        <v>130</v>
      </c>
      <c r="N522" s="17"/>
      <c r="O522" s="4" t="s">
        <v>117</v>
      </c>
      <c r="P522" s="4" t="s">
        <v>77</v>
      </c>
      <c r="Q522" s="11" t="s">
        <v>225</v>
      </c>
      <c r="R522" s="13">
        <v>43543</v>
      </c>
      <c r="S522" s="11" t="s">
        <v>111</v>
      </c>
      <c r="T522" s="11" t="s">
        <v>65</v>
      </c>
      <c r="U522" s="20">
        <v>1630</v>
      </c>
      <c r="V522" s="20">
        <v>1470</v>
      </c>
      <c r="W522" s="5" t="s">
        <v>3297</v>
      </c>
      <c r="X522" s="5" t="s">
        <v>119</v>
      </c>
      <c r="Y522" s="5" t="s">
        <v>3298</v>
      </c>
      <c r="Z522" s="5" t="s">
        <v>119</v>
      </c>
      <c r="AA522" s="5" t="s">
        <v>3299</v>
      </c>
      <c r="AB522" s="5" t="s">
        <v>119</v>
      </c>
      <c r="AC522" s="5" t="s">
        <v>3300</v>
      </c>
      <c r="AD522" s="5" t="s">
        <v>119</v>
      </c>
      <c r="AE522" s="19"/>
      <c r="AF522" s="36" t="s">
        <v>65</v>
      </c>
      <c r="AG522" s="36" t="s">
        <v>67</v>
      </c>
      <c r="AH522" s="36" t="s">
        <v>67</v>
      </c>
      <c r="AI522" s="36" t="s">
        <v>67</v>
      </c>
      <c r="AJ522" s="36" t="s">
        <v>67</v>
      </c>
      <c r="AK522" s="36" t="s">
        <v>67</v>
      </c>
      <c r="AL522" s="36" t="s">
        <v>67</v>
      </c>
      <c r="AM522" s="36" t="s">
        <v>67</v>
      </c>
      <c r="AN522" s="18"/>
      <c r="AO522" s="18"/>
      <c r="AP522" s="24" t="e">
        <v>#N/A</v>
      </c>
      <c r="AS522" s="24" t="s">
        <v>3294</v>
      </c>
      <c r="AT522" s="24" t="e">
        <f>VLOOKUP(W522,[1]Sheet1!$F:$F,1,FALSE)</f>
        <v>#N/A</v>
      </c>
      <c r="AU522" s="24" t="e">
        <f>VLOOKUP(D522,[1]Sheet1!$A:$A,1,FALSE)</f>
        <v>#N/A</v>
      </c>
    </row>
    <row r="523" spans="1:47" ht="13.5" hidden="1" customHeight="1" x14ac:dyDescent="0.3">
      <c r="A523" s="121" t="s">
        <v>3301</v>
      </c>
      <c r="B523" s="121" t="s">
        <v>3302</v>
      </c>
      <c r="C523" s="136" t="s">
        <v>3303</v>
      </c>
      <c r="D523" s="121">
        <v>13309</v>
      </c>
      <c r="E523" s="122" t="s">
        <v>292</v>
      </c>
      <c r="F523" s="122"/>
      <c r="G523" s="123" t="s">
        <v>58</v>
      </c>
      <c r="H523" s="124" t="s">
        <v>3304</v>
      </c>
      <c r="I523" s="124">
        <v>362842</v>
      </c>
      <c r="J523" s="124">
        <v>192296</v>
      </c>
      <c r="K523" s="125" t="s">
        <v>75</v>
      </c>
      <c r="L523" s="126" t="s">
        <v>294</v>
      </c>
      <c r="M523" s="127">
        <v>113</v>
      </c>
      <c r="N523" s="125"/>
      <c r="O523" s="128"/>
      <c r="P523" s="128"/>
      <c r="Q523" s="129" t="s">
        <v>225</v>
      </c>
      <c r="R523" s="129">
        <v>44286</v>
      </c>
      <c r="S523" s="130" t="s">
        <v>79</v>
      </c>
      <c r="T523" s="129" t="s">
        <v>65</v>
      </c>
      <c r="U523" s="131">
        <v>417</v>
      </c>
      <c r="V523" s="132">
        <v>375.3</v>
      </c>
      <c r="W523" s="133" t="s">
        <v>3305</v>
      </c>
      <c r="X523" s="133" t="s">
        <v>119</v>
      </c>
      <c r="Y523" s="133" t="s">
        <v>3306</v>
      </c>
      <c r="Z523" s="133" t="s">
        <v>119</v>
      </c>
      <c r="AA523" s="133" t="s">
        <v>3307</v>
      </c>
      <c r="AB523" s="133" t="s">
        <v>119</v>
      </c>
      <c r="AC523" s="133" t="s">
        <v>3308</v>
      </c>
      <c r="AD523" s="133" t="s">
        <v>119</v>
      </c>
      <c r="AE523" s="134"/>
      <c r="AF523" s="135" t="s">
        <v>65</v>
      </c>
      <c r="AG523" s="135" t="s">
        <v>67</v>
      </c>
      <c r="AH523" s="135" t="s">
        <v>67</v>
      </c>
      <c r="AI523" s="135" t="s">
        <v>67</v>
      </c>
      <c r="AJ523" s="135" t="s">
        <v>67</v>
      </c>
      <c r="AK523" s="135" t="s">
        <v>67</v>
      </c>
      <c r="AL523" s="135" t="s">
        <v>67</v>
      </c>
      <c r="AM523" s="135" t="s">
        <v>67</v>
      </c>
      <c r="AN523" s="18"/>
      <c r="AO523" s="18"/>
      <c r="AP523" s="24">
        <v>13309</v>
      </c>
      <c r="AS523" s="24" t="s">
        <v>99</v>
      </c>
      <c r="AT523" s="24" t="e">
        <f>VLOOKUP(W523,[1]Sheet1!$F:$F,1,FALSE)</f>
        <v>#N/A</v>
      </c>
      <c r="AU523" s="24" t="e">
        <f>VLOOKUP(D523,[1]Sheet1!$A:$A,1,FALSE)</f>
        <v>#N/A</v>
      </c>
    </row>
    <row r="524" spans="1:47" ht="13.5" hidden="1" customHeight="1" x14ac:dyDescent="0.3">
      <c r="A524" s="9" t="s">
        <v>3309</v>
      </c>
      <c r="B524" s="9" t="s">
        <v>3310</v>
      </c>
      <c r="C524" s="1" t="s">
        <v>3311</v>
      </c>
      <c r="D524" s="2">
        <v>13309</v>
      </c>
      <c r="E524" s="6" t="s">
        <v>292</v>
      </c>
      <c r="F524" s="6"/>
      <c r="G524" s="10" t="s">
        <v>58</v>
      </c>
      <c r="H524" s="3" t="s">
        <v>3304</v>
      </c>
      <c r="I524" s="3">
        <v>362842</v>
      </c>
      <c r="J524" s="3">
        <v>192296</v>
      </c>
      <c r="K524" s="17" t="s">
        <v>75</v>
      </c>
      <c r="L524" s="16" t="s">
        <v>240</v>
      </c>
      <c r="M524" s="22">
        <v>113</v>
      </c>
      <c r="N524" s="17"/>
      <c r="O524" s="4" t="s">
        <v>360</v>
      </c>
      <c r="P524" s="4" t="s">
        <v>77</v>
      </c>
      <c r="Q524" s="11" t="s">
        <v>78</v>
      </c>
      <c r="R524" s="13">
        <v>44600</v>
      </c>
      <c r="S524" s="11" t="s">
        <v>79</v>
      </c>
      <c r="T524" s="11" t="s">
        <v>65</v>
      </c>
      <c r="U524" s="20">
        <v>1110</v>
      </c>
      <c r="V524" s="20">
        <v>999</v>
      </c>
      <c r="W524" s="5" t="s">
        <v>3312</v>
      </c>
      <c r="X524" s="5" t="s">
        <v>81</v>
      </c>
      <c r="Y524" s="5" t="s">
        <v>61</v>
      </c>
      <c r="Z524" s="5" t="s">
        <v>61</v>
      </c>
      <c r="AA524" s="5" t="s">
        <v>61</v>
      </c>
      <c r="AB524" s="5" t="s">
        <v>61</v>
      </c>
      <c r="AC524" s="5" t="s">
        <v>61</v>
      </c>
      <c r="AD524" s="5" t="s">
        <v>61</v>
      </c>
      <c r="AE524" s="19"/>
      <c r="AF524" s="36" t="s">
        <v>82</v>
      </c>
      <c r="AG524" s="36">
        <v>13309</v>
      </c>
      <c r="AH524" s="36"/>
      <c r="AI524" s="36"/>
      <c r="AJ524" s="36"/>
      <c r="AK524" s="36"/>
      <c r="AL524" s="36"/>
      <c r="AM524" s="36"/>
      <c r="AN524" s="18"/>
      <c r="AO524" s="18" t="s">
        <v>3313</v>
      </c>
      <c r="AP524" s="24" t="s">
        <v>88</v>
      </c>
      <c r="AR524" s="24" t="s">
        <v>69</v>
      </c>
      <c r="AS524" s="24" t="s">
        <v>3309</v>
      </c>
      <c r="AT524" s="24" t="e">
        <f>VLOOKUP(W524,[1]Sheet1!$F:$F,1,FALSE)</f>
        <v>#N/A</v>
      </c>
      <c r="AU524" s="24" t="e">
        <f>VLOOKUP(D524,[1]Sheet1!$A:$A,1,FALSE)</f>
        <v>#N/A</v>
      </c>
    </row>
    <row r="525" spans="1:47" ht="13.5" hidden="1" customHeight="1" x14ac:dyDescent="0.3">
      <c r="A525" s="121" t="s">
        <v>3314</v>
      </c>
      <c r="B525" s="121" t="s">
        <v>3315</v>
      </c>
      <c r="C525" s="136" t="s">
        <v>3316</v>
      </c>
      <c r="D525" s="121">
        <v>13312</v>
      </c>
      <c r="E525" s="122" t="s">
        <v>292</v>
      </c>
      <c r="F525" s="122"/>
      <c r="G525" s="123" t="s">
        <v>94</v>
      </c>
      <c r="H525" s="124" t="s">
        <v>3317</v>
      </c>
      <c r="I525" s="124">
        <v>349325</v>
      </c>
      <c r="J525" s="124">
        <v>120657</v>
      </c>
      <c r="K525" s="125" t="s">
        <v>75</v>
      </c>
      <c r="L525" s="126" t="s">
        <v>294</v>
      </c>
      <c r="M525" s="127">
        <v>21</v>
      </c>
      <c r="N525" s="125"/>
      <c r="O525" s="128"/>
      <c r="P525" s="128"/>
      <c r="Q525" s="129" t="s">
        <v>225</v>
      </c>
      <c r="R525" s="129">
        <v>44757</v>
      </c>
      <c r="S525" s="130" t="s">
        <v>79</v>
      </c>
      <c r="T525" s="129" t="s">
        <v>65</v>
      </c>
      <c r="U525" s="131">
        <v>605</v>
      </c>
      <c r="V525" s="132">
        <v>544.5</v>
      </c>
      <c r="W525" s="133" t="s">
        <v>3318</v>
      </c>
      <c r="X525" s="133" t="s">
        <v>119</v>
      </c>
      <c r="Y525" s="133" t="s">
        <v>3319</v>
      </c>
      <c r="Z525" s="133" t="s">
        <v>119</v>
      </c>
      <c r="AA525" s="133" t="s">
        <v>3320</v>
      </c>
      <c r="AB525" s="133" t="s">
        <v>119</v>
      </c>
      <c r="AC525" s="133" t="s">
        <v>3321</v>
      </c>
      <c r="AD525" s="133" t="s">
        <v>119</v>
      </c>
      <c r="AE525" s="134"/>
      <c r="AF525" s="135" t="s">
        <v>65</v>
      </c>
      <c r="AG525" s="135" t="s">
        <v>67</v>
      </c>
      <c r="AH525" s="135" t="s">
        <v>67</v>
      </c>
      <c r="AI525" s="135" t="s">
        <v>67</v>
      </c>
      <c r="AJ525" s="135" t="s">
        <v>67</v>
      </c>
      <c r="AK525" s="135" t="s">
        <v>67</v>
      </c>
      <c r="AL525" s="135" t="s">
        <v>67</v>
      </c>
      <c r="AM525" s="135" t="s">
        <v>67</v>
      </c>
      <c r="AN525" s="18"/>
      <c r="AO525" s="18"/>
      <c r="AP525" s="24" t="e">
        <v>#N/A</v>
      </c>
      <c r="AS525" s="24" t="s">
        <v>99</v>
      </c>
      <c r="AT525" s="24" t="e">
        <f>VLOOKUP(W525,[1]Sheet1!$F:$F,1,FALSE)</f>
        <v>#N/A</v>
      </c>
      <c r="AU525" s="24" t="e">
        <f>VLOOKUP(D525,[1]Sheet1!$A:$A,1,FALSE)</f>
        <v>#N/A</v>
      </c>
    </row>
    <row r="526" spans="1:47" ht="13.5" hidden="1" customHeight="1" x14ac:dyDescent="0.3">
      <c r="A526" s="9" t="s">
        <v>3322</v>
      </c>
      <c r="B526" s="9" t="s">
        <v>3323</v>
      </c>
      <c r="C526" s="1" t="s">
        <v>3324</v>
      </c>
      <c r="D526" s="2">
        <v>13312</v>
      </c>
      <c r="E526" s="6" t="s">
        <v>292</v>
      </c>
      <c r="F526" s="6"/>
      <c r="G526" s="10" t="s">
        <v>94</v>
      </c>
      <c r="H526" s="3" t="s">
        <v>3317</v>
      </c>
      <c r="I526" s="3">
        <v>349325</v>
      </c>
      <c r="J526" s="3">
        <v>120657</v>
      </c>
      <c r="K526" s="17" t="s">
        <v>75</v>
      </c>
      <c r="L526" s="16" t="s">
        <v>302</v>
      </c>
      <c r="M526" s="22">
        <v>21</v>
      </c>
      <c r="N526" s="17"/>
      <c r="O526" s="4" t="s">
        <v>117</v>
      </c>
      <c r="P526" s="4" t="s">
        <v>77</v>
      </c>
      <c r="Q526" s="11" t="s">
        <v>225</v>
      </c>
      <c r="R526" s="13">
        <v>42569</v>
      </c>
      <c r="S526" s="11" t="s">
        <v>111</v>
      </c>
      <c r="T526" s="11" t="s">
        <v>65</v>
      </c>
      <c r="U526" s="20">
        <v>538</v>
      </c>
      <c r="V526" s="20">
        <v>484</v>
      </c>
      <c r="W526" s="5" t="s">
        <v>3325</v>
      </c>
      <c r="X526" s="5" t="s">
        <v>119</v>
      </c>
      <c r="Y526" s="5" t="s">
        <v>3326</v>
      </c>
      <c r="Z526" s="5" t="s">
        <v>119</v>
      </c>
      <c r="AA526" s="5" t="s">
        <v>3327</v>
      </c>
      <c r="AB526" s="5" t="s">
        <v>119</v>
      </c>
      <c r="AC526" s="5" t="s">
        <v>3328</v>
      </c>
      <c r="AD526" s="5" t="s">
        <v>119</v>
      </c>
      <c r="AE526" s="19"/>
      <c r="AF526" s="36" t="s">
        <v>65</v>
      </c>
      <c r="AG526" s="36" t="s">
        <v>67</v>
      </c>
      <c r="AH526" s="36" t="s">
        <v>67</v>
      </c>
      <c r="AI526" s="36" t="s">
        <v>67</v>
      </c>
      <c r="AJ526" s="36" t="s">
        <v>67</v>
      </c>
      <c r="AK526" s="36" t="s">
        <v>67</v>
      </c>
      <c r="AL526" s="36" t="s">
        <v>67</v>
      </c>
      <c r="AM526" s="36" t="s">
        <v>67</v>
      </c>
      <c r="AN526" s="18"/>
      <c r="AO526" s="18"/>
      <c r="AP526" s="24" t="e">
        <v>#N/A</v>
      </c>
      <c r="AS526" s="24" t="s">
        <v>3322</v>
      </c>
      <c r="AT526" s="24" t="e">
        <f>VLOOKUP(W526,[1]Sheet1!$F:$F,1,FALSE)</f>
        <v>#N/A</v>
      </c>
      <c r="AU526" s="24" t="e">
        <f>VLOOKUP(D526,[1]Sheet1!$A:$A,1,FALSE)</f>
        <v>#N/A</v>
      </c>
    </row>
    <row r="527" spans="1:47" ht="13.5" hidden="1" customHeight="1" x14ac:dyDescent="0.3">
      <c r="A527" s="9" t="s">
        <v>3329</v>
      </c>
      <c r="B527" s="9" t="s">
        <v>3330</v>
      </c>
      <c r="C527" s="1" t="s">
        <v>3331</v>
      </c>
      <c r="D527" s="2">
        <v>13312</v>
      </c>
      <c r="E527" s="6" t="s">
        <v>292</v>
      </c>
      <c r="F527" s="6"/>
      <c r="G527" s="10" t="s">
        <v>94</v>
      </c>
      <c r="H527" s="3" t="s">
        <v>3317</v>
      </c>
      <c r="I527" s="3">
        <v>349325</v>
      </c>
      <c r="J527" s="3">
        <v>120657</v>
      </c>
      <c r="K527" s="17" t="s">
        <v>75</v>
      </c>
      <c r="L527" s="16" t="s">
        <v>253</v>
      </c>
      <c r="M527" s="22" t="s">
        <v>61</v>
      </c>
      <c r="N527" s="17"/>
      <c r="O527" s="4" t="s">
        <v>117</v>
      </c>
      <c r="P527" s="4" t="s">
        <v>77</v>
      </c>
      <c r="Q527" s="11" t="s">
        <v>78</v>
      </c>
      <c r="R527" s="13">
        <v>44586</v>
      </c>
      <c r="S527" s="11" t="s">
        <v>79</v>
      </c>
      <c r="T527" s="11" t="s">
        <v>65</v>
      </c>
      <c r="U527" s="20">
        <v>200</v>
      </c>
      <c r="V527" s="23">
        <v>180</v>
      </c>
      <c r="W527" s="5" t="s">
        <v>3332</v>
      </c>
      <c r="X527" s="5" t="s">
        <v>81</v>
      </c>
      <c r="Y527" s="5" t="s">
        <v>61</v>
      </c>
      <c r="Z527" s="5" t="s">
        <v>61</v>
      </c>
      <c r="AA527" s="5" t="s">
        <v>61</v>
      </c>
      <c r="AB527" s="5" t="s">
        <v>61</v>
      </c>
      <c r="AC527" s="5" t="s">
        <v>61</v>
      </c>
      <c r="AD527" s="5" t="s">
        <v>61</v>
      </c>
      <c r="AE527" s="19"/>
      <c r="AF527" s="36" t="s">
        <v>82</v>
      </c>
      <c r="AG527" s="36">
        <v>13312</v>
      </c>
      <c r="AH527" s="36"/>
      <c r="AI527" s="36"/>
      <c r="AJ527" s="36"/>
      <c r="AK527" s="36"/>
      <c r="AL527" s="36"/>
      <c r="AM527" s="36"/>
      <c r="AN527" s="18"/>
      <c r="AO527" s="18"/>
      <c r="AP527" s="24" t="s">
        <v>88</v>
      </c>
      <c r="AS527" s="24" t="s">
        <v>3329</v>
      </c>
      <c r="AT527" s="24" t="e">
        <f>VLOOKUP(W527,[1]Sheet1!$F:$F,1,FALSE)</f>
        <v>#N/A</v>
      </c>
      <c r="AU527" s="24" t="e">
        <f>VLOOKUP(D527,[1]Sheet1!$A:$A,1,FALSE)</f>
        <v>#N/A</v>
      </c>
    </row>
    <row r="528" spans="1:47" ht="13.5" hidden="1" customHeight="1" x14ac:dyDescent="0.3">
      <c r="A528" s="9" t="s">
        <v>3333</v>
      </c>
      <c r="B528" s="9" t="s">
        <v>3334</v>
      </c>
      <c r="C528" s="1" t="s">
        <v>3335</v>
      </c>
      <c r="D528" s="2">
        <v>13314</v>
      </c>
      <c r="E528" s="6" t="s">
        <v>292</v>
      </c>
      <c r="F528" s="6"/>
      <c r="G528" s="10" t="s">
        <v>58</v>
      </c>
      <c r="H528" s="3" t="s">
        <v>3336</v>
      </c>
      <c r="I528" s="3">
        <v>404142</v>
      </c>
      <c r="J528" s="3">
        <v>179094</v>
      </c>
      <c r="K528" s="17"/>
      <c r="L528" s="16" t="s">
        <v>60</v>
      </c>
      <c r="M528" s="22">
        <v>2.5</v>
      </c>
      <c r="N528" s="17"/>
      <c r="O528" s="4" t="s">
        <v>319</v>
      </c>
      <c r="P528" s="4" t="s">
        <v>62</v>
      </c>
      <c r="Q528" s="11" t="s">
        <v>225</v>
      </c>
      <c r="R528" s="13">
        <v>44634</v>
      </c>
      <c r="S528" s="11" t="s">
        <v>79</v>
      </c>
      <c r="T528" s="11" t="s">
        <v>65</v>
      </c>
      <c r="U528" s="20">
        <v>80</v>
      </c>
      <c r="V528" s="23">
        <v>72</v>
      </c>
      <c r="W528" s="5" t="s">
        <v>3337</v>
      </c>
      <c r="X528" s="5" t="s">
        <v>119</v>
      </c>
      <c r="Y528" s="5" t="s">
        <v>3338</v>
      </c>
      <c r="Z528" s="5" t="s">
        <v>119</v>
      </c>
      <c r="AA528" s="5" t="s">
        <v>3339</v>
      </c>
      <c r="AB528" s="5" t="s">
        <v>119</v>
      </c>
      <c r="AC528" s="5" t="s">
        <v>3340</v>
      </c>
      <c r="AD528" s="5" t="s">
        <v>119</v>
      </c>
      <c r="AE528" s="19"/>
      <c r="AF528" s="36" t="s">
        <v>65</v>
      </c>
      <c r="AG528" s="36" t="s">
        <v>67</v>
      </c>
      <c r="AH528" s="36" t="s">
        <v>67</v>
      </c>
      <c r="AI528" s="36" t="s">
        <v>67</v>
      </c>
      <c r="AJ528" s="36" t="s">
        <v>67</v>
      </c>
      <c r="AK528" s="36" t="s">
        <v>67</v>
      </c>
      <c r="AL528" s="36" t="s">
        <v>67</v>
      </c>
      <c r="AM528" s="36" t="s">
        <v>67</v>
      </c>
      <c r="AN528" s="18"/>
      <c r="AO528" s="18"/>
      <c r="AP528" s="24">
        <v>13314</v>
      </c>
      <c r="AS528" s="24" t="s">
        <v>3333</v>
      </c>
      <c r="AT528" s="24" t="e">
        <f>VLOOKUP(W528,[1]Sheet1!$F:$F,1,FALSE)</f>
        <v>#N/A</v>
      </c>
      <c r="AU528" s="24" t="e">
        <f>VLOOKUP(D528,[1]Sheet1!$A:$A,1,FALSE)</f>
        <v>#N/A</v>
      </c>
    </row>
    <row r="529" spans="1:47" s="74" customFormat="1" ht="13.5" hidden="1" customHeight="1" x14ac:dyDescent="0.3">
      <c r="A529" s="121" t="s">
        <v>3341</v>
      </c>
      <c r="B529" s="121" t="s">
        <v>3342</v>
      </c>
      <c r="C529" s="136" t="s">
        <v>3343</v>
      </c>
      <c r="D529" s="121">
        <v>13315</v>
      </c>
      <c r="E529" s="122" t="s">
        <v>292</v>
      </c>
      <c r="F529" s="122"/>
      <c r="G529" s="123" t="s">
        <v>58</v>
      </c>
      <c r="H529" s="124" t="s">
        <v>3344</v>
      </c>
      <c r="I529" s="124">
        <v>360113</v>
      </c>
      <c r="J529" s="124">
        <v>185858</v>
      </c>
      <c r="K529" s="125" t="s">
        <v>75</v>
      </c>
      <c r="L529" s="126" t="s">
        <v>294</v>
      </c>
      <c r="M529" s="127">
        <v>23.4</v>
      </c>
      <c r="N529" s="125"/>
      <c r="O529" s="128"/>
      <c r="P529" s="128"/>
      <c r="Q529" s="129" t="s">
        <v>225</v>
      </c>
      <c r="R529" s="129">
        <v>45120</v>
      </c>
      <c r="S529" s="130" t="s">
        <v>79</v>
      </c>
      <c r="T529" s="129" t="s">
        <v>65</v>
      </c>
      <c r="U529" s="131">
        <v>2905</v>
      </c>
      <c r="V529" s="131">
        <v>2615</v>
      </c>
      <c r="W529" s="133" t="s">
        <v>3345</v>
      </c>
      <c r="X529" s="133" t="s">
        <v>119</v>
      </c>
      <c r="Y529" s="133" t="s">
        <v>3346</v>
      </c>
      <c r="Z529" s="133" t="s">
        <v>119</v>
      </c>
      <c r="AA529" s="133" t="s">
        <v>3347</v>
      </c>
      <c r="AB529" s="133" t="s">
        <v>119</v>
      </c>
      <c r="AC529" s="133" t="s">
        <v>3348</v>
      </c>
      <c r="AD529" s="133" t="s">
        <v>119</v>
      </c>
      <c r="AE529" s="134"/>
      <c r="AF529" s="135" t="s">
        <v>65</v>
      </c>
      <c r="AG529" s="135" t="s">
        <v>67</v>
      </c>
      <c r="AH529" s="135" t="s">
        <v>67</v>
      </c>
      <c r="AI529" s="135" t="s">
        <v>67</v>
      </c>
      <c r="AJ529" s="135" t="s">
        <v>67</v>
      </c>
      <c r="AK529" s="135" t="s">
        <v>67</v>
      </c>
      <c r="AL529" s="135" t="s">
        <v>67</v>
      </c>
      <c r="AM529" s="135" t="s">
        <v>67</v>
      </c>
      <c r="AN529" s="99">
        <v>45548</v>
      </c>
      <c r="AO529" s="18" t="s">
        <v>12143</v>
      </c>
      <c r="AP529" s="24">
        <v>13315</v>
      </c>
      <c r="AQ529" s="24"/>
      <c r="AR529" s="24"/>
      <c r="AS529" s="24" t="s">
        <v>99</v>
      </c>
      <c r="AT529" s="24" t="e">
        <f>VLOOKUP(W529,[1]Sheet1!$F:$F,1,FALSE)</f>
        <v>#N/A</v>
      </c>
      <c r="AU529" s="24" t="e">
        <f>VLOOKUP(D529,[1]Sheet1!$A:$A,1,FALSE)</f>
        <v>#N/A</v>
      </c>
    </row>
    <row r="530" spans="1:47" ht="13.5" hidden="1" customHeight="1" x14ac:dyDescent="0.3">
      <c r="A530" s="9" t="s">
        <v>3349</v>
      </c>
      <c r="B530" s="9" t="s">
        <v>3350</v>
      </c>
      <c r="C530" s="1" t="s">
        <v>3351</v>
      </c>
      <c r="D530" s="2">
        <v>13315</v>
      </c>
      <c r="E530" s="6" t="s">
        <v>292</v>
      </c>
      <c r="F530" s="6"/>
      <c r="G530" s="10" t="s">
        <v>58</v>
      </c>
      <c r="H530" s="3" t="s">
        <v>3344</v>
      </c>
      <c r="I530" s="3">
        <v>360113</v>
      </c>
      <c r="J530" s="3">
        <v>185858</v>
      </c>
      <c r="K530" s="17"/>
      <c r="L530" s="16" t="s">
        <v>302</v>
      </c>
      <c r="M530" s="22">
        <v>23.4</v>
      </c>
      <c r="N530" s="17"/>
      <c r="O530" s="4" t="s">
        <v>319</v>
      </c>
      <c r="P530" s="4" t="s">
        <v>62</v>
      </c>
      <c r="Q530" s="11"/>
      <c r="R530" s="13">
        <v>44757</v>
      </c>
      <c r="S530" s="11" t="s">
        <v>79</v>
      </c>
      <c r="T530" s="11" t="s">
        <v>65</v>
      </c>
      <c r="U530" s="20">
        <v>2050</v>
      </c>
      <c r="V530" s="20">
        <v>1845</v>
      </c>
      <c r="W530" s="5" t="s">
        <v>3352</v>
      </c>
      <c r="X530" s="5" t="s">
        <v>119</v>
      </c>
      <c r="Y530" s="5" t="s">
        <v>3353</v>
      </c>
      <c r="Z530" s="5" t="s">
        <v>119</v>
      </c>
      <c r="AA530" s="5" t="s">
        <v>3354</v>
      </c>
      <c r="AB530" s="5" t="s">
        <v>119</v>
      </c>
      <c r="AC530" s="5" t="s">
        <v>3355</v>
      </c>
      <c r="AD530" s="5" t="s">
        <v>119</v>
      </c>
      <c r="AE530" s="19"/>
      <c r="AF530" s="36" t="s">
        <v>65</v>
      </c>
      <c r="AG530" s="36" t="s">
        <v>67</v>
      </c>
      <c r="AH530" s="36" t="s">
        <v>67</v>
      </c>
      <c r="AI530" s="36" t="s">
        <v>67</v>
      </c>
      <c r="AJ530" s="36" t="s">
        <v>67</v>
      </c>
      <c r="AK530" s="36" t="s">
        <v>67</v>
      </c>
      <c r="AL530" s="36" t="s">
        <v>67</v>
      </c>
      <c r="AM530" s="36" t="s">
        <v>67</v>
      </c>
      <c r="AN530" s="18"/>
      <c r="AO530" s="18"/>
      <c r="AP530" s="24">
        <v>13315</v>
      </c>
      <c r="AS530" s="24" t="s">
        <v>3349</v>
      </c>
      <c r="AT530" s="24" t="e">
        <f>VLOOKUP(W530,[1]Sheet1!$F:$F,1,FALSE)</f>
        <v>#N/A</v>
      </c>
      <c r="AU530" s="24" t="e">
        <f>VLOOKUP(D530,[1]Sheet1!$A:$A,1,FALSE)</f>
        <v>#N/A</v>
      </c>
    </row>
    <row r="531" spans="1:47" ht="13.5" hidden="1" customHeight="1" x14ac:dyDescent="0.3">
      <c r="A531" s="9" t="s">
        <v>3356</v>
      </c>
      <c r="B531" s="9" t="s">
        <v>3357</v>
      </c>
      <c r="C531" s="1" t="s">
        <v>3358</v>
      </c>
      <c r="D531" s="2">
        <v>13316</v>
      </c>
      <c r="E531" s="6" t="s">
        <v>292</v>
      </c>
      <c r="F531" s="6"/>
      <c r="G531" s="10" t="s">
        <v>123</v>
      </c>
      <c r="H531" s="3" t="s">
        <v>3359</v>
      </c>
      <c r="I531" s="3">
        <v>356612</v>
      </c>
      <c r="J531" s="3">
        <v>98026</v>
      </c>
      <c r="K531" s="17" t="s">
        <v>75</v>
      </c>
      <c r="L531" s="16" t="s">
        <v>60</v>
      </c>
      <c r="M531" s="22">
        <v>4.03</v>
      </c>
      <c r="N531" s="17"/>
      <c r="O531" s="4" t="s">
        <v>117</v>
      </c>
      <c r="P531" s="4" t="s">
        <v>77</v>
      </c>
      <c r="Q531" s="11" t="s">
        <v>225</v>
      </c>
      <c r="R531" s="13">
        <v>43536</v>
      </c>
      <c r="S531" s="11" t="s">
        <v>111</v>
      </c>
      <c r="T531" s="11" t="s">
        <v>65</v>
      </c>
      <c r="U531" s="20">
        <v>970</v>
      </c>
      <c r="V531" s="23" t="s">
        <v>61</v>
      </c>
      <c r="W531" s="5" t="s">
        <v>3360</v>
      </c>
      <c r="X531" s="5" t="s">
        <v>119</v>
      </c>
      <c r="Y531" s="5" t="s">
        <v>3361</v>
      </c>
      <c r="Z531" s="5" t="s">
        <v>119</v>
      </c>
      <c r="AA531" s="5" t="s">
        <v>61</v>
      </c>
      <c r="AB531" s="5" t="s">
        <v>119</v>
      </c>
      <c r="AC531" s="5" t="s">
        <v>3362</v>
      </c>
      <c r="AD531" s="5" t="s">
        <v>119</v>
      </c>
      <c r="AE531" s="19"/>
      <c r="AF531" s="36" t="s">
        <v>65</v>
      </c>
      <c r="AG531" s="36" t="s">
        <v>67</v>
      </c>
      <c r="AH531" s="36" t="s">
        <v>67</v>
      </c>
      <c r="AI531" s="36" t="s">
        <v>67</v>
      </c>
      <c r="AJ531" s="36" t="s">
        <v>67</v>
      </c>
      <c r="AK531" s="36" t="s">
        <v>67</v>
      </c>
      <c r="AL531" s="36" t="s">
        <v>67</v>
      </c>
      <c r="AM531" s="36" t="s">
        <v>67</v>
      </c>
      <c r="AN531" s="18"/>
      <c r="AO531" s="18"/>
      <c r="AP531" s="24" t="e">
        <v>#N/A</v>
      </c>
      <c r="AS531" s="24" t="s">
        <v>3356</v>
      </c>
      <c r="AT531" s="24" t="e">
        <f>VLOOKUP(W531,[1]Sheet1!$F:$F,1,FALSE)</f>
        <v>#N/A</v>
      </c>
      <c r="AU531" s="24" t="e">
        <f>VLOOKUP(D531,[1]Sheet1!$A:$A,1,FALSE)</f>
        <v>#N/A</v>
      </c>
    </row>
    <row r="532" spans="1:47" ht="13.5" hidden="1" customHeight="1" x14ac:dyDescent="0.3">
      <c r="A532" s="121" t="s">
        <v>3363</v>
      </c>
      <c r="B532" s="121" t="s">
        <v>3364</v>
      </c>
      <c r="C532" s="136" t="s">
        <v>3365</v>
      </c>
      <c r="D532" s="121">
        <v>13316</v>
      </c>
      <c r="E532" s="122" t="s">
        <v>292</v>
      </c>
      <c r="F532" s="122"/>
      <c r="G532" s="123" t="s">
        <v>123</v>
      </c>
      <c r="H532" s="124" t="s">
        <v>3359</v>
      </c>
      <c r="I532" s="124">
        <v>356612</v>
      </c>
      <c r="J532" s="124">
        <v>98026</v>
      </c>
      <c r="K532" s="125" t="s">
        <v>75</v>
      </c>
      <c r="L532" s="126" t="s">
        <v>294</v>
      </c>
      <c r="M532" s="127">
        <v>4.03</v>
      </c>
      <c r="N532" s="125"/>
      <c r="O532" s="128"/>
      <c r="P532" s="128"/>
      <c r="Q532" s="129" t="s">
        <v>225</v>
      </c>
      <c r="R532" s="129" t="s">
        <v>63</v>
      </c>
      <c r="S532" s="130" t="s">
        <v>79</v>
      </c>
      <c r="T532" s="129" t="s">
        <v>65</v>
      </c>
      <c r="U532" s="131" t="s">
        <v>61</v>
      </c>
      <c r="V532" s="131" t="s">
        <v>61</v>
      </c>
      <c r="W532" s="133" t="s">
        <v>61</v>
      </c>
      <c r="X532" s="133" t="s">
        <v>61</v>
      </c>
      <c r="Y532" s="133" t="s">
        <v>61</v>
      </c>
      <c r="Z532" s="133" t="s">
        <v>61</v>
      </c>
      <c r="AA532" s="133" t="s">
        <v>61</v>
      </c>
      <c r="AB532" s="133" t="s">
        <v>61</v>
      </c>
      <c r="AC532" s="133" t="s">
        <v>61</v>
      </c>
      <c r="AD532" s="133" t="s">
        <v>61</v>
      </c>
      <c r="AE532" s="134"/>
      <c r="AF532" s="135" t="s">
        <v>65</v>
      </c>
      <c r="AG532" s="135" t="s">
        <v>67</v>
      </c>
      <c r="AH532" s="135" t="s">
        <v>67</v>
      </c>
      <c r="AI532" s="135" t="s">
        <v>67</v>
      </c>
      <c r="AJ532" s="135" t="s">
        <v>67</v>
      </c>
      <c r="AK532" s="135" t="s">
        <v>67</v>
      </c>
      <c r="AL532" s="135" t="s">
        <v>67</v>
      </c>
      <c r="AM532" s="135" t="s">
        <v>67</v>
      </c>
      <c r="AN532" s="18"/>
      <c r="AO532" s="18"/>
      <c r="AP532" s="24" t="e">
        <v>#N/A</v>
      </c>
      <c r="AS532" s="24" t="s">
        <v>99</v>
      </c>
      <c r="AT532" s="24" t="e">
        <f>VLOOKUP(W532,[1]Sheet1!$F:$F,1,FALSE)</f>
        <v>#N/A</v>
      </c>
      <c r="AU532" s="24" t="e">
        <f>VLOOKUP(D532,[1]Sheet1!$A:$A,1,FALSE)</f>
        <v>#N/A</v>
      </c>
    </row>
    <row r="533" spans="1:47" ht="13.5" hidden="1" customHeight="1" x14ac:dyDescent="0.3">
      <c r="A533" s="121" t="s">
        <v>3366</v>
      </c>
      <c r="B533" s="121" t="s">
        <v>3367</v>
      </c>
      <c r="C533" s="136" t="s">
        <v>3368</v>
      </c>
      <c r="D533" s="121">
        <v>13319</v>
      </c>
      <c r="E533" s="122" t="s">
        <v>292</v>
      </c>
      <c r="F533" s="122"/>
      <c r="G533" s="123" t="s">
        <v>58</v>
      </c>
      <c r="H533" s="124" t="s">
        <v>3369</v>
      </c>
      <c r="I533" s="124">
        <v>352466</v>
      </c>
      <c r="J533" s="124">
        <v>158489</v>
      </c>
      <c r="K533" s="125" t="s">
        <v>75</v>
      </c>
      <c r="L533" s="126" t="s">
        <v>294</v>
      </c>
      <c r="M533" s="127">
        <v>14.6</v>
      </c>
      <c r="N533" s="125"/>
      <c r="O533" s="128"/>
      <c r="P533" s="128"/>
      <c r="Q533" s="129" t="s">
        <v>225</v>
      </c>
      <c r="R533" s="129">
        <v>44126</v>
      </c>
      <c r="S533" s="130" t="s">
        <v>79</v>
      </c>
      <c r="T533" s="129" t="s">
        <v>65</v>
      </c>
      <c r="U533" s="131">
        <v>190</v>
      </c>
      <c r="V533" s="132">
        <v>171</v>
      </c>
      <c r="W533" s="133" t="s">
        <v>3370</v>
      </c>
      <c r="X533" s="133" t="s">
        <v>119</v>
      </c>
      <c r="Y533" s="133" t="s">
        <v>3371</v>
      </c>
      <c r="Z533" s="133" t="s">
        <v>119</v>
      </c>
      <c r="AA533" s="133" t="s">
        <v>3372</v>
      </c>
      <c r="AB533" s="133" t="s">
        <v>119</v>
      </c>
      <c r="AC533" s="133" t="s">
        <v>3373</v>
      </c>
      <c r="AD533" s="133" t="s">
        <v>119</v>
      </c>
      <c r="AE533" s="134"/>
      <c r="AF533" s="135" t="s">
        <v>65</v>
      </c>
      <c r="AG533" s="135" t="s">
        <v>67</v>
      </c>
      <c r="AH533" s="135" t="s">
        <v>67</v>
      </c>
      <c r="AI533" s="135" t="s">
        <v>67</v>
      </c>
      <c r="AJ533" s="135" t="s">
        <v>67</v>
      </c>
      <c r="AK533" s="135" t="s">
        <v>67</v>
      </c>
      <c r="AL533" s="135" t="s">
        <v>67</v>
      </c>
      <c r="AM533" s="135" t="s">
        <v>67</v>
      </c>
      <c r="AN533" s="18"/>
      <c r="AO533" s="18"/>
      <c r="AP533" s="24" t="e">
        <v>#N/A</v>
      </c>
      <c r="AS533" s="24" t="s">
        <v>99</v>
      </c>
      <c r="AT533" s="24" t="e">
        <f>VLOOKUP(W533,[1]Sheet1!$F:$F,1,FALSE)</f>
        <v>#N/A</v>
      </c>
      <c r="AU533" s="24" t="e">
        <f>VLOOKUP(D533,[1]Sheet1!$A:$A,1,FALSE)</f>
        <v>#N/A</v>
      </c>
    </row>
    <row r="534" spans="1:47" ht="13.5" hidden="1" customHeight="1" x14ac:dyDescent="0.3">
      <c r="A534" s="9" t="s">
        <v>3374</v>
      </c>
      <c r="B534" s="9" t="s">
        <v>3375</v>
      </c>
      <c r="C534" s="1" t="s">
        <v>3376</v>
      </c>
      <c r="D534" s="2">
        <v>13319</v>
      </c>
      <c r="E534" s="6" t="s">
        <v>292</v>
      </c>
      <c r="F534" s="6"/>
      <c r="G534" s="10" t="s">
        <v>58</v>
      </c>
      <c r="H534" s="3" t="s">
        <v>3369</v>
      </c>
      <c r="I534" s="3">
        <v>352466</v>
      </c>
      <c r="J534" s="3">
        <v>158489</v>
      </c>
      <c r="K534" s="17" t="s">
        <v>75</v>
      </c>
      <c r="L534" s="16" t="s">
        <v>302</v>
      </c>
      <c r="M534" s="22">
        <v>14.6</v>
      </c>
      <c r="N534" s="17"/>
      <c r="O534" s="4" t="s">
        <v>117</v>
      </c>
      <c r="P534" s="4" t="s">
        <v>77</v>
      </c>
      <c r="Q534" s="11" t="s">
        <v>225</v>
      </c>
      <c r="R534" s="13">
        <v>43565</v>
      </c>
      <c r="S534" s="11" t="s">
        <v>111</v>
      </c>
      <c r="T534" s="11" t="s">
        <v>65</v>
      </c>
      <c r="U534" s="53" t="s">
        <v>2453</v>
      </c>
      <c r="V534" s="23" t="s">
        <v>61</v>
      </c>
      <c r="W534" s="5" t="s">
        <v>3377</v>
      </c>
      <c r="X534" s="5" t="s">
        <v>119</v>
      </c>
      <c r="Y534" s="5" t="s">
        <v>3371</v>
      </c>
      <c r="Z534" s="5" t="s">
        <v>119</v>
      </c>
      <c r="AA534" s="5" t="s">
        <v>61</v>
      </c>
      <c r="AB534" s="5" t="s">
        <v>119</v>
      </c>
      <c r="AC534" s="5" t="s">
        <v>61</v>
      </c>
      <c r="AD534" s="5" t="s">
        <v>119</v>
      </c>
      <c r="AE534" s="19"/>
      <c r="AF534" s="36" t="s">
        <v>65</v>
      </c>
      <c r="AG534" s="36" t="s">
        <v>67</v>
      </c>
      <c r="AH534" s="36" t="s">
        <v>67</v>
      </c>
      <c r="AI534" s="36" t="s">
        <v>67</v>
      </c>
      <c r="AJ534" s="36" t="s">
        <v>67</v>
      </c>
      <c r="AK534" s="36" t="s">
        <v>67</v>
      </c>
      <c r="AL534" s="36" t="s">
        <v>67</v>
      </c>
      <c r="AM534" s="36" t="s">
        <v>67</v>
      </c>
      <c r="AN534" s="18"/>
      <c r="AO534" s="18"/>
      <c r="AP534" s="24" t="e">
        <v>#N/A</v>
      </c>
      <c r="AS534" s="24" t="s">
        <v>3374</v>
      </c>
      <c r="AT534" s="24" t="e">
        <f>VLOOKUP(W534,[1]Sheet1!$F:$F,1,FALSE)</f>
        <v>#N/A</v>
      </c>
      <c r="AU534" s="24" t="e">
        <f>VLOOKUP(D534,[1]Sheet1!$A:$A,1,FALSE)</f>
        <v>#N/A</v>
      </c>
    </row>
    <row r="535" spans="1:47" ht="13.5" hidden="1" customHeight="1" x14ac:dyDescent="0.3">
      <c r="A535" s="121" t="s">
        <v>3378</v>
      </c>
      <c r="B535" s="121" t="s">
        <v>3379</v>
      </c>
      <c r="C535" s="136" t="s">
        <v>3380</v>
      </c>
      <c r="D535" s="121">
        <v>13322</v>
      </c>
      <c r="E535" s="122" t="s">
        <v>292</v>
      </c>
      <c r="F535" s="122"/>
      <c r="G535" s="123" t="s">
        <v>58</v>
      </c>
      <c r="H535" s="124" t="s">
        <v>3381</v>
      </c>
      <c r="I535" s="124">
        <v>403941</v>
      </c>
      <c r="J535" s="124">
        <v>157499</v>
      </c>
      <c r="K535" s="125" t="s">
        <v>75</v>
      </c>
      <c r="L535" s="126" t="s">
        <v>294</v>
      </c>
      <c r="M535" s="127">
        <v>10</v>
      </c>
      <c r="N535" s="125"/>
      <c r="O535" s="128"/>
      <c r="P535" s="128"/>
      <c r="Q535" s="129" t="s">
        <v>225</v>
      </c>
      <c r="R535" s="129">
        <v>45370</v>
      </c>
      <c r="S535" s="130" t="s">
        <v>79</v>
      </c>
      <c r="T535" s="129" t="s">
        <v>65</v>
      </c>
      <c r="U535" s="158">
        <v>137</v>
      </c>
      <c r="V535" s="158" t="s">
        <v>61</v>
      </c>
      <c r="W535" s="138" t="s">
        <v>3382</v>
      </c>
      <c r="X535" s="138" t="s">
        <v>119</v>
      </c>
      <c r="Y535" s="138" t="s">
        <v>3383</v>
      </c>
      <c r="Z535" s="138" t="s">
        <v>119</v>
      </c>
      <c r="AA535" s="138" t="s">
        <v>61</v>
      </c>
      <c r="AB535" s="138" t="s">
        <v>61</v>
      </c>
      <c r="AC535" s="138" t="s">
        <v>61</v>
      </c>
      <c r="AD535" s="138" t="s">
        <v>61</v>
      </c>
      <c r="AE535" s="134"/>
      <c r="AF535" s="135" t="s">
        <v>65</v>
      </c>
      <c r="AG535" s="135" t="s">
        <v>67</v>
      </c>
      <c r="AH535" s="135" t="s">
        <v>67</v>
      </c>
      <c r="AI535" s="135" t="s">
        <v>67</v>
      </c>
      <c r="AJ535" s="135" t="s">
        <v>67</v>
      </c>
      <c r="AK535" s="135" t="s">
        <v>67</v>
      </c>
      <c r="AL535" s="135" t="s">
        <v>67</v>
      </c>
      <c r="AM535" s="135" t="s">
        <v>67</v>
      </c>
      <c r="AN535" s="18"/>
      <c r="AO535" s="18"/>
      <c r="AP535" s="24" t="e">
        <v>#N/A</v>
      </c>
      <c r="AS535" s="24" t="s">
        <v>99</v>
      </c>
      <c r="AT535" s="24" t="e">
        <f>VLOOKUP(W535,[1]Sheet1!$F:$F,1,FALSE)</f>
        <v>#N/A</v>
      </c>
      <c r="AU535" s="24" t="e">
        <f>VLOOKUP(D535,[1]Sheet1!$A:$A,1,FALSE)</f>
        <v>#N/A</v>
      </c>
    </row>
    <row r="536" spans="1:47" ht="13.5" hidden="1" customHeight="1" x14ac:dyDescent="0.3">
      <c r="A536" s="9" t="s">
        <v>3384</v>
      </c>
      <c r="B536" s="9" t="s">
        <v>3385</v>
      </c>
      <c r="C536" s="1" t="s">
        <v>3386</v>
      </c>
      <c r="D536" s="2">
        <v>13322</v>
      </c>
      <c r="E536" s="6" t="s">
        <v>292</v>
      </c>
      <c r="F536" s="6"/>
      <c r="G536" s="10" t="s">
        <v>58</v>
      </c>
      <c r="H536" s="3" t="s">
        <v>3381</v>
      </c>
      <c r="I536" s="3">
        <v>403941</v>
      </c>
      <c r="J536" s="3">
        <v>157499</v>
      </c>
      <c r="K536" s="17" t="s">
        <v>75</v>
      </c>
      <c r="L536" s="16" t="s">
        <v>302</v>
      </c>
      <c r="M536" s="22">
        <v>10</v>
      </c>
      <c r="N536" s="17"/>
      <c r="O536" s="4" t="s">
        <v>117</v>
      </c>
      <c r="P536" s="4" t="s">
        <v>77</v>
      </c>
      <c r="Q536" s="11" t="s">
        <v>78</v>
      </c>
      <c r="R536" s="13">
        <v>43298</v>
      </c>
      <c r="S536" s="11" t="s">
        <v>111</v>
      </c>
      <c r="T536" s="11" t="s">
        <v>65</v>
      </c>
      <c r="U536" s="20">
        <v>2290</v>
      </c>
      <c r="V536" s="23">
        <v>2061</v>
      </c>
      <c r="W536" s="5" t="s">
        <v>3387</v>
      </c>
      <c r="X536" s="5" t="s">
        <v>81</v>
      </c>
      <c r="Y536" s="5" t="s">
        <v>61</v>
      </c>
      <c r="Z536" s="5" t="s">
        <v>61</v>
      </c>
      <c r="AA536" s="5" t="s">
        <v>61</v>
      </c>
      <c r="AB536" s="5" t="s">
        <v>61</v>
      </c>
      <c r="AC536" s="5" t="s">
        <v>61</v>
      </c>
      <c r="AD536" s="5" t="s">
        <v>61</v>
      </c>
      <c r="AE536" s="19"/>
      <c r="AF536" s="36" t="s">
        <v>82</v>
      </c>
      <c r="AG536" s="36">
        <v>13322</v>
      </c>
      <c r="AH536" s="36" t="s">
        <v>140</v>
      </c>
      <c r="AI536" s="36" t="s">
        <v>53</v>
      </c>
      <c r="AJ536" s="36" t="s">
        <v>53</v>
      </c>
      <c r="AK536" s="36" t="s">
        <v>151</v>
      </c>
      <c r="AL536" s="36"/>
      <c r="AM536" s="36"/>
      <c r="AN536" s="99">
        <v>45457</v>
      </c>
      <c r="AO536" s="18" t="s">
        <v>3388</v>
      </c>
      <c r="AP536" s="24" t="e">
        <v>#N/A</v>
      </c>
      <c r="AS536" s="24" t="s">
        <v>3384</v>
      </c>
      <c r="AT536" s="24" t="e">
        <f>VLOOKUP(W536,[1]Sheet1!$F:$F,1,FALSE)</f>
        <v>#N/A</v>
      </c>
      <c r="AU536" s="24" t="e">
        <f>VLOOKUP(D536,[1]Sheet1!$A:$A,1,FALSE)</f>
        <v>#N/A</v>
      </c>
    </row>
    <row r="537" spans="1:47" ht="13.5" hidden="1" customHeight="1" x14ac:dyDescent="0.3">
      <c r="A537" s="121" t="s">
        <v>3389</v>
      </c>
      <c r="B537" s="121" t="s">
        <v>3390</v>
      </c>
      <c r="C537" s="136" t="s">
        <v>3391</v>
      </c>
      <c r="D537" s="121">
        <v>13324</v>
      </c>
      <c r="E537" s="122" t="s">
        <v>292</v>
      </c>
      <c r="F537" s="122"/>
      <c r="G537" s="123" t="s">
        <v>123</v>
      </c>
      <c r="H537" s="124" t="s">
        <v>3392</v>
      </c>
      <c r="I537" s="124">
        <v>393550</v>
      </c>
      <c r="J537" s="124">
        <v>88758</v>
      </c>
      <c r="K537" s="125" t="s">
        <v>75</v>
      </c>
      <c r="L537" s="126" t="s">
        <v>294</v>
      </c>
      <c r="M537" s="127">
        <v>96.5</v>
      </c>
      <c r="N537" s="125"/>
      <c r="O537" s="128"/>
      <c r="P537" s="128"/>
      <c r="Q537" s="129" t="s">
        <v>225</v>
      </c>
      <c r="R537" s="129">
        <v>44448</v>
      </c>
      <c r="S537" s="130" t="s">
        <v>79</v>
      </c>
      <c r="T537" s="129" t="s">
        <v>65</v>
      </c>
      <c r="U537" s="131">
        <v>940</v>
      </c>
      <c r="V537" s="132">
        <v>846</v>
      </c>
      <c r="W537" s="133" t="s">
        <v>3393</v>
      </c>
      <c r="X537" s="133" t="s">
        <v>119</v>
      </c>
      <c r="Y537" s="133" t="s">
        <v>3394</v>
      </c>
      <c r="Z537" s="133" t="s">
        <v>119</v>
      </c>
      <c r="AA537" s="133" t="s">
        <v>3395</v>
      </c>
      <c r="AB537" s="133" t="s">
        <v>119</v>
      </c>
      <c r="AC537" s="133" t="s">
        <v>3396</v>
      </c>
      <c r="AD537" s="133" t="s">
        <v>119</v>
      </c>
      <c r="AE537" s="134"/>
      <c r="AF537" s="135" t="s">
        <v>65</v>
      </c>
      <c r="AG537" s="135" t="s">
        <v>67</v>
      </c>
      <c r="AH537" s="135" t="s">
        <v>67</v>
      </c>
      <c r="AI537" s="135" t="s">
        <v>67</v>
      </c>
      <c r="AJ537" s="135" t="s">
        <v>67</v>
      </c>
      <c r="AK537" s="135" t="s">
        <v>67</v>
      </c>
      <c r="AL537" s="135" t="s">
        <v>67</v>
      </c>
      <c r="AM537" s="135" t="s">
        <v>67</v>
      </c>
      <c r="AN537" s="99">
        <v>45546</v>
      </c>
      <c r="AO537" s="18" t="s">
        <v>12132</v>
      </c>
      <c r="AP537" s="24">
        <v>13324</v>
      </c>
      <c r="AS537" s="24" t="s">
        <v>99</v>
      </c>
      <c r="AT537" s="24" t="e">
        <f>VLOOKUP(W537,[1]Sheet1!$F:$F,1,FALSE)</f>
        <v>#N/A</v>
      </c>
      <c r="AU537" s="24" t="e">
        <f>VLOOKUP(D537,[1]Sheet1!$A:$A,1,FALSE)</f>
        <v>#N/A</v>
      </c>
    </row>
    <row r="538" spans="1:47" ht="13.5" hidden="1" customHeight="1" x14ac:dyDescent="0.3">
      <c r="A538" s="9" t="s">
        <v>3397</v>
      </c>
      <c r="B538" s="9" t="s">
        <v>3398</v>
      </c>
      <c r="C538" s="1" t="s">
        <v>3399</v>
      </c>
      <c r="D538" s="2">
        <v>13324</v>
      </c>
      <c r="E538" s="6" t="s">
        <v>292</v>
      </c>
      <c r="F538" s="6"/>
      <c r="G538" s="10" t="s">
        <v>123</v>
      </c>
      <c r="H538" s="3" t="s">
        <v>3392</v>
      </c>
      <c r="I538" s="3">
        <v>393550</v>
      </c>
      <c r="J538" s="3">
        <v>88758</v>
      </c>
      <c r="K538" s="17" t="s">
        <v>75</v>
      </c>
      <c r="L538" s="16" t="s">
        <v>302</v>
      </c>
      <c r="M538" s="22">
        <v>96.5</v>
      </c>
      <c r="N538" s="17"/>
      <c r="O538" s="4" t="s">
        <v>117</v>
      </c>
      <c r="P538" s="4" t="s">
        <v>77</v>
      </c>
      <c r="Q538" s="11" t="s">
        <v>225</v>
      </c>
      <c r="R538" s="13">
        <v>40612</v>
      </c>
      <c r="S538" s="11" t="s">
        <v>819</v>
      </c>
      <c r="T538" s="11" t="s">
        <v>65</v>
      </c>
      <c r="U538" s="20">
        <v>1004</v>
      </c>
      <c r="V538" s="20">
        <v>904</v>
      </c>
      <c r="W538" s="5" t="s">
        <v>3400</v>
      </c>
      <c r="X538" s="5" t="s">
        <v>119</v>
      </c>
      <c r="Y538" s="5" t="s">
        <v>3401</v>
      </c>
      <c r="Z538" s="5" t="s">
        <v>119</v>
      </c>
      <c r="AA538" s="5" t="s">
        <v>61</v>
      </c>
      <c r="AB538" s="5" t="s">
        <v>61</v>
      </c>
      <c r="AC538" s="5" t="s">
        <v>3402</v>
      </c>
      <c r="AD538" s="5" t="s">
        <v>119</v>
      </c>
      <c r="AE538" s="19"/>
      <c r="AF538" s="36" t="s">
        <v>65</v>
      </c>
      <c r="AG538" s="36" t="s">
        <v>67</v>
      </c>
      <c r="AH538" s="36" t="s">
        <v>67</v>
      </c>
      <c r="AI538" s="36" t="s">
        <v>67</v>
      </c>
      <c r="AJ538" s="36" t="s">
        <v>67</v>
      </c>
      <c r="AK538" s="36" t="s">
        <v>67</v>
      </c>
      <c r="AL538" s="36" t="s">
        <v>67</v>
      </c>
      <c r="AM538" s="36" t="s">
        <v>67</v>
      </c>
      <c r="AN538" s="18"/>
      <c r="AO538" s="18" t="s">
        <v>891</v>
      </c>
      <c r="AP538" s="24">
        <v>13324</v>
      </c>
      <c r="AQ538" s="24" t="s">
        <v>892</v>
      </c>
      <c r="AS538" s="24" t="s">
        <v>3397</v>
      </c>
      <c r="AT538" s="24" t="e">
        <f>VLOOKUP(W538,[1]Sheet1!$F:$F,1,FALSE)</f>
        <v>#N/A</v>
      </c>
      <c r="AU538" s="24" t="e">
        <f>VLOOKUP(D538,[1]Sheet1!$A:$A,1,FALSE)</f>
        <v>#N/A</v>
      </c>
    </row>
    <row r="539" spans="1:47" ht="13.5" hidden="1" customHeight="1" x14ac:dyDescent="0.3">
      <c r="A539" s="121" t="s">
        <v>3403</v>
      </c>
      <c r="B539" s="121" t="s">
        <v>3404</v>
      </c>
      <c r="C539" s="136" t="s">
        <v>3405</v>
      </c>
      <c r="D539" s="121">
        <v>13325</v>
      </c>
      <c r="E539" s="122" t="s">
        <v>292</v>
      </c>
      <c r="F539" s="122"/>
      <c r="G539" s="123" t="s">
        <v>58</v>
      </c>
      <c r="H539" s="124" t="s">
        <v>3406</v>
      </c>
      <c r="I539" s="124">
        <v>387332</v>
      </c>
      <c r="J539" s="124">
        <v>143661</v>
      </c>
      <c r="K539" s="125" t="s">
        <v>75</v>
      </c>
      <c r="L539" s="126" t="s">
        <v>294</v>
      </c>
      <c r="M539" s="127">
        <v>141</v>
      </c>
      <c r="N539" s="125"/>
      <c r="O539" s="128"/>
      <c r="P539" s="128"/>
      <c r="Q539" s="129" t="s">
        <v>225</v>
      </c>
      <c r="R539" s="129">
        <v>44431</v>
      </c>
      <c r="S539" s="130" t="s">
        <v>79</v>
      </c>
      <c r="T539" s="129" t="s">
        <v>65</v>
      </c>
      <c r="U539" s="131">
        <v>405</v>
      </c>
      <c r="V539" s="132">
        <v>364.5</v>
      </c>
      <c r="W539" s="133" t="s">
        <v>3407</v>
      </c>
      <c r="X539" s="133" t="s">
        <v>119</v>
      </c>
      <c r="Y539" s="133" t="s">
        <v>3408</v>
      </c>
      <c r="Z539" s="133" t="s">
        <v>119</v>
      </c>
      <c r="AA539" s="133" t="s">
        <v>3409</v>
      </c>
      <c r="AB539" s="133" t="s">
        <v>119</v>
      </c>
      <c r="AC539" s="133" t="s">
        <v>3410</v>
      </c>
      <c r="AD539" s="133" t="s">
        <v>119</v>
      </c>
      <c r="AE539" s="134"/>
      <c r="AF539" s="135" t="s">
        <v>65</v>
      </c>
      <c r="AG539" s="135" t="s">
        <v>67</v>
      </c>
      <c r="AH539" s="135" t="s">
        <v>67</v>
      </c>
      <c r="AI539" s="135" t="s">
        <v>67</v>
      </c>
      <c r="AJ539" s="135" t="s">
        <v>67</v>
      </c>
      <c r="AK539" s="135" t="s">
        <v>67</v>
      </c>
      <c r="AL539" s="135" t="s">
        <v>67</v>
      </c>
      <c r="AM539" s="135" t="s">
        <v>67</v>
      </c>
      <c r="AN539" s="18"/>
      <c r="AO539" s="18"/>
      <c r="AP539" s="24" t="e">
        <v>#N/A</v>
      </c>
      <c r="AS539" s="24" t="s">
        <v>99</v>
      </c>
      <c r="AT539" s="24" t="e">
        <f>VLOOKUP(W539,[1]Sheet1!$F:$F,1,FALSE)</f>
        <v>#N/A</v>
      </c>
      <c r="AU539" s="24" t="e">
        <f>VLOOKUP(D539,[1]Sheet1!$A:$A,1,FALSE)</f>
        <v>#N/A</v>
      </c>
    </row>
    <row r="540" spans="1:47" ht="13.5" hidden="1" customHeight="1" x14ac:dyDescent="0.3">
      <c r="A540" s="9" t="s">
        <v>3411</v>
      </c>
      <c r="B540" s="9" t="s">
        <v>3412</v>
      </c>
      <c r="C540" s="1" t="s">
        <v>3413</v>
      </c>
      <c r="D540" s="2">
        <v>13325</v>
      </c>
      <c r="E540" s="6" t="s">
        <v>292</v>
      </c>
      <c r="F540" s="6"/>
      <c r="G540" s="10" t="s">
        <v>58</v>
      </c>
      <c r="H540" s="3" t="s">
        <v>3406</v>
      </c>
      <c r="I540" s="3">
        <v>387332</v>
      </c>
      <c r="J540" s="3">
        <v>143661</v>
      </c>
      <c r="K540" s="17" t="s">
        <v>75</v>
      </c>
      <c r="L540" s="16" t="s">
        <v>302</v>
      </c>
      <c r="M540" s="22">
        <v>141</v>
      </c>
      <c r="N540" s="17"/>
      <c r="O540" s="4" t="s">
        <v>117</v>
      </c>
      <c r="P540" s="4" t="s">
        <v>77</v>
      </c>
      <c r="Q540" s="11" t="s">
        <v>225</v>
      </c>
      <c r="R540" s="13">
        <v>42814</v>
      </c>
      <c r="S540" s="11" t="s">
        <v>111</v>
      </c>
      <c r="T540" s="11" t="s">
        <v>65</v>
      </c>
      <c r="U540" s="20">
        <v>1010</v>
      </c>
      <c r="V540" s="20">
        <v>909</v>
      </c>
      <c r="W540" s="5" t="s">
        <v>3414</v>
      </c>
      <c r="X540" s="5" t="s">
        <v>119</v>
      </c>
      <c r="Y540" s="5" t="s">
        <v>3415</v>
      </c>
      <c r="Z540" s="5" t="s">
        <v>119</v>
      </c>
      <c r="AA540" s="5" t="s">
        <v>3416</v>
      </c>
      <c r="AB540" s="5" t="s">
        <v>119</v>
      </c>
      <c r="AC540" s="5" t="s">
        <v>3417</v>
      </c>
      <c r="AD540" s="5" t="s">
        <v>119</v>
      </c>
      <c r="AE540" s="19"/>
      <c r="AF540" s="36" t="s">
        <v>65</v>
      </c>
      <c r="AG540" s="36" t="s">
        <v>67</v>
      </c>
      <c r="AH540" s="36" t="s">
        <v>67</v>
      </c>
      <c r="AI540" s="36" t="s">
        <v>67</v>
      </c>
      <c r="AJ540" s="36" t="s">
        <v>67</v>
      </c>
      <c r="AK540" s="36" t="s">
        <v>67</v>
      </c>
      <c r="AL540" s="36" t="s">
        <v>67</v>
      </c>
      <c r="AM540" s="36" t="s">
        <v>67</v>
      </c>
      <c r="AN540" s="99">
        <v>45573</v>
      </c>
      <c r="AO540" s="18" t="s">
        <v>12209</v>
      </c>
      <c r="AP540" s="24" t="e">
        <v>#N/A</v>
      </c>
      <c r="AS540" s="24" t="s">
        <v>3411</v>
      </c>
      <c r="AT540" s="24" t="e">
        <f>VLOOKUP(W540,[1]Sheet1!$F:$F,1,FALSE)</f>
        <v>#N/A</v>
      </c>
      <c r="AU540" s="24" t="e">
        <f>VLOOKUP(D540,[1]Sheet1!$A:$A,1,FALSE)</f>
        <v>#N/A</v>
      </c>
    </row>
    <row r="541" spans="1:47" ht="13.5" hidden="1" customHeight="1" x14ac:dyDescent="0.3">
      <c r="A541" s="9" t="s">
        <v>3418</v>
      </c>
      <c r="B541" s="9" t="s">
        <v>3412</v>
      </c>
      <c r="C541" s="1" t="s">
        <v>3419</v>
      </c>
      <c r="D541" s="2">
        <v>13325</v>
      </c>
      <c r="E541" s="6" t="s">
        <v>292</v>
      </c>
      <c r="F541" s="6"/>
      <c r="G541" s="10" t="s">
        <v>58</v>
      </c>
      <c r="H541" s="3" t="s">
        <v>3406</v>
      </c>
      <c r="I541" s="3">
        <v>387332</v>
      </c>
      <c r="J541" s="3">
        <v>143661</v>
      </c>
      <c r="K541" s="17" t="s">
        <v>75</v>
      </c>
      <c r="L541" s="16" t="s">
        <v>302</v>
      </c>
      <c r="M541" s="22">
        <v>141</v>
      </c>
      <c r="N541" s="17"/>
      <c r="O541" s="4" t="s">
        <v>117</v>
      </c>
      <c r="P541" s="4" t="s">
        <v>77</v>
      </c>
      <c r="Q541" s="11" t="s">
        <v>225</v>
      </c>
      <c r="R541" s="13">
        <v>42814</v>
      </c>
      <c r="S541" s="11" t="s">
        <v>111</v>
      </c>
      <c r="T541" s="11" t="s">
        <v>65</v>
      </c>
      <c r="U541" s="20">
        <v>875</v>
      </c>
      <c r="V541" s="20">
        <v>778</v>
      </c>
      <c r="W541" s="5" t="s">
        <v>3420</v>
      </c>
      <c r="X541" s="5" t="s">
        <v>119</v>
      </c>
      <c r="Y541" s="5" t="s">
        <v>3421</v>
      </c>
      <c r="Z541" s="5" t="s">
        <v>119</v>
      </c>
      <c r="AA541" s="5" t="s">
        <v>3422</v>
      </c>
      <c r="AB541" s="5" t="s">
        <v>119</v>
      </c>
      <c r="AC541" s="5" t="s">
        <v>61</v>
      </c>
      <c r="AD541" s="5" t="s">
        <v>119</v>
      </c>
      <c r="AE541" s="19"/>
      <c r="AF541" s="36" t="s">
        <v>65</v>
      </c>
      <c r="AG541" s="36" t="s">
        <v>67</v>
      </c>
      <c r="AH541" s="36" t="s">
        <v>67</v>
      </c>
      <c r="AI541" s="36" t="s">
        <v>67</v>
      </c>
      <c r="AJ541" s="36" t="s">
        <v>67</v>
      </c>
      <c r="AK541" s="36" t="s">
        <v>67</v>
      </c>
      <c r="AL541" s="36" t="s">
        <v>67</v>
      </c>
      <c r="AM541" s="36" t="s">
        <v>67</v>
      </c>
      <c r="AN541" s="99">
        <v>45573</v>
      </c>
      <c r="AO541" s="18" t="s">
        <v>12209</v>
      </c>
      <c r="AP541" s="24" t="e">
        <v>#N/A</v>
      </c>
      <c r="AS541" s="24" t="s">
        <v>99</v>
      </c>
      <c r="AT541" s="24" t="e">
        <f>VLOOKUP(W541,[1]Sheet1!$F:$F,1,FALSE)</f>
        <v>#N/A</v>
      </c>
      <c r="AU541" s="24" t="e">
        <f>VLOOKUP(D541,[1]Sheet1!$A:$A,1,FALSE)</f>
        <v>#N/A</v>
      </c>
    </row>
    <row r="542" spans="1:47" ht="13.5" hidden="1" customHeight="1" x14ac:dyDescent="0.3">
      <c r="A542" s="121" t="s">
        <v>3423</v>
      </c>
      <c r="B542" s="121" t="s">
        <v>3424</v>
      </c>
      <c r="C542" s="136" t="s">
        <v>3425</v>
      </c>
      <c r="D542" s="121">
        <v>13329</v>
      </c>
      <c r="E542" s="122" t="s">
        <v>292</v>
      </c>
      <c r="F542" s="122"/>
      <c r="G542" s="123" t="s">
        <v>94</v>
      </c>
      <c r="H542" s="124" t="s">
        <v>3426</v>
      </c>
      <c r="I542" s="124">
        <v>343841</v>
      </c>
      <c r="J542" s="124">
        <v>148153</v>
      </c>
      <c r="K542" s="125" t="s">
        <v>75</v>
      </c>
      <c r="L542" s="126" t="s">
        <v>294</v>
      </c>
      <c r="M542" s="127">
        <v>16</v>
      </c>
      <c r="N542" s="125"/>
      <c r="O542" s="128"/>
      <c r="P542" s="128"/>
      <c r="Q542" s="129" t="s">
        <v>225</v>
      </c>
      <c r="R542" s="129">
        <v>44812</v>
      </c>
      <c r="S542" s="130" t="s">
        <v>79</v>
      </c>
      <c r="T542" s="129" t="s">
        <v>65</v>
      </c>
      <c r="U542" s="131">
        <v>198</v>
      </c>
      <c r="V542" s="131">
        <v>178</v>
      </c>
      <c r="W542" s="133" t="s">
        <v>3427</v>
      </c>
      <c r="X542" s="133" t="s">
        <v>119</v>
      </c>
      <c r="Y542" s="133" t="s">
        <v>3428</v>
      </c>
      <c r="Z542" s="133" t="s">
        <v>119</v>
      </c>
      <c r="AA542" s="133" t="s">
        <v>3429</v>
      </c>
      <c r="AB542" s="133" t="s">
        <v>119</v>
      </c>
      <c r="AC542" s="133" t="s">
        <v>3430</v>
      </c>
      <c r="AD542" s="133" t="s">
        <v>119</v>
      </c>
      <c r="AE542" s="134"/>
      <c r="AF542" s="135" t="s">
        <v>65</v>
      </c>
      <c r="AG542" s="135" t="s">
        <v>67</v>
      </c>
      <c r="AH542" s="135" t="s">
        <v>67</v>
      </c>
      <c r="AI542" s="135" t="s">
        <v>67</v>
      </c>
      <c r="AJ542" s="135" t="s">
        <v>67</v>
      </c>
      <c r="AK542" s="135" t="s">
        <v>67</v>
      </c>
      <c r="AL542" s="135" t="s">
        <v>67</v>
      </c>
      <c r="AM542" s="135" t="s">
        <v>67</v>
      </c>
      <c r="AN542" s="18"/>
      <c r="AO542" s="18" t="s">
        <v>3431</v>
      </c>
      <c r="AP542" s="24" t="e">
        <v>#N/A</v>
      </c>
      <c r="AS542" s="24" t="s">
        <v>99</v>
      </c>
      <c r="AT542" s="24" t="e">
        <f>VLOOKUP(W542,[1]Sheet1!$F:$F,1,FALSE)</f>
        <v>#N/A</v>
      </c>
      <c r="AU542" s="24" t="e">
        <f>VLOOKUP(D542,[1]Sheet1!$A:$A,1,FALSE)</f>
        <v>#N/A</v>
      </c>
    </row>
    <row r="543" spans="1:47" ht="13.5" hidden="1" customHeight="1" x14ac:dyDescent="0.3">
      <c r="A543" s="9" t="s">
        <v>3432</v>
      </c>
      <c r="B543" s="9" t="s">
        <v>3433</v>
      </c>
      <c r="C543" s="1" t="s">
        <v>3434</v>
      </c>
      <c r="D543" s="2">
        <v>13329</v>
      </c>
      <c r="E543" s="6" t="s">
        <v>292</v>
      </c>
      <c r="F543" s="6"/>
      <c r="G543" s="10" t="s">
        <v>94</v>
      </c>
      <c r="H543" s="3" t="s">
        <v>3426</v>
      </c>
      <c r="I543" s="3">
        <v>343841</v>
      </c>
      <c r="J543" s="3">
        <v>148153</v>
      </c>
      <c r="K543" s="17" t="s">
        <v>75</v>
      </c>
      <c r="L543" s="16" t="s">
        <v>302</v>
      </c>
      <c r="M543" s="22">
        <v>16</v>
      </c>
      <c r="N543" s="17"/>
      <c r="O543" s="4" t="s">
        <v>76</v>
      </c>
      <c r="P543" s="4" t="s">
        <v>62</v>
      </c>
      <c r="Q543" s="11" t="s">
        <v>78</v>
      </c>
      <c r="R543" s="13">
        <v>42781</v>
      </c>
      <c r="S543" s="11" t="s">
        <v>111</v>
      </c>
      <c r="T543" s="11" t="s">
        <v>65</v>
      </c>
      <c r="U543" s="20">
        <v>520</v>
      </c>
      <c r="V543" s="20">
        <v>468</v>
      </c>
      <c r="W543" s="5" t="s">
        <v>3435</v>
      </c>
      <c r="X543" s="7" t="s">
        <v>81</v>
      </c>
      <c r="Y543" s="5" t="s">
        <v>61</v>
      </c>
      <c r="Z543" s="5" t="s">
        <v>61</v>
      </c>
      <c r="AA543" s="5" t="s">
        <v>61</v>
      </c>
      <c r="AB543" s="5" t="s">
        <v>61</v>
      </c>
      <c r="AC543" s="5" t="s">
        <v>61</v>
      </c>
      <c r="AD543" s="5" t="s">
        <v>61</v>
      </c>
      <c r="AE543" s="19"/>
      <c r="AF543" s="36" t="s">
        <v>82</v>
      </c>
      <c r="AG543" s="36">
        <v>13329</v>
      </c>
      <c r="AH543" s="36" t="s">
        <v>140</v>
      </c>
      <c r="AI543" s="36" t="s">
        <v>53</v>
      </c>
      <c r="AJ543" s="36" t="s">
        <v>53</v>
      </c>
      <c r="AK543" s="36" t="s">
        <v>369</v>
      </c>
      <c r="AL543" s="36"/>
      <c r="AM543" s="36"/>
      <c r="AN543" s="99">
        <v>45406</v>
      </c>
      <c r="AO543" s="18" t="s">
        <v>3436</v>
      </c>
      <c r="AP543" s="24" t="e">
        <v>#N/A</v>
      </c>
      <c r="AS543" s="24" t="s">
        <v>3432</v>
      </c>
      <c r="AT543" s="24" t="e">
        <f>VLOOKUP(W543,[1]Sheet1!$F:$F,1,FALSE)</f>
        <v>#N/A</v>
      </c>
      <c r="AU543" s="24" t="e">
        <f>VLOOKUP(D543,[1]Sheet1!$A:$A,1,FALSE)</f>
        <v>#N/A</v>
      </c>
    </row>
    <row r="544" spans="1:47" ht="13.5" hidden="1" customHeight="1" x14ac:dyDescent="0.3">
      <c r="A544" s="121" t="s">
        <v>3437</v>
      </c>
      <c r="B544" s="121" t="s">
        <v>3438</v>
      </c>
      <c r="C544" s="136" t="s">
        <v>3439</v>
      </c>
      <c r="D544" s="121">
        <v>13330</v>
      </c>
      <c r="E544" s="122" t="s">
        <v>292</v>
      </c>
      <c r="F544" s="122"/>
      <c r="G544" s="123" t="s">
        <v>94</v>
      </c>
      <c r="H544" s="124" t="s">
        <v>3440</v>
      </c>
      <c r="I544" s="124"/>
      <c r="J544" s="124"/>
      <c r="K544" s="125" t="s">
        <v>75</v>
      </c>
      <c r="L544" s="126" t="s">
        <v>294</v>
      </c>
      <c r="M544" s="127">
        <v>153</v>
      </c>
      <c r="N544" s="125"/>
      <c r="O544" s="128"/>
      <c r="P544" s="128"/>
      <c r="Q544" s="129" t="s">
        <v>225</v>
      </c>
      <c r="R544" s="129">
        <v>44580</v>
      </c>
      <c r="S544" s="130" t="s">
        <v>79</v>
      </c>
      <c r="T544" s="129" t="s">
        <v>65</v>
      </c>
      <c r="U544" s="131">
        <v>605</v>
      </c>
      <c r="V544" s="132">
        <v>540</v>
      </c>
      <c r="W544" s="133" t="s">
        <v>3441</v>
      </c>
      <c r="X544" s="133" t="s">
        <v>119</v>
      </c>
      <c r="Y544" s="133" t="s">
        <v>3442</v>
      </c>
      <c r="Z544" s="133" t="s">
        <v>119</v>
      </c>
      <c r="AA544" s="133" t="s">
        <v>3443</v>
      </c>
      <c r="AB544" s="133" t="s">
        <v>119</v>
      </c>
      <c r="AC544" s="133" t="s">
        <v>3444</v>
      </c>
      <c r="AD544" s="133" t="s">
        <v>119</v>
      </c>
      <c r="AE544" s="134"/>
      <c r="AF544" s="135" t="s">
        <v>65</v>
      </c>
      <c r="AG544" s="135" t="s">
        <v>67</v>
      </c>
      <c r="AH544" s="135" t="s">
        <v>67</v>
      </c>
      <c r="AI544" s="135" t="s">
        <v>67</v>
      </c>
      <c r="AJ544" s="135" t="s">
        <v>67</v>
      </c>
      <c r="AK544" s="135" t="s">
        <v>67</v>
      </c>
      <c r="AL544" s="135" t="s">
        <v>67</v>
      </c>
      <c r="AM544" s="135" t="s">
        <v>67</v>
      </c>
      <c r="AN544" s="18"/>
      <c r="AO544" s="18"/>
      <c r="AP544" s="24">
        <v>13330</v>
      </c>
      <c r="AS544" s="24" t="s">
        <v>99</v>
      </c>
      <c r="AT544" s="24" t="e">
        <f>VLOOKUP(W544,[1]Sheet1!$F:$F,1,FALSE)</f>
        <v>#N/A</v>
      </c>
      <c r="AU544" s="24" t="e">
        <f>VLOOKUP(D544,[1]Sheet1!$A:$A,1,FALSE)</f>
        <v>#N/A</v>
      </c>
    </row>
    <row r="545" spans="1:47" ht="13.5" hidden="1" customHeight="1" x14ac:dyDescent="0.3">
      <c r="A545" s="9" t="s">
        <v>3445</v>
      </c>
      <c r="B545" s="9" t="s">
        <v>3446</v>
      </c>
      <c r="C545" s="1" t="s">
        <v>3447</v>
      </c>
      <c r="D545" s="2">
        <v>13330</v>
      </c>
      <c r="E545" s="6" t="s">
        <v>292</v>
      </c>
      <c r="F545" s="6"/>
      <c r="G545" s="10" t="s">
        <v>94</v>
      </c>
      <c r="H545" s="3" t="s">
        <v>3440</v>
      </c>
      <c r="I545" s="3"/>
      <c r="J545" s="3"/>
      <c r="K545" s="17" t="s">
        <v>75</v>
      </c>
      <c r="L545" s="16" t="s">
        <v>302</v>
      </c>
      <c r="M545" s="22">
        <v>153</v>
      </c>
      <c r="N545" s="17"/>
      <c r="O545" s="4" t="s">
        <v>64</v>
      </c>
      <c r="P545" s="4" t="s">
        <v>77</v>
      </c>
      <c r="Q545" s="11" t="s">
        <v>78</v>
      </c>
      <c r="R545" s="13">
        <v>44642</v>
      </c>
      <c r="S545" s="11" t="s">
        <v>79</v>
      </c>
      <c r="T545" s="11" t="s">
        <v>65</v>
      </c>
      <c r="U545" s="20">
        <v>1620</v>
      </c>
      <c r="V545" s="20">
        <v>1458</v>
      </c>
      <c r="W545" s="5" t="s">
        <v>3448</v>
      </c>
      <c r="X545" s="5" t="s">
        <v>81</v>
      </c>
      <c r="Y545" s="5" t="s">
        <v>61</v>
      </c>
      <c r="Z545" s="5" t="s">
        <v>61</v>
      </c>
      <c r="AA545" s="5" t="s">
        <v>61</v>
      </c>
      <c r="AB545" s="5" t="s">
        <v>61</v>
      </c>
      <c r="AC545" s="5" t="s">
        <v>61</v>
      </c>
      <c r="AD545" s="5" t="s">
        <v>61</v>
      </c>
      <c r="AE545" s="19"/>
      <c r="AF545" s="36" t="s">
        <v>82</v>
      </c>
      <c r="AG545" s="36">
        <v>13330</v>
      </c>
      <c r="AH545" s="36"/>
      <c r="AI545" s="36"/>
      <c r="AJ545" s="36"/>
      <c r="AK545" s="36"/>
      <c r="AL545" s="36"/>
      <c r="AM545" s="36"/>
      <c r="AN545" s="18"/>
      <c r="AO545" s="18" t="s">
        <v>189</v>
      </c>
      <c r="AP545" s="24" t="s">
        <v>88</v>
      </c>
      <c r="AR545" s="24" t="s">
        <v>69</v>
      </c>
      <c r="AS545" s="24" t="s">
        <v>3445</v>
      </c>
      <c r="AT545" s="24" t="e">
        <f>VLOOKUP(W545,[1]Sheet1!$F:$F,1,FALSE)</f>
        <v>#N/A</v>
      </c>
      <c r="AU545" s="24" t="e">
        <f>VLOOKUP(D545,[1]Sheet1!$A:$A,1,FALSE)</f>
        <v>#N/A</v>
      </c>
    </row>
    <row r="546" spans="1:47" ht="13.5" hidden="1" customHeight="1" x14ac:dyDescent="0.3">
      <c r="A546" s="9" t="s">
        <v>3449</v>
      </c>
      <c r="B546" s="9" t="s">
        <v>3450</v>
      </c>
      <c r="C546" s="1" t="s">
        <v>3451</v>
      </c>
      <c r="D546" s="2">
        <v>13331</v>
      </c>
      <c r="E546" s="6" t="s">
        <v>292</v>
      </c>
      <c r="F546" s="6"/>
      <c r="G546" s="10" t="s">
        <v>58</v>
      </c>
      <c r="H546" s="3" t="s">
        <v>3452</v>
      </c>
      <c r="I546" s="3">
        <v>374471</v>
      </c>
      <c r="J546" s="3">
        <v>158190</v>
      </c>
      <c r="K546" s="17" t="s">
        <v>75</v>
      </c>
      <c r="L546" s="16" t="s">
        <v>60</v>
      </c>
      <c r="M546" s="22">
        <v>5.0999999999999996</v>
      </c>
      <c r="N546" s="17"/>
      <c r="O546" s="4" t="s">
        <v>117</v>
      </c>
      <c r="P546" s="4" t="s">
        <v>77</v>
      </c>
      <c r="Q546" s="11" t="s">
        <v>225</v>
      </c>
      <c r="R546" s="13">
        <v>42921</v>
      </c>
      <c r="S546" s="11" t="s">
        <v>111</v>
      </c>
      <c r="T546" s="11" t="s">
        <v>65</v>
      </c>
      <c r="U546" s="20">
        <v>2660</v>
      </c>
      <c r="V546" s="20">
        <v>2394</v>
      </c>
      <c r="W546" s="5" t="s">
        <v>3453</v>
      </c>
      <c r="X546" s="5" t="s">
        <v>119</v>
      </c>
      <c r="Y546" s="5" t="s">
        <v>3454</v>
      </c>
      <c r="Z546" s="5" t="s">
        <v>119</v>
      </c>
      <c r="AA546" s="5" t="s">
        <v>3455</v>
      </c>
      <c r="AB546" s="5" t="s">
        <v>119</v>
      </c>
      <c r="AC546" s="5" t="s">
        <v>61</v>
      </c>
      <c r="AD546" s="5" t="s">
        <v>119</v>
      </c>
      <c r="AE546" s="19"/>
      <c r="AF546" s="36" t="s">
        <v>65</v>
      </c>
      <c r="AG546" s="36" t="s">
        <v>67</v>
      </c>
      <c r="AH546" s="36" t="s">
        <v>67</v>
      </c>
      <c r="AI546" s="36" t="s">
        <v>67</v>
      </c>
      <c r="AJ546" s="36" t="s">
        <v>67</v>
      </c>
      <c r="AK546" s="36" t="s">
        <v>67</v>
      </c>
      <c r="AL546" s="36" t="s">
        <v>67</v>
      </c>
      <c r="AM546" s="36" t="s">
        <v>67</v>
      </c>
      <c r="AN546" s="18"/>
      <c r="AO546" s="18"/>
      <c r="AP546" s="24" t="e">
        <v>#N/A</v>
      </c>
      <c r="AS546" s="24" t="s">
        <v>1267</v>
      </c>
      <c r="AT546" s="24" t="e">
        <f>VLOOKUP(W546,[1]Sheet1!$F:$F,1,FALSE)</f>
        <v>#N/A</v>
      </c>
      <c r="AU546" s="24" t="e">
        <f>VLOOKUP(D546,[1]Sheet1!$A:$A,1,FALSE)</f>
        <v>#N/A</v>
      </c>
    </row>
    <row r="547" spans="1:47" ht="13.5" hidden="1" customHeight="1" x14ac:dyDescent="0.3">
      <c r="A547" s="121" t="s">
        <v>3456</v>
      </c>
      <c r="B547" s="121" t="s">
        <v>3457</v>
      </c>
      <c r="C547" s="136" t="s">
        <v>3458</v>
      </c>
      <c r="D547" s="121">
        <v>13331</v>
      </c>
      <c r="E547" s="122" t="s">
        <v>292</v>
      </c>
      <c r="F547" s="122"/>
      <c r="G547" s="123" t="s">
        <v>58</v>
      </c>
      <c r="H547" s="124" t="s">
        <v>3452</v>
      </c>
      <c r="I547" s="124">
        <v>374471</v>
      </c>
      <c r="J547" s="124">
        <v>158190</v>
      </c>
      <c r="K547" s="125" t="s">
        <v>75</v>
      </c>
      <c r="L547" s="126" t="s">
        <v>294</v>
      </c>
      <c r="M547" s="127">
        <v>5.0999999999999996</v>
      </c>
      <c r="N547" s="125"/>
      <c r="O547" s="128"/>
      <c r="P547" s="128"/>
      <c r="Q547" s="129" t="s">
        <v>225</v>
      </c>
      <c r="R547" s="129" t="s">
        <v>63</v>
      </c>
      <c r="S547" s="130" t="s">
        <v>79</v>
      </c>
      <c r="T547" s="129" t="s">
        <v>65</v>
      </c>
      <c r="U547" s="131" t="s">
        <v>61</v>
      </c>
      <c r="V547" s="131" t="s">
        <v>61</v>
      </c>
      <c r="W547" s="133" t="s">
        <v>61</v>
      </c>
      <c r="X547" s="133" t="s">
        <v>61</v>
      </c>
      <c r="Y547" s="133" t="s">
        <v>61</v>
      </c>
      <c r="Z547" s="133" t="s">
        <v>61</v>
      </c>
      <c r="AA547" s="133" t="s">
        <v>61</v>
      </c>
      <c r="AB547" s="133" t="s">
        <v>61</v>
      </c>
      <c r="AC547" s="133" t="s">
        <v>61</v>
      </c>
      <c r="AD547" s="133" t="s">
        <v>61</v>
      </c>
      <c r="AE547" s="134"/>
      <c r="AF547" s="135" t="s">
        <v>65</v>
      </c>
      <c r="AG547" s="135" t="s">
        <v>67</v>
      </c>
      <c r="AH547" s="135" t="s">
        <v>67</v>
      </c>
      <c r="AI547" s="135" t="s">
        <v>67</v>
      </c>
      <c r="AJ547" s="135" t="s">
        <v>67</v>
      </c>
      <c r="AK547" s="135" t="s">
        <v>67</v>
      </c>
      <c r="AL547" s="135" t="s">
        <v>67</v>
      </c>
      <c r="AM547" s="135" t="s">
        <v>67</v>
      </c>
      <c r="AN547" s="18"/>
      <c r="AO547" s="18"/>
      <c r="AP547" s="24" t="e">
        <v>#N/A</v>
      </c>
      <c r="AS547" s="24" t="s">
        <v>99</v>
      </c>
      <c r="AT547" s="24" t="e">
        <f>VLOOKUP(W547,[1]Sheet1!$F:$F,1,FALSE)</f>
        <v>#N/A</v>
      </c>
      <c r="AU547" s="24" t="e">
        <f>VLOOKUP(D547,[1]Sheet1!$A:$A,1,FALSE)</f>
        <v>#N/A</v>
      </c>
    </row>
    <row r="548" spans="1:47" ht="13.5" hidden="1" customHeight="1" x14ac:dyDescent="0.3">
      <c r="A548" s="121" t="s">
        <v>3459</v>
      </c>
      <c r="B548" s="121" t="s">
        <v>3460</v>
      </c>
      <c r="C548" s="136" t="s">
        <v>3461</v>
      </c>
      <c r="D548" s="121">
        <v>13332</v>
      </c>
      <c r="E548" s="122" t="s">
        <v>292</v>
      </c>
      <c r="F548" s="122"/>
      <c r="G548" s="123" t="s">
        <v>58</v>
      </c>
      <c r="H548" s="124" t="s">
        <v>3462</v>
      </c>
      <c r="I548" s="124">
        <v>353480</v>
      </c>
      <c r="J548" s="124">
        <v>145123</v>
      </c>
      <c r="K548" s="125" t="s">
        <v>75</v>
      </c>
      <c r="L548" s="126" t="s">
        <v>294</v>
      </c>
      <c r="M548" s="127">
        <v>181</v>
      </c>
      <c r="N548" s="125"/>
      <c r="O548" s="128"/>
      <c r="P548" s="128"/>
      <c r="Q548" s="129" t="s">
        <v>225</v>
      </c>
      <c r="R548" s="129">
        <v>44236</v>
      </c>
      <c r="S548" s="130" t="s">
        <v>79</v>
      </c>
      <c r="T548" s="129" t="s">
        <v>65</v>
      </c>
      <c r="U548" s="131">
        <v>335</v>
      </c>
      <c r="V548" s="132">
        <v>301.5</v>
      </c>
      <c r="W548" s="133" t="s">
        <v>3463</v>
      </c>
      <c r="X548" s="133" t="s">
        <v>119</v>
      </c>
      <c r="Y548" s="133" t="s">
        <v>3464</v>
      </c>
      <c r="Z548" s="133" t="s">
        <v>119</v>
      </c>
      <c r="AA548" s="133" t="s">
        <v>3465</v>
      </c>
      <c r="AB548" s="133" t="s">
        <v>119</v>
      </c>
      <c r="AC548" s="133" t="s">
        <v>3466</v>
      </c>
      <c r="AD548" s="133" t="s">
        <v>119</v>
      </c>
      <c r="AE548" s="134"/>
      <c r="AF548" s="135" t="s">
        <v>65</v>
      </c>
      <c r="AG548" s="135" t="s">
        <v>67</v>
      </c>
      <c r="AH548" s="135" t="s">
        <v>67</v>
      </c>
      <c r="AI548" s="135" t="s">
        <v>67</v>
      </c>
      <c r="AJ548" s="135" t="s">
        <v>67</v>
      </c>
      <c r="AK548" s="135" t="s">
        <v>67</v>
      </c>
      <c r="AL548" s="135" t="s">
        <v>67</v>
      </c>
      <c r="AM548" s="135" t="s">
        <v>67</v>
      </c>
      <c r="AN548" s="18"/>
      <c r="AO548" s="18"/>
      <c r="AP548" s="24">
        <v>13332</v>
      </c>
      <c r="AS548" s="24" t="s">
        <v>99</v>
      </c>
      <c r="AT548" s="24" t="e">
        <f>VLOOKUP(W548,[1]Sheet1!$F:$F,1,FALSE)</f>
        <v>#N/A</v>
      </c>
      <c r="AU548" s="24" t="e">
        <f>VLOOKUP(D548,[1]Sheet1!$A:$A,1,FALSE)</f>
        <v>#N/A</v>
      </c>
    </row>
    <row r="549" spans="1:47" ht="13.5" hidden="1" customHeight="1" x14ac:dyDescent="0.3">
      <c r="A549" s="9" t="s">
        <v>3467</v>
      </c>
      <c r="B549" s="9" t="s">
        <v>3468</v>
      </c>
      <c r="C549" s="1" t="s">
        <v>3469</v>
      </c>
      <c r="D549" s="2">
        <v>13332</v>
      </c>
      <c r="E549" s="6" t="s">
        <v>292</v>
      </c>
      <c r="F549" s="6"/>
      <c r="G549" s="10" t="s">
        <v>58</v>
      </c>
      <c r="H549" s="3" t="s">
        <v>3462</v>
      </c>
      <c r="I549" s="3">
        <v>353480</v>
      </c>
      <c r="J549" s="3">
        <v>145123</v>
      </c>
      <c r="K549" s="17" t="s">
        <v>75</v>
      </c>
      <c r="L549" s="16" t="s">
        <v>302</v>
      </c>
      <c r="M549" s="22">
        <v>181</v>
      </c>
      <c r="N549" s="17"/>
      <c r="O549" s="4" t="s">
        <v>360</v>
      </c>
      <c r="P549" s="4" t="s">
        <v>77</v>
      </c>
      <c r="Q549" s="11" t="s">
        <v>78</v>
      </c>
      <c r="R549" s="13">
        <v>44494</v>
      </c>
      <c r="S549" s="11" t="s">
        <v>79</v>
      </c>
      <c r="T549" s="11" t="s">
        <v>65</v>
      </c>
      <c r="U549" s="20">
        <v>1080</v>
      </c>
      <c r="V549" s="20">
        <v>972</v>
      </c>
      <c r="W549" s="5" t="s">
        <v>3470</v>
      </c>
      <c r="X549" s="5" t="s">
        <v>81</v>
      </c>
      <c r="Y549" s="5" t="s">
        <v>61</v>
      </c>
      <c r="Z549" s="5" t="s">
        <v>61</v>
      </c>
      <c r="AA549" s="5" t="s">
        <v>61</v>
      </c>
      <c r="AB549" s="5" t="s">
        <v>61</v>
      </c>
      <c r="AC549" s="5" t="s">
        <v>61</v>
      </c>
      <c r="AD549" s="5" t="s">
        <v>61</v>
      </c>
      <c r="AE549" s="19"/>
      <c r="AF549" s="36" t="s">
        <v>82</v>
      </c>
      <c r="AG549" s="36">
        <v>13332</v>
      </c>
      <c r="AH549" s="36"/>
      <c r="AI549" s="36"/>
      <c r="AJ549" s="36"/>
      <c r="AK549" s="36"/>
      <c r="AL549" s="36"/>
      <c r="AM549" s="36"/>
      <c r="AN549" s="18"/>
      <c r="AO549" s="18" t="s">
        <v>3471</v>
      </c>
      <c r="AP549" s="24" t="s">
        <v>88</v>
      </c>
      <c r="AS549" s="24" t="s">
        <v>3467</v>
      </c>
      <c r="AT549" s="24" t="e">
        <f>VLOOKUP(W549,[1]Sheet1!$F:$F,1,FALSE)</f>
        <v>#N/A</v>
      </c>
      <c r="AU549" s="24" t="e">
        <f>VLOOKUP(D549,[1]Sheet1!$A:$A,1,FALSE)</f>
        <v>#N/A</v>
      </c>
    </row>
    <row r="550" spans="1:47" ht="13.5" hidden="1" customHeight="1" x14ac:dyDescent="0.3">
      <c r="A550" s="9" t="s">
        <v>3472</v>
      </c>
      <c r="B550" s="9" t="s">
        <v>3473</v>
      </c>
      <c r="C550" s="1" t="s">
        <v>3474</v>
      </c>
      <c r="D550" s="2">
        <v>13334</v>
      </c>
      <c r="E550" s="6" t="s">
        <v>179</v>
      </c>
      <c r="F550" s="6"/>
      <c r="G550" s="10" t="s">
        <v>123</v>
      </c>
      <c r="H550" s="3" t="s">
        <v>3475</v>
      </c>
      <c r="I550" s="3">
        <v>346560</v>
      </c>
      <c r="J550" s="3">
        <v>90390</v>
      </c>
      <c r="K550" s="17" t="s">
        <v>75</v>
      </c>
      <c r="L550" s="16" t="s">
        <v>240</v>
      </c>
      <c r="M550" s="22">
        <v>414</v>
      </c>
      <c r="N550" s="17"/>
      <c r="O550" s="4" t="s">
        <v>319</v>
      </c>
      <c r="P550" s="4" t="s">
        <v>62</v>
      </c>
      <c r="Q550" s="11"/>
      <c r="R550" s="13">
        <v>43896</v>
      </c>
      <c r="S550" s="11" t="s">
        <v>79</v>
      </c>
      <c r="T550" s="11" t="s">
        <v>65</v>
      </c>
      <c r="U550" s="20">
        <v>880</v>
      </c>
      <c r="V550" s="20">
        <v>792</v>
      </c>
      <c r="W550" s="5" t="s">
        <v>3476</v>
      </c>
      <c r="X550" s="5" t="s">
        <v>81</v>
      </c>
      <c r="Y550" s="5"/>
      <c r="Z550" s="5"/>
      <c r="AA550" s="5"/>
      <c r="AB550" s="5"/>
      <c r="AC550" s="5"/>
      <c r="AD550" s="5"/>
      <c r="AE550" s="19"/>
      <c r="AF550" s="36" t="s">
        <v>65</v>
      </c>
      <c r="AG550" s="36" t="s">
        <v>67</v>
      </c>
      <c r="AH550" s="36" t="s">
        <v>67</v>
      </c>
      <c r="AI550" s="36" t="s">
        <v>67</v>
      </c>
      <c r="AJ550" s="36" t="s">
        <v>67</v>
      </c>
      <c r="AK550" s="36" t="s">
        <v>67</v>
      </c>
      <c r="AL550" s="36" t="s">
        <v>67</v>
      </c>
      <c r="AM550" s="36" t="s">
        <v>67</v>
      </c>
      <c r="AN550" s="18"/>
      <c r="AO550" s="18"/>
      <c r="AP550" s="24">
        <v>13334</v>
      </c>
      <c r="AS550" s="24" t="s">
        <v>3472</v>
      </c>
      <c r="AT550" s="24" t="e">
        <f>VLOOKUP(W550,[1]Sheet1!$F:$F,1,FALSE)</f>
        <v>#N/A</v>
      </c>
      <c r="AU550" s="24" t="e">
        <f>VLOOKUP(D550,[1]Sheet1!$A:$A,1,FALSE)</f>
        <v>#N/A</v>
      </c>
    </row>
    <row r="551" spans="1:47" ht="13.5" hidden="1" customHeight="1" x14ac:dyDescent="0.3">
      <c r="A551" s="9" t="s">
        <v>3477</v>
      </c>
      <c r="B551" s="9" t="s">
        <v>3478</v>
      </c>
      <c r="C551" s="1" t="s">
        <v>3479</v>
      </c>
      <c r="D551" s="2">
        <v>13337</v>
      </c>
      <c r="E551" s="6" t="s">
        <v>179</v>
      </c>
      <c r="F551" s="6"/>
      <c r="G551" s="10" t="s">
        <v>123</v>
      </c>
      <c r="H551" s="3" t="s">
        <v>3480</v>
      </c>
      <c r="I551" s="3">
        <v>382150</v>
      </c>
      <c r="J551" s="3">
        <v>80385</v>
      </c>
      <c r="K551" s="17" t="s">
        <v>75</v>
      </c>
      <c r="L551" s="16" t="s">
        <v>240</v>
      </c>
      <c r="M551" s="22">
        <v>15.9</v>
      </c>
      <c r="N551" s="17"/>
      <c r="O551" s="4" t="s">
        <v>117</v>
      </c>
      <c r="P551" s="4" t="s">
        <v>77</v>
      </c>
      <c r="Q551" s="11" t="s">
        <v>225</v>
      </c>
      <c r="R551" s="13">
        <v>40623</v>
      </c>
      <c r="S551" s="11" t="s">
        <v>819</v>
      </c>
      <c r="T551" s="11" t="s">
        <v>65</v>
      </c>
      <c r="U551" s="20">
        <v>4068</v>
      </c>
      <c r="V551" s="20">
        <v>3661</v>
      </c>
      <c r="W551" s="5" t="s">
        <v>3481</v>
      </c>
      <c r="X551" s="5" t="s">
        <v>119</v>
      </c>
      <c r="Y551" s="5" t="s">
        <v>3482</v>
      </c>
      <c r="Z551" s="5" t="s">
        <v>119</v>
      </c>
      <c r="AA551" s="5" t="s">
        <v>61</v>
      </c>
      <c r="AB551" s="5" t="s">
        <v>119</v>
      </c>
      <c r="AC551" s="5" t="s">
        <v>3483</v>
      </c>
      <c r="AD551" s="5" t="s">
        <v>119</v>
      </c>
      <c r="AE551" s="19"/>
      <c r="AF551" s="36" t="s">
        <v>65</v>
      </c>
      <c r="AG551" s="36" t="s">
        <v>67</v>
      </c>
      <c r="AH551" s="36" t="s">
        <v>67</v>
      </c>
      <c r="AI551" s="36" t="s">
        <v>67</v>
      </c>
      <c r="AJ551" s="36" t="s">
        <v>67</v>
      </c>
      <c r="AK551" s="36" t="s">
        <v>67</v>
      </c>
      <c r="AL551" s="36" t="s">
        <v>67</v>
      </c>
      <c r="AM551" s="36" t="s">
        <v>67</v>
      </c>
      <c r="AN551" s="18"/>
      <c r="AO551" s="18" t="s">
        <v>891</v>
      </c>
      <c r="AP551" s="24">
        <v>13337</v>
      </c>
      <c r="AQ551" s="24" t="s">
        <v>892</v>
      </c>
      <c r="AS551" s="24" t="s">
        <v>3477</v>
      </c>
      <c r="AT551" s="24" t="str">
        <f>VLOOKUP(W551,[1]Sheet1!$F:$F,1,FALSE)</f>
        <v>E25104</v>
      </c>
      <c r="AU551" s="24">
        <f>VLOOKUP(D551,[1]Sheet1!$A:$A,1,FALSE)</f>
        <v>13337</v>
      </c>
    </row>
    <row r="552" spans="1:47" ht="13.5" hidden="1" customHeight="1" x14ac:dyDescent="0.3">
      <c r="A552" s="9" t="s">
        <v>3484</v>
      </c>
      <c r="B552" s="9" t="s">
        <v>3485</v>
      </c>
      <c r="C552" s="1" t="s">
        <v>3486</v>
      </c>
      <c r="D552" s="2">
        <v>13338</v>
      </c>
      <c r="E552" s="6" t="s">
        <v>292</v>
      </c>
      <c r="F552" s="6"/>
      <c r="G552" s="10" t="s">
        <v>58</v>
      </c>
      <c r="H552" s="3" t="s">
        <v>3487</v>
      </c>
      <c r="I552" s="3">
        <v>387019</v>
      </c>
      <c r="J552" s="3">
        <v>152526</v>
      </c>
      <c r="K552" s="17" t="s">
        <v>75</v>
      </c>
      <c r="L552" s="16" t="s">
        <v>240</v>
      </c>
      <c r="M552" s="22">
        <v>260</v>
      </c>
      <c r="N552" s="17"/>
      <c r="O552" s="4" t="s">
        <v>76</v>
      </c>
      <c r="P552" s="4" t="s">
        <v>62</v>
      </c>
      <c r="Q552" s="11" t="s">
        <v>78</v>
      </c>
      <c r="R552" s="13">
        <v>44497</v>
      </c>
      <c r="S552" s="11" t="s">
        <v>79</v>
      </c>
      <c r="T552" s="11" t="s">
        <v>65</v>
      </c>
      <c r="U552" s="20">
        <v>1000</v>
      </c>
      <c r="V552" s="20">
        <v>900</v>
      </c>
      <c r="W552" s="5" t="s">
        <v>3488</v>
      </c>
      <c r="X552" s="5" t="s">
        <v>81</v>
      </c>
      <c r="Y552" s="5" t="s">
        <v>61</v>
      </c>
      <c r="Z552" s="5" t="s">
        <v>61</v>
      </c>
      <c r="AA552" s="5" t="s">
        <v>61</v>
      </c>
      <c r="AB552" s="5" t="s">
        <v>61</v>
      </c>
      <c r="AC552" s="5" t="s">
        <v>61</v>
      </c>
      <c r="AD552" s="5" t="s">
        <v>61</v>
      </c>
      <c r="AE552" s="19"/>
      <c r="AF552" s="36" t="s">
        <v>82</v>
      </c>
      <c r="AG552" s="36">
        <v>43338</v>
      </c>
      <c r="AH552" s="36"/>
      <c r="AI552" s="36"/>
      <c r="AJ552" s="36"/>
      <c r="AK552" s="36"/>
      <c r="AL552" s="36"/>
      <c r="AM552" s="36"/>
      <c r="AN552" s="18"/>
      <c r="AO552" s="18"/>
      <c r="AP552" s="24">
        <v>13338</v>
      </c>
      <c r="AS552" s="24" t="s">
        <v>3484</v>
      </c>
      <c r="AT552" s="24" t="e">
        <f>VLOOKUP(W552,[1]Sheet1!$F:$F,1,FALSE)</f>
        <v>#N/A</v>
      </c>
      <c r="AU552" s="24" t="e">
        <f>VLOOKUP(D552,[1]Sheet1!$A:$A,1,FALSE)</f>
        <v>#N/A</v>
      </c>
    </row>
    <row r="553" spans="1:47" ht="13.5" hidden="1" customHeight="1" x14ac:dyDescent="0.3">
      <c r="A553" s="121" t="s">
        <v>3489</v>
      </c>
      <c r="B553" s="121" t="s">
        <v>3490</v>
      </c>
      <c r="C553" s="136" t="s">
        <v>3491</v>
      </c>
      <c r="D553" s="121">
        <v>13338</v>
      </c>
      <c r="E553" s="122" t="s">
        <v>292</v>
      </c>
      <c r="F553" s="122"/>
      <c r="G553" s="123" t="s">
        <v>58</v>
      </c>
      <c r="H553" s="124" t="s">
        <v>3487</v>
      </c>
      <c r="I553" s="124">
        <v>387019</v>
      </c>
      <c r="J553" s="124">
        <v>152526</v>
      </c>
      <c r="K553" s="125" t="s">
        <v>385</v>
      </c>
      <c r="L553" s="126" t="s">
        <v>294</v>
      </c>
      <c r="M553" s="127">
        <v>120</v>
      </c>
      <c r="N553" s="125"/>
      <c r="O553" s="128"/>
      <c r="P553" s="128"/>
      <c r="Q553" s="129" t="s">
        <v>225</v>
      </c>
      <c r="R553" s="129">
        <v>44399</v>
      </c>
      <c r="S553" s="130" t="s">
        <v>79</v>
      </c>
      <c r="T553" s="129" t="s">
        <v>65</v>
      </c>
      <c r="U553" s="131" t="s">
        <v>61</v>
      </c>
      <c r="V553" s="131" t="s">
        <v>61</v>
      </c>
      <c r="W553" s="133" t="s">
        <v>61</v>
      </c>
      <c r="X553" s="133" t="s">
        <v>61</v>
      </c>
      <c r="Y553" s="138" t="s">
        <v>3492</v>
      </c>
      <c r="Z553" s="133" t="s">
        <v>119</v>
      </c>
      <c r="AA553" s="133" t="s">
        <v>61</v>
      </c>
      <c r="AB553" s="133" t="s">
        <v>119</v>
      </c>
      <c r="AC553" s="133" t="s">
        <v>61</v>
      </c>
      <c r="AD553" s="133" t="s">
        <v>119</v>
      </c>
      <c r="AE553" s="134"/>
      <c r="AF553" s="135" t="s">
        <v>65</v>
      </c>
      <c r="AG553" s="135" t="s">
        <v>67</v>
      </c>
      <c r="AH553" s="135" t="s">
        <v>67</v>
      </c>
      <c r="AI553" s="135" t="s">
        <v>67</v>
      </c>
      <c r="AJ553" s="135" t="s">
        <v>67</v>
      </c>
      <c r="AK553" s="135" t="s">
        <v>67</v>
      </c>
      <c r="AL553" s="135" t="s">
        <v>67</v>
      </c>
      <c r="AM553" s="135" t="s">
        <v>67</v>
      </c>
      <c r="AN553" s="18"/>
      <c r="AO553" s="18"/>
      <c r="AP553" s="24">
        <v>13338</v>
      </c>
      <c r="AS553" s="24" t="s">
        <v>99</v>
      </c>
      <c r="AT553" s="24" t="e">
        <f>VLOOKUP(W553,[1]Sheet1!$F:$F,1,FALSE)</f>
        <v>#N/A</v>
      </c>
      <c r="AU553" s="24" t="e">
        <f>VLOOKUP(D553,[1]Sheet1!$A:$A,1,FALSE)</f>
        <v>#N/A</v>
      </c>
    </row>
    <row r="554" spans="1:47" ht="13.5" hidden="1" customHeight="1" x14ac:dyDescent="0.3">
      <c r="A554" s="9" t="s">
        <v>3493</v>
      </c>
      <c r="B554" s="9" t="s">
        <v>3494</v>
      </c>
      <c r="C554" s="1" t="s">
        <v>3495</v>
      </c>
      <c r="D554" s="2">
        <v>13338</v>
      </c>
      <c r="E554" s="6" t="s">
        <v>292</v>
      </c>
      <c r="F554" s="6"/>
      <c r="G554" s="10" t="s">
        <v>58</v>
      </c>
      <c r="H554" s="3" t="s">
        <v>3487</v>
      </c>
      <c r="I554" s="3">
        <v>387019</v>
      </c>
      <c r="J554" s="3">
        <v>152526</v>
      </c>
      <c r="K554" s="17" t="s">
        <v>75</v>
      </c>
      <c r="L554" s="16" t="s">
        <v>302</v>
      </c>
      <c r="M554" s="22">
        <v>120</v>
      </c>
      <c r="N554" s="17"/>
      <c r="O554" s="4" t="s">
        <v>76</v>
      </c>
      <c r="P554" s="4" t="s">
        <v>62</v>
      </c>
      <c r="Q554" s="11" t="s">
        <v>78</v>
      </c>
      <c r="R554" s="13">
        <v>44495</v>
      </c>
      <c r="S554" s="11" t="s">
        <v>79</v>
      </c>
      <c r="T554" s="11" t="s">
        <v>65</v>
      </c>
      <c r="U554" s="20">
        <v>3483</v>
      </c>
      <c r="V554" s="20">
        <v>3135</v>
      </c>
      <c r="W554" s="5" t="s">
        <v>3496</v>
      </c>
      <c r="X554" s="5" t="s">
        <v>81</v>
      </c>
      <c r="Y554" s="5" t="s">
        <v>61</v>
      </c>
      <c r="Z554" s="5" t="s">
        <v>61</v>
      </c>
      <c r="AA554" s="5" t="s">
        <v>61</v>
      </c>
      <c r="AB554" s="5" t="s">
        <v>61</v>
      </c>
      <c r="AC554" s="5" t="s">
        <v>61</v>
      </c>
      <c r="AD554" s="5" t="s">
        <v>61</v>
      </c>
      <c r="AE554" s="19"/>
      <c r="AF554" s="36" t="s">
        <v>82</v>
      </c>
      <c r="AG554" s="36">
        <v>13338</v>
      </c>
      <c r="AH554" s="36"/>
      <c r="AI554" s="36"/>
      <c r="AJ554" s="36"/>
      <c r="AK554" s="36"/>
      <c r="AL554" s="36"/>
      <c r="AM554" s="36"/>
      <c r="AN554" s="18"/>
      <c r="AO554" s="18" t="s">
        <v>189</v>
      </c>
      <c r="AP554" s="24">
        <v>13338</v>
      </c>
      <c r="AS554" s="24" t="s">
        <v>3493</v>
      </c>
      <c r="AT554" s="24" t="e">
        <f>VLOOKUP(W554,[1]Sheet1!$F:$F,1,FALSE)</f>
        <v>#N/A</v>
      </c>
      <c r="AU554" s="24" t="e">
        <f>VLOOKUP(D554,[1]Sheet1!$A:$A,1,FALSE)</f>
        <v>#N/A</v>
      </c>
    </row>
    <row r="555" spans="1:47" ht="13.5" hidden="1" customHeight="1" x14ac:dyDescent="0.3">
      <c r="A555" s="9" t="s">
        <v>3497</v>
      </c>
      <c r="B555" s="9" t="s">
        <v>3494</v>
      </c>
      <c r="C555" s="1" t="s">
        <v>3498</v>
      </c>
      <c r="D555" s="2">
        <v>13338</v>
      </c>
      <c r="E555" s="6" t="s">
        <v>292</v>
      </c>
      <c r="F555" s="6"/>
      <c r="G555" s="10" t="s">
        <v>58</v>
      </c>
      <c r="H555" s="3" t="s">
        <v>3487</v>
      </c>
      <c r="I555" s="3">
        <v>387019</v>
      </c>
      <c r="J555" s="3">
        <v>152526</v>
      </c>
      <c r="K555" s="17" t="s">
        <v>75</v>
      </c>
      <c r="L555" s="16" t="s">
        <v>302</v>
      </c>
      <c r="M555" s="22">
        <v>120</v>
      </c>
      <c r="N555" s="17"/>
      <c r="O555" s="4" t="s">
        <v>76</v>
      </c>
      <c r="P555" s="4" t="s">
        <v>62</v>
      </c>
      <c r="Q555" s="11" t="s">
        <v>78</v>
      </c>
      <c r="R555" s="13">
        <v>44495</v>
      </c>
      <c r="S555" s="11" t="s">
        <v>79</v>
      </c>
      <c r="T555" s="11" t="s">
        <v>65</v>
      </c>
      <c r="U555" s="20">
        <v>3447</v>
      </c>
      <c r="V555" s="20">
        <v>3102</v>
      </c>
      <c r="W555" s="5" t="s">
        <v>3499</v>
      </c>
      <c r="X555" s="5" t="s">
        <v>81</v>
      </c>
      <c r="Y555" s="5" t="s">
        <v>61</v>
      </c>
      <c r="Z555" s="5" t="s">
        <v>61</v>
      </c>
      <c r="AA555" s="5" t="s">
        <v>61</v>
      </c>
      <c r="AB555" s="5" t="s">
        <v>61</v>
      </c>
      <c r="AC555" s="5" t="s">
        <v>61</v>
      </c>
      <c r="AD555" s="5" t="s">
        <v>61</v>
      </c>
      <c r="AE555" s="19"/>
      <c r="AF555" s="36" t="s">
        <v>82</v>
      </c>
      <c r="AG555" s="36">
        <v>33338</v>
      </c>
      <c r="AH555" s="36"/>
      <c r="AI555" s="36"/>
      <c r="AJ555" s="36"/>
      <c r="AK555" s="36"/>
      <c r="AL555" s="36"/>
      <c r="AM555" s="36"/>
      <c r="AN555" s="18"/>
      <c r="AO555" s="18" t="s">
        <v>189</v>
      </c>
      <c r="AP555" s="24" t="s">
        <v>88</v>
      </c>
      <c r="AS555" s="24" t="s">
        <v>99</v>
      </c>
      <c r="AT555" s="24" t="e">
        <f>VLOOKUP(W555,[1]Sheet1!$F:$F,1,FALSE)</f>
        <v>#N/A</v>
      </c>
      <c r="AU555" s="24" t="e">
        <f>VLOOKUP(D555,[1]Sheet1!$A:$A,1,FALSE)</f>
        <v>#N/A</v>
      </c>
    </row>
    <row r="556" spans="1:47" ht="13.5" hidden="1" customHeight="1" x14ac:dyDescent="0.3">
      <c r="A556" s="9" t="s">
        <v>3500</v>
      </c>
      <c r="B556" s="9" t="s">
        <v>3501</v>
      </c>
      <c r="C556" s="1" t="s">
        <v>3502</v>
      </c>
      <c r="D556" s="2">
        <v>13339</v>
      </c>
      <c r="E556" s="2" t="s">
        <v>292</v>
      </c>
      <c r="F556" s="2"/>
      <c r="G556" s="10" t="s">
        <v>58</v>
      </c>
      <c r="H556" s="10" t="s">
        <v>3503</v>
      </c>
      <c r="I556" s="10">
        <v>350178</v>
      </c>
      <c r="J556" s="10">
        <v>148161</v>
      </c>
      <c r="K556" s="17" t="s">
        <v>75</v>
      </c>
      <c r="L556" s="37" t="s">
        <v>253</v>
      </c>
      <c r="M556" s="22">
        <v>7.3</v>
      </c>
      <c r="N556" s="17"/>
      <c r="O556" s="4" t="s">
        <v>64</v>
      </c>
      <c r="P556" s="4" t="s">
        <v>77</v>
      </c>
      <c r="Q556" s="13" t="s">
        <v>78</v>
      </c>
      <c r="R556" s="13">
        <v>44757</v>
      </c>
      <c r="S556" s="11" t="s">
        <v>79</v>
      </c>
      <c r="T556" s="11" t="s">
        <v>65</v>
      </c>
      <c r="U556" s="20">
        <v>1110</v>
      </c>
      <c r="V556" s="20">
        <v>999</v>
      </c>
      <c r="W556" s="5" t="s">
        <v>3504</v>
      </c>
      <c r="X556" s="5" t="s">
        <v>81</v>
      </c>
      <c r="Y556" s="5" t="s">
        <v>61</v>
      </c>
      <c r="Z556" s="5" t="s">
        <v>61</v>
      </c>
      <c r="AA556" s="5" t="s">
        <v>61</v>
      </c>
      <c r="AB556" s="5" t="s">
        <v>61</v>
      </c>
      <c r="AC556" s="5" t="s">
        <v>61</v>
      </c>
      <c r="AD556" s="5" t="s">
        <v>61</v>
      </c>
      <c r="AE556" s="19"/>
      <c r="AF556" s="36" t="s">
        <v>82</v>
      </c>
      <c r="AG556" s="36">
        <v>13339</v>
      </c>
      <c r="AH556" s="36"/>
      <c r="AI556" s="36"/>
      <c r="AJ556" s="36"/>
      <c r="AK556" s="36"/>
      <c r="AL556" s="36"/>
      <c r="AM556" s="36"/>
      <c r="AN556" s="18"/>
      <c r="AO556" s="18"/>
      <c r="AP556" s="24" t="s">
        <v>88</v>
      </c>
      <c r="AR556" s="24" t="s">
        <v>69</v>
      </c>
      <c r="AS556" s="24" t="s">
        <v>3500</v>
      </c>
      <c r="AT556" s="24" t="e">
        <f>VLOOKUP(W556,[1]Sheet1!$F:$F,1,FALSE)</f>
        <v>#N/A</v>
      </c>
      <c r="AU556" s="24" t="e">
        <f>VLOOKUP(D556,[1]Sheet1!$A:$A,1,FALSE)</f>
        <v>#N/A</v>
      </c>
    </row>
    <row r="557" spans="1:47" ht="13.5" hidden="1" customHeight="1" x14ac:dyDescent="0.3">
      <c r="A557" s="9" t="s">
        <v>3505</v>
      </c>
      <c r="B557" s="9" t="s">
        <v>3506</v>
      </c>
      <c r="C557" s="1" t="s">
        <v>3507</v>
      </c>
      <c r="D557" s="2">
        <v>13340</v>
      </c>
      <c r="E557" s="6" t="s">
        <v>179</v>
      </c>
      <c r="F557" s="6"/>
      <c r="G557" s="10" t="s">
        <v>94</v>
      </c>
      <c r="H557" s="3" t="s">
        <v>3508</v>
      </c>
      <c r="I557" s="3">
        <v>332115</v>
      </c>
      <c r="J557" s="3">
        <v>159160</v>
      </c>
      <c r="K557" s="17" t="s">
        <v>385</v>
      </c>
      <c r="L557" s="16" t="s">
        <v>60</v>
      </c>
      <c r="M557" s="22">
        <v>1000</v>
      </c>
      <c r="N557" s="17"/>
      <c r="O557" s="4" t="s">
        <v>117</v>
      </c>
      <c r="P557" s="4" t="s">
        <v>77</v>
      </c>
      <c r="Q557" s="11" t="s">
        <v>225</v>
      </c>
      <c r="R557" s="13">
        <v>40576</v>
      </c>
      <c r="S557" s="11" t="s">
        <v>819</v>
      </c>
      <c r="T557" s="11" t="s">
        <v>65</v>
      </c>
      <c r="U557" s="20" t="s">
        <v>61</v>
      </c>
      <c r="V557" s="20" t="s">
        <v>61</v>
      </c>
      <c r="W557" s="5" t="s">
        <v>3509</v>
      </c>
      <c r="X557" s="5" t="s">
        <v>119</v>
      </c>
      <c r="Y557" s="7" t="s">
        <v>3510</v>
      </c>
      <c r="Z557" s="5" t="s">
        <v>119</v>
      </c>
      <c r="AA557" s="5" t="s">
        <v>61</v>
      </c>
      <c r="AB557" s="5" t="s">
        <v>119</v>
      </c>
      <c r="AC557" s="5" t="s">
        <v>61</v>
      </c>
      <c r="AD557" s="5" t="s">
        <v>119</v>
      </c>
      <c r="AE557" s="19"/>
      <c r="AF557" s="36" t="s">
        <v>65</v>
      </c>
      <c r="AG557" s="36" t="s">
        <v>67</v>
      </c>
      <c r="AH557" s="36" t="s">
        <v>67</v>
      </c>
      <c r="AI557" s="36" t="s">
        <v>67</v>
      </c>
      <c r="AJ557" s="36" t="s">
        <v>67</v>
      </c>
      <c r="AK557" s="36" t="s">
        <v>67</v>
      </c>
      <c r="AL557" s="36" t="s">
        <v>67</v>
      </c>
      <c r="AM557" s="36" t="s">
        <v>67</v>
      </c>
      <c r="AN557" s="18"/>
      <c r="AO557" s="18" t="s">
        <v>3511</v>
      </c>
      <c r="AP557" s="24">
        <v>13340</v>
      </c>
      <c r="AQ557" s="24" t="s">
        <v>2173</v>
      </c>
      <c r="AS557" s="24" t="s">
        <v>3505</v>
      </c>
      <c r="AT557" s="24" t="e">
        <f>VLOOKUP(W557,[1]Sheet1!$F:$F,1,FALSE)</f>
        <v>#N/A</v>
      </c>
      <c r="AU557" s="24" t="e">
        <f>VLOOKUP(D557,[1]Sheet1!$A:$A,1,FALSE)</f>
        <v>#N/A</v>
      </c>
    </row>
    <row r="558" spans="1:47" s="74" customFormat="1" ht="13.5" hidden="1" customHeight="1" x14ac:dyDescent="0.3">
      <c r="A558" s="121" t="s">
        <v>3512</v>
      </c>
      <c r="B558" s="121" t="s">
        <v>3513</v>
      </c>
      <c r="C558" s="136" t="s">
        <v>3514</v>
      </c>
      <c r="D558" s="121">
        <v>13341</v>
      </c>
      <c r="E558" s="122" t="s">
        <v>292</v>
      </c>
      <c r="F558" s="122"/>
      <c r="G558" s="123" t="s">
        <v>58</v>
      </c>
      <c r="H558" s="124" t="s">
        <v>3515</v>
      </c>
      <c r="I558" s="124">
        <v>380561</v>
      </c>
      <c r="J558" s="124">
        <v>158630</v>
      </c>
      <c r="K558" s="125" t="s">
        <v>75</v>
      </c>
      <c r="L558" s="126" t="s">
        <v>294</v>
      </c>
      <c r="M558" s="127">
        <v>10.199999999999999</v>
      </c>
      <c r="N558" s="125"/>
      <c r="O558" s="128"/>
      <c r="P558" s="128"/>
      <c r="Q558" s="129" t="s">
        <v>225</v>
      </c>
      <c r="R558" s="129">
        <v>44728</v>
      </c>
      <c r="S558" s="130" t="s">
        <v>79</v>
      </c>
      <c r="T558" s="129" t="s">
        <v>65</v>
      </c>
      <c r="U558" s="131">
        <v>180</v>
      </c>
      <c r="V558" s="132">
        <v>162</v>
      </c>
      <c r="W558" s="133" t="s">
        <v>3516</v>
      </c>
      <c r="X558" s="133" t="s">
        <v>119</v>
      </c>
      <c r="Y558" s="133" t="s">
        <v>3517</v>
      </c>
      <c r="Z558" s="133" t="s">
        <v>119</v>
      </c>
      <c r="AA558" s="133" t="s">
        <v>3518</v>
      </c>
      <c r="AB558" s="133" t="s">
        <v>119</v>
      </c>
      <c r="AC558" s="133" t="s">
        <v>3519</v>
      </c>
      <c r="AD558" s="133" t="s">
        <v>119</v>
      </c>
      <c r="AE558" s="134"/>
      <c r="AF558" s="135" t="s">
        <v>65</v>
      </c>
      <c r="AG558" s="135" t="s">
        <v>67</v>
      </c>
      <c r="AH558" s="135" t="s">
        <v>67</v>
      </c>
      <c r="AI558" s="135" t="s">
        <v>67</v>
      </c>
      <c r="AJ558" s="135" t="s">
        <v>67</v>
      </c>
      <c r="AK558" s="135" t="s">
        <v>67</v>
      </c>
      <c r="AL558" s="135" t="s">
        <v>67</v>
      </c>
      <c r="AM558" s="135" t="s">
        <v>67</v>
      </c>
      <c r="AN558" s="18"/>
      <c r="AO558" s="18"/>
      <c r="AP558" s="24" t="e">
        <v>#N/A</v>
      </c>
      <c r="AQ558" s="24"/>
      <c r="AR558" s="24"/>
      <c r="AS558" s="24" t="s">
        <v>99</v>
      </c>
      <c r="AT558" s="24" t="e">
        <f>VLOOKUP(W558,[1]Sheet1!$F:$F,1,FALSE)</f>
        <v>#N/A</v>
      </c>
      <c r="AU558" s="24" t="e">
        <f>VLOOKUP(D558,[1]Sheet1!$A:$A,1,FALSE)</f>
        <v>#N/A</v>
      </c>
    </row>
    <row r="559" spans="1:47" ht="13.5" hidden="1" customHeight="1" x14ac:dyDescent="0.3">
      <c r="A559" s="9" t="s">
        <v>3520</v>
      </c>
      <c r="B559" s="9" t="s">
        <v>3521</v>
      </c>
      <c r="C559" s="1" t="s">
        <v>3522</v>
      </c>
      <c r="D559" s="2">
        <v>13341</v>
      </c>
      <c r="E559" s="6" t="s">
        <v>292</v>
      </c>
      <c r="F559" s="6"/>
      <c r="G559" s="10" t="s">
        <v>58</v>
      </c>
      <c r="H559" s="3" t="s">
        <v>3515</v>
      </c>
      <c r="I559" s="3">
        <v>380561</v>
      </c>
      <c r="J559" s="3">
        <v>158630</v>
      </c>
      <c r="K559" s="17" t="s">
        <v>75</v>
      </c>
      <c r="L559" s="16" t="s">
        <v>302</v>
      </c>
      <c r="M559" s="22">
        <v>10.199999999999999</v>
      </c>
      <c r="N559" s="17"/>
      <c r="O559" s="4" t="s">
        <v>117</v>
      </c>
      <c r="P559" s="4" t="s">
        <v>77</v>
      </c>
      <c r="Q559" s="11" t="s">
        <v>225</v>
      </c>
      <c r="R559" s="13">
        <v>43446</v>
      </c>
      <c r="S559" s="11" t="s">
        <v>79</v>
      </c>
      <c r="T559" s="11" t="s">
        <v>65</v>
      </c>
      <c r="U559" s="20">
        <v>1775</v>
      </c>
      <c r="V559" s="20">
        <v>1598</v>
      </c>
      <c r="W559" s="5" t="s">
        <v>3523</v>
      </c>
      <c r="X559" s="5" t="s">
        <v>119</v>
      </c>
      <c r="Y559" s="5" t="s">
        <v>3524</v>
      </c>
      <c r="Z559" s="5" t="s">
        <v>119</v>
      </c>
      <c r="AA559" s="5" t="s">
        <v>3525</v>
      </c>
      <c r="AB559" s="5" t="s">
        <v>119</v>
      </c>
      <c r="AC559" s="5" t="s">
        <v>3526</v>
      </c>
      <c r="AD559" s="5" t="s">
        <v>119</v>
      </c>
      <c r="AE559" s="19"/>
      <c r="AF559" s="36" t="s">
        <v>65</v>
      </c>
      <c r="AG559" s="36" t="s">
        <v>67</v>
      </c>
      <c r="AH559" s="36" t="s">
        <v>67</v>
      </c>
      <c r="AI559" s="36" t="s">
        <v>67</v>
      </c>
      <c r="AJ559" s="36" t="s">
        <v>67</v>
      </c>
      <c r="AK559" s="36" t="s">
        <v>67</v>
      </c>
      <c r="AL559" s="36" t="s">
        <v>67</v>
      </c>
      <c r="AM559" s="36" t="s">
        <v>67</v>
      </c>
      <c r="AN559" s="18"/>
      <c r="AO559" s="18"/>
      <c r="AP559" s="24" t="e">
        <v>#N/A</v>
      </c>
      <c r="AS559" s="24" t="s">
        <v>3520</v>
      </c>
      <c r="AT559" s="24" t="e">
        <f>VLOOKUP(W559,[1]Sheet1!$F:$F,1,FALSE)</f>
        <v>#N/A</v>
      </c>
      <c r="AU559" s="24" t="e">
        <f>VLOOKUP(D559,[1]Sheet1!$A:$A,1,FALSE)</f>
        <v>#N/A</v>
      </c>
    </row>
    <row r="560" spans="1:47" ht="13.5" hidden="1" customHeight="1" x14ac:dyDescent="0.3">
      <c r="A560" s="9" t="s">
        <v>3527</v>
      </c>
      <c r="B560" s="9" t="s">
        <v>3528</v>
      </c>
      <c r="C560" s="1" t="s">
        <v>3529</v>
      </c>
      <c r="D560" s="2">
        <v>13342</v>
      </c>
      <c r="E560" s="6" t="s">
        <v>292</v>
      </c>
      <c r="F560" s="6"/>
      <c r="G560" s="10" t="s">
        <v>123</v>
      </c>
      <c r="H560" s="3" t="s">
        <v>3530</v>
      </c>
      <c r="I560" s="3">
        <v>366130</v>
      </c>
      <c r="J560" s="3">
        <v>74360</v>
      </c>
      <c r="K560" s="17" t="s">
        <v>75</v>
      </c>
      <c r="L560" s="16" t="s">
        <v>240</v>
      </c>
      <c r="M560" s="22">
        <v>900</v>
      </c>
      <c r="N560" s="17"/>
      <c r="O560" s="4" t="s">
        <v>117</v>
      </c>
      <c r="P560" s="4" t="s">
        <v>77</v>
      </c>
      <c r="Q560" s="11" t="s">
        <v>225</v>
      </c>
      <c r="R560" s="13">
        <v>40631</v>
      </c>
      <c r="S560" s="11" t="s">
        <v>819</v>
      </c>
      <c r="T560" s="11" t="s">
        <v>65</v>
      </c>
      <c r="U560" s="20">
        <v>1000</v>
      </c>
      <c r="V560" s="20">
        <v>900</v>
      </c>
      <c r="W560" s="5" t="s">
        <v>3531</v>
      </c>
      <c r="X560" s="5" t="s">
        <v>119</v>
      </c>
      <c r="Y560" s="5" t="s">
        <v>3532</v>
      </c>
      <c r="Z560" s="5" t="s">
        <v>119</v>
      </c>
      <c r="AA560" s="5" t="s">
        <v>3533</v>
      </c>
      <c r="AB560" s="5" t="s">
        <v>119</v>
      </c>
      <c r="AC560" s="5" t="s">
        <v>3534</v>
      </c>
      <c r="AD560" s="5" t="s">
        <v>119</v>
      </c>
      <c r="AE560" s="19"/>
      <c r="AF560" s="36" t="s">
        <v>65</v>
      </c>
      <c r="AG560" s="36" t="s">
        <v>67</v>
      </c>
      <c r="AH560" s="36" t="s">
        <v>67</v>
      </c>
      <c r="AI560" s="36" t="s">
        <v>67</v>
      </c>
      <c r="AJ560" s="36" t="s">
        <v>67</v>
      </c>
      <c r="AK560" s="36" t="s">
        <v>67</v>
      </c>
      <c r="AL560" s="36" t="s">
        <v>67</v>
      </c>
      <c r="AM560" s="36" t="s">
        <v>67</v>
      </c>
      <c r="AN560" s="99">
        <v>45471</v>
      </c>
      <c r="AO560" s="18" t="s">
        <v>3535</v>
      </c>
      <c r="AP560" s="24">
        <v>13342</v>
      </c>
      <c r="AQ560" s="24" t="s">
        <v>892</v>
      </c>
      <c r="AS560" s="24" t="s">
        <v>3527</v>
      </c>
      <c r="AT560" s="24" t="e">
        <f>VLOOKUP(W560,[1]Sheet1!$F:$F,1,FALSE)</f>
        <v>#N/A</v>
      </c>
      <c r="AU560" s="24" t="e">
        <f>VLOOKUP(D560,[1]Sheet1!$A:$A,1,FALSE)</f>
        <v>#N/A</v>
      </c>
    </row>
    <row r="561" spans="1:47" ht="13.5" hidden="1" customHeight="1" x14ac:dyDescent="0.3">
      <c r="A561" s="103" t="s">
        <v>3536</v>
      </c>
      <c r="B561" s="103" t="s">
        <v>3537</v>
      </c>
      <c r="C561" s="104" t="s">
        <v>3538</v>
      </c>
      <c r="D561" s="103">
        <v>13342</v>
      </c>
      <c r="E561" s="105" t="s">
        <v>292</v>
      </c>
      <c r="F561" s="105" t="s">
        <v>139</v>
      </c>
      <c r="G561" s="106" t="s">
        <v>123</v>
      </c>
      <c r="H561" s="107" t="s">
        <v>3530</v>
      </c>
      <c r="I561" s="107">
        <v>366130</v>
      </c>
      <c r="J561" s="107">
        <v>74360</v>
      </c>
      <c r="K561" s="108" t="s">
        <v>75</v>
      </c>
      <c r="L561" s="109" t="s">
        <v>294</v>
      </c>
      <c r="M561" s="110">
        <v>900</v>
      </c>
      <c r="N561" s="108"/>
      <c r="O561" s="111"/>
      <c r="P561" s="111"/>
      <c r="Q561" s="112" t="s">
        <v>225</v>
      </c>
      <c r="R561" s="112">
        <v>44327</v>
      </c>
      <c r="S561" s="113" t="s">
        <v>79</v>
      </c>
      <c r="T561" s="112" t="s">
        <v>65</v>
      </c>
      <c r="U561" s="114" t="s">
        <v>61</v>
      </c>
      <c r="V561" s="114" t="s">
        <v>61</v>
      </c>
      <c r="W561" s="115" t="s">
        <v>61</v>
      </c>
      <c r="X561" s="115" t="s">
        <v>61</v>
      </c>
      <c r="Y561" s="115" t="s">
        <v>61</v>
      </c>
      <c r="Z561" s="115" t="s">
        <v>61</v>
      </c>
      <c r="AA561" s="115" t="s">
        <v>61</v>
      </c>
      <c r="AB561" s="115" t="s">
        <v>61</v>
      </c>
      <c r="AC561" s="115" t="s">
        <v>61</v>
      </c>
      <c r="AD561" s="115" t="s">
        <v>61</v>
      </c>
      <c r="AE561" s="116"/>
      <c r="AF561" s="117" t="s">
        <v>65</v>
      </c>
      <c r="AG561" s="117" t="s">
        <v>67</v>
      </c>
      <c r="AH561" s="117" t="s">
        <v>67</v>
      </c>
      <c r="AI561" s="117" t="s">
        <v>67</v>
      </c>
      <c r="AJ561" s="117" t="s">
        <v>67</v>
      </c>
      <c r="AK561" s="117" t="s">
        <v>67</v>
      </c>
      <c r="AL561" s="117" t="s">
        <v>67</v>
      </c>
      <c r="AM561" s="117" t="s">
        <v>67</v>
      </c>
      <c r="AN561" s="39"/>
      <c r="AO561" s="39" t="s">
        <v>3539</v>
      </c>
      <c r="AP561" s="74">
        <v>13342</v>
      </c>
      <c r="AQ561" s="74"/>
      <c r="AR561" s="74"/>
      <c r="AS561" s="74" t="s">
        <v>99</v>
      </c>
      <c r="AT561" s="74" t="e">
        <f>VLOOKUP(W561,[1]Sheet1!$F:$F,1,FALSE)</f>
        <v>#N/A</v>
      </c>
      <c r="AU561" s="74" t="e">
        <f>VLOOKUP(D561,[1]Sheet1!$A:$A,1,FALSE)</f>
        <v>#N/A</v>
      </c>
    </row>
    <row r="562" spans="1:47" ht="13.5" hidden="1" customHeight="1" x14ac:dyDescent="0.3">
      <c r="A562" s="9" t="s">
        <v>3540</v>
      </c>
      <c r="B562" s="9" t="s">
        <v>3541</v>
      </c>
      <c r="C562" s="1" t="s">
        <v>3542</v>
      </c>
      <c r="D562" s="2">
        <v>13343</v>
      </c>
      <c r="E562" s="6" t="s">
        <v>292</v>
      </c>
      <c r="F562" s="6"/>
      <c r="G562" s="10" t="s">
        <v>94</v>
      </c>
      <c r="H562" s="185" t="s">
        <v>3543</v>
      </c>
      <c r="I562" s="185"/>
      <c r="J562" s="185"/>
      <c r="K562" s="17"/>
      <c r="L562" s="16" t="s">
        <v>302</v>
      </c>
      <c r="M562" s="22" t="s">
        <v>61</v>
      </c>
      <c r="N562" s="17"/>
      <c r="O562" s="4"/>
      <c r="P562" s="4"/>
      <c r="Q562" s="11"/>
      <c r="R562" s="13" t="s">
        <v>63</v>
      </c>
      <c r="S562" s="11" t="s">
        <v>64</v>
      </c>
      <c r="T562" s="11" t="s">
        <v>65</v>
      </c>
      <c r="U562" s="20"/>
      <c r="V562" s="20"/>
      <c r="W562" s="5"/>
      <c r="X562" s="5" t="s">
        <v>66</v>
      </c>
      <c r="Y562" s="5"/>
      <c r="Z562" s="5"/>
      <c r="AA562" s="5"/>
      <c r="AB562" s="5"/>
      <c r="AC562" s="5"/>
      <c r="AD562" s="5"/>
      <c r="AE562" s="19"/>
      <c r="AF562" s="36" t="s">
        <v>65</v>
      </c>
      <c r="AG562" s="36" t="s">
        <v>67</v>
      </c>
      <c r="AH562" s="36" t="s">
        <v>67</v>
      </c>
      <c r="AI562" s="36" t="s">
        <v>67</v>
      </c>
      <c r="AJ562" s="36" t="s">
        <v>67</v>
      </c>
      <c r="AK562" s="36" t="s">
        <v>67</v>
      </c>
      <c r="AL562" s="36" t="s">
        <v>67</v>
      </c>
      <c r="AM562" s="36" t="s">
        <v>67</v>
      </c>
      <c r="AN562" s="18"/>
      <c r="AO562" s="18" t="s">
        <v>68</v>
      </c>
      <c r="AP562" s="24" t="e">
        <v>#N/A</v>
      </c>
      <c r="AR562" s="24" t="s">
        <v>69</v>
      </c>
      <c r="AS562" s="24" t="s">
        <v>167</v>
      </c>
      <c r="AT562" s="24" t="e">
        <f>VLOOKUP(W562,[1]Sheet1!$F:$F,1,FALSE)</f>
        <v>#N/A</v>
      </c>
      <c r="AU562" s="24" t="e">
        <f>VLOOKUP(D562,[1]Sheet1!$A:$A,1,FALSE)</f>
        <v>#N/A</v>
      </c>
    </row>
    <row r="563" spans="1:47" ht="13.5" hidden="1" customHeight="1" x14ac:dyDescent="0.3">
      <c r="A563" s="121" t="s">
        <v>3544</v>
      </c>
      <c r="B563" s="121" t="s">
        <v>3545</v>
      </c>
      <c r="C563" s="136" t="s">
        <v>3546</v>
      </c>
      <c r="D563" s="121">
        <v>13345</v>
      </c>
      <c r="E563" s="122" t="s">
        <v>292</v>
      </c>
      <c r="F563" s="122"/>
      <c r="G563" s="123" t="s">
        <v>58</v>
      </c>
      <c r="H563" s="124" t="s">
        <v>3547</v>
      </c>
      <c r="I563" s="124">
        <v>369281</v>
      </c>
      <c r="J563" s="124">
        <v>171906</v>
      </c>
      <c r="K563" s="125" t="s">
        <v>75</v>
      </c>
      <c r="L563" s="126" t="s">
        <v>294</v>
      </c>
      <c r="M563" s="127">
        <v>16.600000000000001</v>
      </c>
      <c r="N563" s="125"/>
      <c r="O563" s="128"/>
      <c r="P563" s="128"/>
      <c r="Q563" s="129" t="s">
        <v>225</v>
      </c>
      <c r="R563" s="129">
        <v>44060</v>
      </c>
      <c r="S563" s="130" t="s">
        <v>79</v>
      </c>
      <c r="T563" s="129" t="s">
        <v>65</v>
      </c>
      <c r="U563" s="131">
        <v>245</v>
      </c>
      <c r="V563" s="132">
        <v>220.5</v>
      </c>
      <c r="W563" s="133" t="s">
        <v>3548</v>
      </c>
      <c r="X563" s="133" t="s">
        <v>119</v>
      </c>
      <c r="Y563" s="133" t="s">
        <v>3549</v>
      </c>
      <c r="Z563" s="133" t="s">
        <v>119</v>
      </c>
      <c r="AA563" s="133" t="s">
        <v>3550</v>
      </c>
      <c r="AB563" s="133" t="s">
        <v>119</v>
      </c>
      <c r="AC563" s="133" t="s">
        <v>3551</v>
      </c>
      <c r="AD563" s="133" t="s">
        <v>119</v>
      </c>
      <c r="AE563" s="134"/>
      <c r="AF563" s="135" t="s">
        <v>65</v>
      </c>
      <c r="AG563" s="135" t="s">
        <v>67</v>
      </c>
      <c r="AH563" s="135" t="s">
        <v>67</v>
      </c>
      <c r="AI563" s="135" t="s">
        <v>67</v>
      </c>
      <c r="AJ563" s="135" t="s">
        <v>67</v>
      </c>
      <c r="AK563" s="135" t="s">
        <v>67</v>
      </c>
      <c r="AL563" s="135" t="s">
        <v>67</v>
      </c>
      <c r="AM563" s="135" t="s">
        <v>67</v>
      </c>
      <c r="AN563" s="18"/>
      <c r="AO563" s="18"/>
      <c r="AP563" s="24" t="e">
        <v>#N/A</v>
      </c>
      <c r="AS563" s="24" t="s">
        <v>99</v>
      </c>
      <c r="AT563" s="24" t="e">
        <f>VLOOKUP(W563,[1]Sheet1!$F:$F,1,FALSE)</f>
        <v>#N/A</v>
      </c>
      <c r="AU563" s="24" t="e">
        <f>VLOOKUP(D563,[1]Sheet1!$A:$A,1,FALSE)</f>
        <v>#N/A</v>
      </c>
    </row>
    <row r="564" spans="1:47" ht="13.5" hidden="1" customHeight="1" x14ac:dyDescent="0.3">
      <c r="A564" s="9" t="s">
        <v>3552</v>
      </c>
      <c r="B564" s="9" t="s">
        <v>3553</v>
      </c>
      <c r="C564" s="1" t="s">
        <v>3554</v>
      </c>
      <c r="D564" s="2">
        <v>13345</v>
      </c>
      <c r="E564" s="6" t="s">
        <v>292</v>
      </c>
      <c r="F564" s="6"/>
      <c r="G564" s="10" t="s">
        <v>58</v>
      </c>
      <c r="H564" s="3" t="s">
        <v>3547</v>
      </c>
      <c r="I564" s="3">
        <v>369281</v>
      </c>
      <c r="J564" s="3">
        <v>171906</v>
      </c>
      <c r="K564" s="17" t="s">
        <v>75</v>
      </c>
      <c r="L564" s="16" t="s">
        <v>302</v>
      </c>
      <c r="M564" s="22">
        <v>16.600000000000001</v>
      </c>
      <c r="N564" s="17"/>
      <c r="O564" s="4" t="s">
        <v>117</v>
      </c>
      <c r="P564" s="4" t="s">
        <v>77</v>
      </c>
      <c r="Q564" s="11" t="s">
        <v>78</v>
      </c>
      <c r="R564" s="13">
        <v>43277</v>
      </c>
      <c r="S564" s="11" t="s">
        <v>111</v>
      </c>
      <c r="T564" s="11" t="s">
        <v>65</v>
      </c>
      <c r="U564" s="20">
        <v>2380</v>
      </c>
      <c r="V564" s="20">
        <v>2142</v>
      </c>
      <c r="W564" s="5" t="s">
        <v>3555</v>
      </c>
      <c r="X564" s="7" t="s">
        <v>81</v>
      </c>
      <c r="Y564" s="5" t="s">
        <v>61</v>
      </c>
      <c r="Z564" s="5" t="s">
        <v>61</v>
      </c>
      <c r="AA564" s="5" t="s">
        <v>61</v>
      </c>
      <c r="AB564" s="5" t="s">
        <v>61</v>
      </c>
      <c r="AC564" s="5" t="s">
        <v>61</v>
      </c>
      <c r="AD564" s="5" t="s">
        <v>61</v>
      </c>
      <c r="AE564" s="19"/>
      <c r="AF564" s="36" t="s">
        <v>82</v>
      </c>
      <c r="AG564" s="36">
        <v>13345</v>
      </c>
      <c r="AH564" s="36" t="s">
        <v>140</v>
      </c>
      <c r="AI564" s="36" t="s">
        <v>53</v>
      </c>
      <c r="AJ564" s="36" t="s">
        <v>53</v>
      </c>
      <c r="AK564" s="36" t="s">
        <v>151</v>
      </c>
      <c r="AL564" s="36"/>
      <c r="AM564" s="36"/>
      <c r="AN564" s="18"/>
      <c r="AO564" s="18"/>
      <c r="AP564" s="24" t="e">
        <v>#N/A</v>
      </c>
      <c r="AS564" s="24" t="s">
        <v>3552</v>
      </c>
      <c r="AT564" s="24" t="e">
        <f>VLOOKUP(W564,[1]Sheet1!$F:$F,1,FALSE)</f>
        <v>#N/A</v>
      </c>
      <c r="AU564" s="24" t="e">
        <f>VLOOKUP(D564,[1]Sheet1!$A:$A,1,FALSE)</f>
        <v>#N/A</v>
      </c>
    </row>
    <row r="565" spans="1:47" ht="13.5" hidden="1" customHeight="1" x14ac:dyDescent="0.3">
      <c r="A565" s="121" t="s">
        <v>3556</v>
      </c>
      <c r="B565" s="121" t="s">
        <v>3557</v>
      </c>
      <c r="C565" s="136" t="s">
        <v>3558</v>
      </c>
      <c r="D565" s="121">
        <v>13346</v>
      </c>
      <c r="E565" s="122" t="s">
        <v>292</v>
      </c>
      <c r="F565" s="122"/>
      <c r="G565" s="123" t="s">
        <v>94</v>
      </c>
      <c r="H565" s="124" t="s">
        <v>3559</v>
      </c>
      <c r="I565" s="124">
        <v>336289</v>
      </c>
      <c r="J565" s="124">
        <v>166415</v>
      </c>
      <c r="K565" s="125" t="s">
        <v>75</v>
      </c>
      <c r="L565" s="126" t="s">
        <v>294</v>
      </c>
      <c r="M565" s="127">
        <v>139</v>
      </c>
      <c r="N565" s="125"/>
      <c r="O565" s="128"/>
      <c r="P565" s="128"/>
      <c r="Q565" s="129" t="s">
        <v>225</v>
      </c>
      <c r="R565" s="129">
        <v>44403</v>
      </c>
      <c r="S565" s="130" t="s">
        <v>79</v>
      </c>
      <c r="T565" s="129" t="s">
        <v>65</v>
      </c>
      <c r="U565" s="131">
        <v>1180</v>
      </c>
      <c r="V565" s="132">
        <v>1062</v>
      </c>
      <c r="W565" s="133" t="s">
        <v>3560</v>
      </c>
      <c r="X565" s="133" t="s">
        <v>119</v>
      </c>
      <c r="Y565" s="133" t="s">
        <v>3561</v>
      </c>
      <c r="Z565" s="133" t="s">
        <v>119</v>
      </c>
      <c r="AA565" s="133" t="s">
        <v>3562</v>
      </c>
      <c r="AB565" s="133" t="s">
        <v>119</v>
      </c>
      <c r="AC565" s="133" t="s">
        <v>3563</v>
      </c>
      <c r="AD565" s="133" t="s">
        <v>119</v>
      </c>
      <c r="AE565" s="134"/>
      <c r="AF565" s="135" t="s">
        <v>65</v>
      </c>
      <c r="AG565" s="135" t="s">
        <v>67</v>
      </c>
      <c r="AH565" s="135" t="s">
        <v>67</v>
      </c>
      <c r="AI565" s="135" t="s">
        <v>67</v>
      </c>
      <c r="AJ565" s="135" t="s">
        <v>67</v>
      </c>
      <c r="AK565" s="135" t="s">
        <v>67</v>
      </c>
      <c r="AL565" s="135" t="s">
        <v>67</v>
      </c>
      <c r="AM565" s="135" t="s">
        <v>67</v>
      </c>
      <c r="AN565" s="18"/>
      <c r="AO565" s="18"/>
      <c r="AP565" s="24">
        <v>13346</v>
      </c>
      <c r="AS565" s="24" t="s">
        <v>99</v>
      </c>
      <c r="AT565" s="24" t="e">
        <f>VLOOKUP(W565,[1]Sheet1!$F:$F,1,FALSE)</f>
        <v>#N/A</v>
      </c>
      <c r="AU565" s="24" t="e">
        <f>VLOOKUP(D565,[1]Sheet1!$A:$A,1,FALSE)</f>
        <v>#N/A</v>
      </c>
    </row>
    <row r="566" spans="1:47" ht="13.5" hidden="1" customHeight="1" x14ac:dyDescent="0.3">
      <c r="A566" s="9" t="s">
        <v>3564</v>
      </c>
      <c r="B566" s="9" t="s">
        <v>3565</v>
      </c>
      <c r="C566" s="1" t="s">
        <v>3566</v>
      </c>
      <c r="D566" s="2">
        <v>13346</v>
      </c>
      <c r="E566" s="6" t="s">
        <v>292</v>
      </c>
      <c r="F566" s="6"/>
      <c r="G566" s="10" t="s">
        <v>94</v>
      </c>
      <c r="H566" s="3" t="s">
        <v>3559</v>
      </c>
      <c r="I566" s="3">
        <v>336289</v>
      </c>
      <c r="J566" s="3">
        <v>166415</v>
      </c>
      <c r="K566" s="17" t="s">
        <v>75</v>
      </c>
      <c r="L566" s="16" t="s">
        <v>302</v>
      </c>
      <c r="M566" s="22">
        <v>139</v>
      </c>
      <c r="N566" s="17"/>
      <c r="O566" s="4" t="s">
        <v>117</v>
      </c>
      <c r="P566" s="4" t="s">
        <v>77</v>
      </c>
      <c r="Q566" s="11" t="s">
        <v>225</v>
      </c>
      <c r="R566" s="13">
        <v>40577</v>
      </c>
      <c r="S566" s="11" t="s">
        <v>819</v>
      </c>
      <c r="T566" s="11" t="s">
        <v>65</v>
      </c>
      <c r="U566" s="20">
        <v>1044</v>
      </c>
      <c r="V566" s="20">
        <v>940</v>
      </c>
      <c r="W566" s="5" t="s">
        <v>3567</v>
      </c>
      <c r="X566" s="5" t="s">
        <v>119</v>
      </c>
      <c r="Y566" s="5" t="s">
        <v>3568</v>
      </c>
      <c r="Z566" s="5" t="s">
        <v>119</v>
      </c>
      <c r="AA566" s="5" t="s">
        <v>3569</v>
      </c>
      <c r="AB566" s="5" t="s">
        <v>119</v>
      </c>
      <c r="AC566" s="5" t="s">
        <v>3570</v>
      </c>
      <c r="AD566" s="5" t="s">
        <v>119</v>
      </c>
      <c r="AE566" s="19"/>
      <c r="AF566" s="36" t="s">
        <v>65</v>
      </c>
      <c r="AG566" s="36" t="s">
        <v>67</v>
      </c>
      <c r="AH566" s="36" t="s">
        <v>67</v>
      </c>
      <c r="AI566" s="36" t="s">
        <v>67</v>
      </c>
      <c r="AJ566" s="36" t="s">
        <v>67</v>
      </c>
      <c r="AK566" s="36" t="s">
        <v>67</v>
      </c>
      <c r="AL566" s="36" t="s">
        <v>67</v>
      </c>
      <c r="AM566" s="36" t="s">
        <v>67</v>
      </c>
      <c r="AN566" s="18"/>
      <c r="AO566" s="18" t="s">
        <v>891</v>
      </c>
      <c r="AP566" s="24">
        <v>13346</v>
      </c>
      <c r="AQ566" s="24" t="s">
        <v>892</v>
      </c>
      <c r="AS566" s="24" t="s">
        <v>3564</v>
      </c>
      <c r="AT566" s="24" t="e">
        <f>VLOOKUP(W566,[1]Sheet1!$F:$F,1,FALSE)</f>
        <v>#N/A</v>
      </c>
      <c r="AU566" s="24" t="e">
        <f>VLOOKUP(D566,[1]Sheet1!$A:$A,1,FALSE)</f>
        <v>#N/A</v>
      </c>
    </row>
    <row r="567" spans="1:47" ht="13.5" hidden="1" customHeight="1" x14ac:dyDescent="0.3">
      <c r="A567" s="121" t="s">
        <v>3571</v>
      </c>
      <c r="B567" s="121" t="s">
        <v>3572</v>
      </c>
      <c r="C567" s="136" t="s">
        <v>3573</v>
      </c>
      <c r="D567" s="121">
        <v>13347</v>
      </c>
      <c r="E567" s="122" t="s">
        <v>292</v>
      </c>
      <c r="F567" s="122"/>
      <c r="G567" s="123" t="s">
        <v>58</v>
      </c>
      <c r="H567" s="124" t="s">
        <v>3574</v>
      </c>
      <c r="I567" s="124">
        <v>372833</v>
      </c>
      <c r="J567" s="124">
        <v>189459</v>
      </c>
      <c r="K567" s="125" t="s">
        <v>75</v>
      </c>
      <c r="L567" s="126" t="s">
        <v>294</v>
      </c>
      <c r="M567" s="127">
        <v>12</v>
      </c>
      <c r="N567" s="125"/>
      <c r="O567" s="128"/>
      <c r="P567" s="128"/>
      <c r="Q567" s="129" t="s">
        <v>225</v>
      </c>
      <c r="R567" s="129">
        <v>44151</v>
      </c>
      <c r="S567" s="130" t="s">
        <v>79</v>
      </c>
      <c r="T567" s="129" t="s">
        <v>65</v>
      </c>
      <c r="U567" s="131">
        <v>208</v>
      </c>
      <c r="V567" s="132">
        <v>187.20000000000002</v>
      </c>
      <c r="W567" s="133" t="s">
        <v>3575</v>
      </c>
      <c r="X567" s="133" t="s">
        <v>119</v>
      </c>
      <c r="Y567" s="133" t="s">
        <v>3576</v>
      </c>
      <c r="Z567" s="133" t="s">
        <v>119</v>
      </c>
      <c r="AA567" s="133" t="s">
        <v>3577</v>
      </c>
      <c r="AB567" s="133" t="s">
        <v>119</v>
      </c>
      <c r="AC567" s="133" t="s">
        <v>3578</v>
      </c>
      <c r="AD567" s="133" t="s">
        <v>119</v>
      </c>
      <c r="AE567" s="134"/>
      <c r="AF567" s="135" t="s">
        <v>65</v>
      </c>
      <c r="AG567" s="135" t="s">
        <v>67</v>
      </c>
      <c r="AH567" s="135" t="s">
        <v>67</v>
      </c>
      <c r="AI567" s="135" t="s">
        <v>67</v>
      </c>
      <c r="AJ567" s="135" t="s">
        <v>67</v>
      </c>
      <c r="AK567" s="135" t="s">
        <v>67</v>
      </c>
      <c r="AL567" s="135" t="s">
        <v>67</v>
      </c>
      <c r="AM567" s="135" t="s">
        <v>67</v>
      </c>
      <c r="AN567" s="18"/>
      <c r="AO567" s="18"/>
      <c r="AP567" s="24" t="e">
        <v>#N/A</v>
      </c>
      <c r="AS567" s="24" t="s">
        <v>99</v>
      </c>
      <c r="AT567" s="24" t="e">
        <f>VLOOKUP(W567,[1]Sheet1!$F:$F,1,FALSE)</f>
        <v>#N/A</v>
      </c>
      <c r="AU567" s="24" t="e">
        <f>VLOOKUP(D567,[1]Sheet1!$A:$A,1,FALSE)</f>
        <v>#N/A</v>
      </c>
    </row>
    <row r="568" spans="1:47" ht="13.5" hidden="1" customHeight="1" x14ac:dyDescent="0.3">
      <c r="A568" s="9" t="s">
        <v>3579</v>
      </c>
      <c r="B568" s="9" t="s">
        <v>3580</v>
      </c>
      <c r="C568" s="1" t="s">
        <v>3581</v>
      </c>
      <c r="D568" s="2">
        <v>13347</v>
      </c>
      <c r="E568" s="6" t="s">
        <v>292</v>
      </c>
      <c r="F568" s="6"/>
      <c r="G568" s="10" t="s">
        <v>58</v>
      </c>
      <c r="H568" s="3" t="s">
        <v>3574</v>
      </c>
      <c r="I568" s="3">
        <v>372833</v>
      </c>
      <c r="J568" s="3">
        <v>189459</v>
      </c>
      <c r="K568" s="17" t="s">
        <v>75</v>
      </c>
      <c r="L568" s="16" t="s">
        <v>302</v>
      </c>
      <c r="M568" s="22">
        <v>12</v>
      </c>
      <c r="N568" s="17"/>
      <c r="O568" s="4" t="s">
        <v>117</v>
      </c>
      <c r="P568" s="4" t="s">
        <v>77</v>
      </c>
      <c r="Q568" s="11" t="s">
        <v>78</v>
      </c>
      <c r="R568" s="13">
        <v>43291</v>
      </c>
      <c r="S568" s="11" t="s">
        <v>111</v>
      </c>
      <c r="T568" s="11" t="s">
        <v>65</v>
      </c>
      <c r="U568" s="20">
        <v>2965</v>
      </c>
      <c r="V568" s="20">
        <v>2669</v>
      </c>
      <c r="W568" s="5" t="s">
        <v>3582</v>
      </c>
      <c r="X568" s="7" t="s">
        <v>81</v>
      </c>
      <c r="Y568" s="5" t="s">
        <v>61</v>
      </c>
      <c r="Z568" s="5" t="s">
        <v>61</v>
      </c>
      <c r="AA568" s="5" t="s">
        <v>61</v>
      </c>
      <c r="AB568" s="5" t="s">
        <v>61</v>
      </c>
      <c r="AC568" s="5" t="s">
        <v>61</v>
      </c>
      <c r="AD568" s="5" t="s">
        <v>61</v>
      </c>
      <c r="AE568" s="19"/>
      <c r="AF568" s="36" t="s">
        <v>82</v>
      </c>
      <c r="AG568" s="36">
        <v>13347</v>
      </c>
      <c r="AH568" s="36" t="s">
        <v>140</v>
      </c>
      <c r="AI568" s="36" t="s">
        <v>53</v>
      </c>
      <c r="AJ568" s="36" t="s">
        <v>53</v>
      </c>
      <c r="AK568" s="36" t="s">
        <v>151</v>
      </c>
      <c r="AL568" s="36"/>
      <c r="AM568" s="36"/>
      <c r="AN568" s="18"/>
      <c r="AO568" s="18"/>
      <c r="AP568" s="24" t="e">
        <v>#N/A</v>
      </c>
      <c r="AS568" s="24" t="s">
        <v>3579</v>
      </c>
      <c r="AT568" s="24" t="e">
        <f>VLOOKUP(W568,[1]Sheet1!$F:$F,1,FALSE)</f>
        <v>#N/A</v>
      </c>
      <c r="AU568" s="24" t="e">
        <f>VLOOKUP(D568,[1]Sheet1!$A:$A,1,FALSE)</f>
        <v>#N/A</v>
      </c>
    </row>
    <row r="569" spans="1:47" ht="13.5" hidden="1" customHeight="1" x14ac:dyDescent="0.3">
      <c r="A569" s="121" t="s">
        <v>3583</v>
      </c>
      <c r="B569" s="121" t="s">
        <v>3584</v>
      </c>
      <c r="C569" s="136" t="s">
        <v>3585</v>
      </c>
      <c r="D569" s="121">
        <v>13349</v>
      </c>
      <c r="E569" s="122" t="s">
        <v>292</v>
      </c>
      <c r="F569" s="122"/>
      <c r="G569" s="123" t="s">
        <v>123</v>
      </c>
      <c r="H569" s="124" t="s">
        <v>3586</v>
      </c>
      <c r="I569" s="124">
        <v>402514</v>
      </c>
      <c r="J569" s="124">
        <v>99289</v>
      </c>
      <c r="K569" s="125" t="s">
        <v>75</v>
      </c>
      <c r="L569" s="126" t="s">
        <v>294</v>
      </c>
      <c r="M569" s="127">
        <v>194</v>
      </c>
      <c r="N569" s="125"/>
      <c r="O569" s="128"/>
      <c r="P569" s="128"/>
      <c r="Q569" s="129" t="s">
        <v>225</v>
      </c>
      <c r="R569" s="129" t="s">
        <v>63</v>
      </c>
      <c r="S569" s="130" t="s">
        <v>79</v>
      </c>
      <c r="T569" s="129" t="s">
        <v>65</v>
      </c>
      <c r="U569" s="131" t="s">
        <v>61</v>
      </c>
      <c r="V569" s="131" t="s">
        <v>61</v>
      </c>
      <c r="W569" s="133" t="s">
        <v>61</v>
      </c>
      <c r="X569" s="133" t="s">
        <v>61</v>
      </c>
      <c r="Y569" s="133" t="s">
        <v>61</v>
      </c>
      <c r="Z569" s="133" t="s">
        <v>61</v>
      </c>
      <c r="AA569" s="133" t="s">
        <v>61</v>
      </c>
      <c r="AB569" s="133" t="s">
        <v>61</v>
      </c>
      <c r="AC569" s="133" t="s">
        <v>61</v>
      </c>
      <c r="AD569" s="133" t="s">
        <v>61</v>
      </c>
      <c r="AE569" s="134"/>
      <c r="AF569" s="135" t="s">
        <v>65</v>
      </c>
      <c r="AG569" s="135" t="s">
        <v>67</v>
      </c>
      <c r="AH569" s="135" t="s">
        <v>67</v>
      </c>
      <c r="AI569" s="135" t="s">
        <v>67</v>
      </c>
      <c r="AJ569" s="135" t="s">
        <v>67</v>
      </c>
      <c r="AK569" s="135" t="s">
        <v>67</v>
      </c>
      <c r="AL569" s="135" t="s">
        <v>67</v>
      </c>
      <c r="AM569" s="135" t="s">
        <v>67</v>
      </c>
      <c r="AN569" s="18"/>
      <c r="AO569" s="18"/>
      <c r="AP569" s="24">
        <v>13349</v>
      </c>
      <c r="AS569" s="24" t="s">
        <v>99</v>
      </c>
      <c r="AT569" s="24" t="e">
        <f>VLOOKUP(W569,[1]Sheet1!$F:$F,1,FALSE)</f>
        <v>#N/A</v>
      </c>
      <c r="AU569" s="24" t="e">
        <f>VLOOKUP(D569,[1]Sheet1!$A:$A,1,FALSE)</f>
        <v>#N/A</v>
      </c>
    </row>
    <row r="570" spans="1:47" ht="13.5" hidden="1" customHeight="1" x14ac:dyDescent="0.3">
      <c r="A570" s="9" t="s">
        <v>3587</v>
      </c>
      <c r="B570" s="9" t="s">
        <v>3588</v>
      </c>
      <c r="C570" s="1" t="s">
        <v>3589</v>
      </c>
      <c r="D570" s="2">
        <v>13349</v>
      </c>
      <c r="E570" s="6" t="s">
        <v>292</v>
      </c>
      <c r="F570" s="6"/>
      <c r="G570" s="10" t="s">
        <v>123</v>
      </c>
      <c r="H570" s="3" t="s">
        <v>3586</v>
      </c>
      <c r="I570" s="3">
        <v>402514</v>
      </c>
      <c r="J570" s="3">
        <v>99289</v>
      </c>
      <c r="K570" s="17" t="s">
        <v>75</v>
      </c>
      <c r="L570" s="16" t="s">
        <v>302</v>
      </c>
      <c r="M570" s="22">
        <v>194</v>
      </c>
      <c r="N570" s="17"/>
      <c r="O570" s="4" t="s">
        <v>76</v>
      </c>
      <c r="P570" s="4" t="s">
        <v>77</v>
      </c>
      <c r="Q570" s="11" t="s">
        <v>78</v>
      </c>
      <c r="R570" s="13">
        <v>44627</v>
      </c>
      <c r="S570" s="11" t="s">
        <v>79</v>
      </c>
      <c r="T570" s="11" t="s">
        <v>65</v>
      </c>
      <c r="U570" s="20">
        <v>3070</v>
      </c>
      <c r="V570" s="20">
        <v>2916</v>
      </c>
      <c r="W570" s="5" t="s">
        <v>3590</v>
      </c>
      <c r="X570" s="5" t="s">
        <v>81</v>
      </c>
      <c r="Y570" s="5" t="s">
        <v>61</v>
      </c>
      <c r="Z570" s="5" t="s">
        <v>61</v>
      </c>
      <c r="AA570" s="5" t="s">
        <v>61</v>
      </c>
      <c r="AB570" s="5" t="s">
        <v>61</v>
      </c>
      <c r="AC570" s="5" t="s">
        <v>61</v>
      </c>
      <c r="AD570" s="5" t="s">
        <v>61</v>
      </c>
      <c r="AE570" s="19"/>
      <c r="AF570" s="36" t="s">
        <v>82</v>
      </c>
      <c r="AG570" s="36">
        <v>13349</v>
      </c>
      <c r="AH570" s="36"/>
      <c r="AI570" s="36"/>
      <c r="AJ570" s="36"/>
      <c r="AK570" s="36"/>
      <c r="AL570" s="36"/>
      <c r="AM570" s="36"/>
      <c r="AN570" s="18"/>
      <c r="AO570" s="18"/>
      <c r="AP570" s="24" t="s">
        <v>88</v>
      </c>
      <c r="AS570" s="24" t="s">
        <v>3587</v>
      </c>
      <c r="AT570" s="24" t="e">
        <f>VLOOKUP(W570,[1]Sheet1!$F:$F,1,FALSE)</f>
        <v>#N/A</v>
      </c>
      <c r="AU570" s="24" t="e">
        <f>VLOOKUP(D570,[1]Sheet1!$A:$A,1,FALSE)</f>
        <v>#N/A</v>
      </c>
    </row>
    <row r="571" spans="1:47" ht="13.5" hidden="1" customHeight="1" x14ac:dyDescent="0.3">
      <c r="A571" s="9" t="s">
        <v>3591</v>
      </c>
      <c r="B571" s="9" t="s">
        <v>3588</v>
      </c>
      <c r="C571" s="1" t="s">
        <v>3592</v>
      </c>
      <c r="D571" s="2">
        <v>13349</v>
      </c>
      <c r="E571" s="6" t="s">
        <v>292</v>
      </c>
      <c r="F571" s="6"/>
      <c r="G571" s="10" t="s">
        <v>123</v>
      </c>
      <c r="H571" s="3" t="s">
        <v>3586</v>
      </c>
      <c r="I571" s="3">
        <v>402514</v>
      </c>
      <c r="J571" s="3">
        <v>99289</v>
      </c>
      <c r="K571" s="17" t="s">
        <v>75</v>
      </c>
      <c r="L571" s="16" t="s">
        <v>302</v>
      </c>
      <c r="M571" s="22">
        <v>194</v>
      </c>
      <c r="N571" s="17"/>
      <c r="O571" s="4" t="s">
        <v>76</v>
      </c>
      <c r="P571" s="4" t="s">
        <v>77</v>
      </c>
      <c r="Q571" s="11" t="s">
        <v>78</v>
      </c>
      <c r="R571" s="13">
        <v>44627</v>
      </c>
      <c r="S571" s="11" t="s">
        <v>79</v>
      </c>
      <c r="T571" s="11" t="s">
        <v>65</v>
      </c>
      <c r="U571" s="20">
        <v>3060</v>
      </c>
      <c r="V571" s="20">
        <v>2907</v>
      </c>
      <c r="W571" s="5" t="s">
        <v>3593</v>
      </c>
      <c r="X571" s="5" t="s">
        <v>81</v>
      </c>
      <c r="Y571" s="5" t="s">
        <v>61</v>
      </c>
      <c r="Z571" s="5" t="s">
        <v>61</v>
      </c>
      <c r="AA571" s="5" t="s">
        <v>61</v>
      </c>
      <c r="AB571" s="5" t="s">
        <v>61</v>
      </c>
      <c r="AC571" s="5" t="s">
        <v>61</v>
      </c>
      <c r="AD571" s="5" t="s">
        <v>61</v>
      </c>
      <c r="AE571" s="19"/>
      <c r="AF571" s="36" t="s">
        <v>82</v>
      </c>
      <c r="AG571" s="36">
        <v>43349</v>
      </c>
      <c r="AH571" s="36"/>
      <c r="AI571" s="36"/>
      <c r="AJ571" s="36"/>
      <c r="AK571" s="36"/>
      <c r="AL571" s="36"/>
      <c r="AM571" s="36"/>
      <c r="AN571" s="18"/>
      <c r="AO571" s="18"/>
      <c r="AP571" s="24" t="s">
        <v>88</v>
      </c>
      <c r="AS571" s="24" t="s">
        <v>99</v>
      </c>
      <c r="AT571" s="24" t="e">
        <f>VLOOKUP(W571,[1]Sheet1!$F:$F,1,FALSE)</f>
        <v>#N/A</v>
      </c>
      <c r="AU571" s="24" t="e">
        <f>VLOOKUP(D571,[1]Sheet1!$A:$A,1,FALSE)</f>
        <v>#N/A</v>
      </c>
    </row>
    <row r="572" spans="1:47" ht="13.5" hidden="1" customHeight="1" x14ac:dyDescent="0.3">
      <c r="A572" s="121" t="s">
        <v>3594</v>
      </c>
      <c r="B572" s="121" t="s">
        <v>3595</v>
      </c>
      <c r="C572" s="136" t="s">
        <v>3596</v>
      </c>
      <c r="D572" s="121">
        <v>13350</v>
      </c>
      <c r="E572" s="122" t="s">
        <v>292</v>
      </c>
      <c r="F572" s="122"/>
      <c r="G572" s="123" t="s">
        <v>94</v>
      </c>
      <c r="H572" s="124" t="s">
        <v>3597</v>
      </c>
      <c r="I572" s="124">
        <v>371193</v>
      </c>
      <c r="J572" s="124">
        <v>127382</v>
      </c>
      <c r="K572" s="125" t="s">
        <v>75</v>
      </c>
      <c r="L572" s="126" t="s">
        <v>294</v>
      </c>
      <c r="M572" s="127">
        <v>70</v>
      </c>
      <c r="N572" s="125"/>
      <c r="O572" s="128"/>
      <c r="P572" s="128"/>
      <c r="Q572" s="129" t="s">
        <v>225</v>
      </c>
      <c r="R572" s="129">
        <v>44460</v>
      </c>
      <c r="S572" s="130" t="s">
        <v>79</v>
      </c>
      <c r="T572" s="129" t="s">
        <v>65</v>
      </c>
      <c r="U572" s="131">
        <v>580</v>
      </c>
      <c r="V572" s="132">
        <v>522</v>
      </c>
      <c r="W572" s="133" t="s">
        <v>3598</v>
      </c>
      <c r="X572" s="133" t="s">
        <v>119</v>
      </c>
      <c r="Y572" s="133" t="s">
        <v>3599</v>
      </c>
      <c r="Z572" s="133" t="s">
        <v>119</v>
      </c>
      <c r="AA572" s="133" t="s">
        <v>3600</v>
      </c>
      <c r="AB572" s="133" t="s">
        <v>119</v>
      </c>
      <c r="AC572" s="133" t="s">
        <v>3601</v>
      </c>
      <c r="AD572" s="133" t="s">
        <v>119</v>
      </c>
      <c r="AE572" s="134"/>
      <c r="AF572" s="135" t="s">
        <v>65</v>
      </c>
      <c r="AG572" s="135" t="s">
        <v>67</v>
      </c>
      <c r="AH572" s="135" t="s">
        <v>67</v>
      </c>
      <c r="AI572" s="135" t="s">
        <v>67</v>
      </c>
      <c r="AJ572" s="135" t="s">
        <v>67</v>
      </c>
      <c r="AK572" s="135" t="s">
        <v>67</v>
      </c>
      <c r="AL572" s="135" t="s">
        <v>67</v>
      </c>
      <c r="AM572" s="135" t="s">
        <v>67</v>
      </c>
      <c r="AN572" s="18"/>
      <c r="AO572" s="18"/>
      <c r="AP572" s="24">
        <v>13350</v>
      </c>
      <c r="AS572" s="24" t="s">
        <v>99</v>
      </c>
      <c r="AT572" s="24" t="e">
        <f>VLOOKUP(W572,[1]Sheet1!$F:$F,1,FALSE)</f>
        <v>#N/A</v>
      </c>
      <c r="AU572" s="24" t="e">
        <f>VLOOKUP(D572,[1]Sheet1!$A:$A,1,FALSE)</f>
        <v>#N/A</v>
      </c>
    </row>
    <row r="573" spans="1:47" ht="13.5" hidden="1" customHeight="1" x14ac:dyDescent="0.3">
      <c r="A573" s="121" t="s">
        <v>3602</v>
      </c>
      <c r="B573" s="121" t="s">
        <v>3595</v>
      </c>
      <c r="C573" s="136" t="s">
        <v>3603</v>
      </c>
      <c r="D573" s="121">
        <v>13350</v>
      </c>
      <c r="E573" s="122" t="s">
        <v>292</v>
      </c>
      <c r="F573" s="122"/>
      <c r="G573" s="123" t="s">
        <v>94</v>
      </c>
      <c r="H573" s="124" t="s">
        <v>3597</v>
      </c>
      <c r="I573" s="124">
        <v>371193</v>
      </c>
      <c r="J573" s="124">
        <v>127382</v>
      </c>
      <c r="K573" s="125" t="s">
        <v>75</v>
      </c>
      <c r="L573" s="126" t="s">
        <v>294</v>
      </c>
      <c r="M573" s="127">
        <v>70</v>
      </c>
      <c r="N573" s="125"/>
      <c r="O573" s="128"/>
      <c r="P573" s="128"/>
      <c r="Q573" s="129" t="s">
        <v>225</v>
      </c>
      <c r="R573" s="129">
        <v>44460</v>
      </c>
      <c r="S573" s="130" t="s">
        <v>79</v>
      </c>
      <c r="T573" s="129" t="s">
        <v>65</v>
      </c>
      <c r="U573" s="131">
        <v>1077</v>
      </c>
      <c r="V573" s="132">
        <v>969.30000000000007</v>
      </c>
      <c r="W573" s="133" t="s">
        <v>3604</v>
      </c>
      <c r="X573" s="133" t="s">
        <v>119</v>
      </c>
      <c r="Y573" s="133" t="s">
        <v>3605</v>
      </c>
      <c r="Z573" s="133" t="s">
        <v>119</v>
      </c>
      <c r="AA573" s="133" t="s">
        <v>3606</v>
      </c>
      <c r="AB573" s="133" t="s">
        <v>119</v>
      </c>
      <c r="AC573" s="133" t="s">
        <v>3607</v>
      </c>
      <c r="AD573" s="133" t="s">
        <v>119</v>
      </c>
      <c r="AE573" s="134"/>
      <c r="AF573" s="135" t="s">
        <v>65</v>
      </c>
      <c r="AG573" s="135" t="s">
        <v>67</v>
      </c>
      <c r="AH573" s="135" t="s">
        <v>67</v>
      </c>
      <c r="AI573" s="135" t="s">
        <v>67</v>
      </c>
      <c r="AJ573" s="135" t="s">
        <v>67</v>
      </c>
      <c r="AK573" s="135" t="s">
        <v>67</v>
      </c>
      <c r="AL573" s="135" t="s">
        <v>67</v>
      </c>
      <c r="AM573" s="135" t="s">
        <v>67</v>
      </c>
      <c r="AN573" s="18"/>
      <c r="AO573" s="18"/>
      <c r="AP573" s="24">
        <v>13350</v>
      </c>
      <c r="AS573" s="24" t="s">
        <v>99</v>
      </c>
      <c r="AT573" s="24" t="e">
        <f>VLOOKUP(W573,[1]Sheet1!$F:$F,1,FALSE)</f>
        <v>#N/A</v>
      </c>
      <c r="AU573" s="24" t="e">
        <f>VLOOKUP(D573,[1]Sheet1!$A:$A,1,FALSE)</f>
        <v>#N/A</v>
      </c>
    </row>
    <row r="574" spans="1:47" ht="13.5" hidden="1" customHeight="1" x14ac:dyDescent="0.3">
      <c r="A574" s="9" t="s">
        <v>3608</v>
      </c>
      <c r="B574" s="9" t="s">
        <v>3609</v>
      </c>
      <c r="C574" s="1" t="s">
        <v>3610</v>
      </c>
      <c r="D574" s="2">
        <v>13350</v>
      </c>
      <c r="E574" s="6" t="s">
        <v>292</v>
      </c>
      <c r="F574" s="6"/>
      <c r="G574" s="10" t="s">
        <v>94</v>
      </c>
      <c r="H574" s="3" t="s">
        <v>3597</v>
      </c>
      <c r="I574" s="3">
        <v>371193</v>
      </c>
      <c r="J574" s="3">
        <v>127382</v>
      </c>
      <c r="K574" s="17" t="s">
        <v>75</v>
      </c>
      <c r="L574" s="16" t="s">
        <v>302</v>
      </c>
      <c r="M574" s="22">
        <v>70</v>
      </c>
      <c r="N574" s="17"/>
      <c r="O574" s="4" t="s">
        <v>360</v>
      </c>
      <c r="P574" s="4" t="s">
        <v>77</v>
      </c>
      <c r="Q574" s="11" t="s">
        <v>78</v>
      </c>
      <c r="R574" s="13">
        <v>44496</v>
      </c>
      <c r="S574" s="11" t="s">
        <v>79</v>
      </c>
      <c r="T574" s="11" t="s">
        <v>65</v>
      </c>
      <c r="U574" s="20">
        <v>4205</v>
      </c>
      <c r="V574" s="20">
        <v>3785</v>
      </c>
      <c r="W574" s="5" t="s">
        <v>3611</v>
      </c>
      <c r="X574" s="5" t="s">
        <v>81</v>
      </c>
      <c r="Y574" s="5" t="s">
        <v>61</v>
      </c>
      <c r="Z574" s="5" t="s">
        <v>61</v>
      </c>
      <c r="AA574" s="5" t="s">
        <v>61</v>
      </c>
      <c r="AB574" s="5" t="s">
        <v>61</v>
      </c>
      <c r="AC574" s="5" t="s">
        <v>61</v>
      </c>
      <c r="AD574" s="5" t="s">
        <v>61</v>
      </c>
      <c r="AE574" s="19"/>
      <c r="AF574" s="36" t="s">
        <v>82</v>
      </c>
      <c r="AG574" s="36">
        <v>13350</v>
      </c>
      <c r="AH574" s="36"/>
      <c r="AI574" s="36"/>
      <c r="AJ574" s="36"/>
      <c r="AK574" s="36"/>
      <c r="AL574" s="36"/>
      <c r="AM574" s="36"/>
      <c r="AN574" s="99">
        <v>45428</v>
      </c>
      <c r="AO574" s="18" t="s">
        <v>3612</v>
      </c>
      <c r="AP574" s="24" t="s">
        <v>88</v>
      </c>
      <c r="AS574" s="24" t="s">
        <v>3608</v>
      </c>
      <c r="AT574" s="24" t="e">
        <f>VLOOKUP(W574,[1]Sheet1!$F:$F,1,FALSE)</f>
        <v>#N/A</v>
      </c>
      <c r="AU574" s="24" t="e">
        <f>VLOOKUP(D574,[1]Sheet1!$A:$A,1,FALSE)</f>
        <v>#N/A</v>
      </c>
    </row>
    <row r="575" spans="1:47" ht="13.5" hidden="1" customHeight="1" x14ac:dyDescent="0.3">
      <c r="A575" s="9" t="s">
        <v>3613</v>
      </c>
      <c r="B575" s="9" t="s">
        <v>3609</v>
      </c>
      <c r="C575" s="1" t="s">
        <v>3614</v>
      </c>
      <c r="D575" s="2">
        <v>13350</v>
      </c>
      <c r="E575" s="6" t="s">
        <v>292</v>
      </c>
      <c r="F575" s="6"/>
      <c r="G575" s="10" t="s">
        <v>94</v>
      </c>
      <c r="H575" s="3" t="s">
        <v>3597</v>
      </c>
      <c r="I575" s="3">
        <v>371193</v>
      </c>
      <c r="J575" s="3">
        <v>127382</v>
      </c>
      <c r="K575" s="17" t="s">
        <v>75</v>
      </c>
      <c r="L575" s="16" t="s">
        <v>302</v>
      </c>
      <c r="M575" s="22">
        <v>70</v>
      </c>
      <c r="N575" s="17"/>
      <c r="O575" s="4" t="s">
        <v>360</v>
      </c>
      <c r="P575" s="4" t="s">
        <v>77</v>
      </c>
      <c r="Q575" s="11" t="s">
        <v>78</v>
      </c>
      <c r="R575" s="13">
        <v>44496</v>
      </c>
      <c r="S575" s="11" t="s">
        <v>79</v>
      </c>
      <c r="T575" s="11" t="s">
        <v>65</v>
      </c>
      <c r="U575" s="20">
        <v>4185</v>
      </c>
      <c r="V575" s="20">
        <v>3767</v>
      </c>
      <c r="W575" s="5" t="s">
        <v>3615</v>
      </c>
      <c r="X575" s="5" t="s">
        <v>81</v>
      </c>
      <c r="Y575" s="5" t="s">
        <v>61</v>
      </c>
      <c r="Z575" s="5" t="s">
        <v>61</v>
      </c>
      <c r="AA575" s="5" t="s">
        <v>61</v>
      </c>
      <c r="AB575" s="5" t="s">
        <v>61</v>
      </c>
      <c r="AC575" s="5" t="s">
        <v>61</v>
      </c>
      <c r="AD575" s="5" t="s">
        <v>61</v>
      </c>
      <c r="AE575" s="19"/>
      <c r="AF575" s="36" t="s">
        <v>82</v>
      </c>
      <c r="AG575" s="36">
        <v>43350</v>
      </c>
      <c r="AH575" s="36"/>
      <c r="AI575" s="36"/>
      <c r="AJ575" s="36"/>
      <c r="AK575" s="36"/>
      <c r="AL575" s="36"/>
      <c r="AM575" s="36"/>
      <c r="AN575" s="99">
        <v>45427</v>
      </c>
      <c r="AO575" s="18" t="s">
        <v>3616</v>
      </c>
      <c r="AP575" s="24" t="s">
        <v>88</v>
      </c>
      <c r="AS575" s="24" t="s">
        <v>99</v>
      </c>
      <c r="AT575" s="24" t="e">
        <f>VLOOKUP(W575,[1]Sheet1!$F:$F,1,FALSE)</f>
        <v>#N/A</v>
      </c>
      <c r="AU575" s="24" t="e">
        <f>VLOOKUP(D575,[1]Sheet1!$A:$A,1,FALSE)</f>
        <v>#N/A</v>
      </c>
    </row>
    <row r="576" spans="1:47" ht="13.5" hidden="1" customHeight="1" x14ac:dyDescent="0.3">
      <c r="A576" s="9" t="s">
        <v>3617</v>
      </c>
      <c r="B576" s="9" t="s">
        <v>3618</v>
      </c>
      <c r="C576" s="1" t="s">
        <v>3619</v>
      </c>
      <c r="D576" s="2">
        <v>13351</v>
      </c>
      <c r="E576" s="6" t="s">
        <v>292</v>
      </c>
      <c r="F576" s="6"/>
      <c r="G576" s="10" t="s">
        <v>94</v>
      </c>
      <c r="H576" s="3" t="s">
        <v>3620</v>
      </c>
      <c r="I576" s="3">
        <v>340035</v>
      </c>
      <c r="J576" s="3">
        <v>157794</v>
      </c>
      <c r="K576" s="17" t="s">
        <v>75</v>
      </c>
      <c r="L576" s="16" t="s">
        <v>60</v>
      </c>
      <c r="M576" s="22">
        <v>78.5</v>
      </c>
      <c r="N576" s="17"/>
      <c r="O576" s="4" t="s">
        <v>360</v>
      </c>
      <c r="P576" s="4" t="s">
        <v>77</v>
      </c>
      <c r="Q576" s="11" t="s">
        <v>225</v>
      </c>
      <c r="R576" s="80" t="s">
        <v>63</v>
      </c>
      <c r="S576" s="11" t="s">
        <v>79</v>
      </c>
      <c r="T576" s="11" t="s">
        <v>65</v>
      </c>
      <c r="U576" s="20">
        <v>387</v>
      </c>
      <c r="V576" s="20">
        <v>348</v>
      </c>
      <c r="W576" s="5" t="s">
        <v>3621</v>
      </c>
      <c r="X576" s="7" t="s">
        <v>3622</v>
      </c>
      <c r="Y576" s="5" t="s">
        <v>3623</v>
      </c>
      <c r="Z576" s="5" t="s">
        <v>3622</v>
      </c>
      <c r="AA576" s="5" t="s">
        <v>3624</v>
      </c>
      <c r="AB576" s="5" t="s">
        <v>3622</v>
      </c>
      <c r="AC576" s="5" t="s">
        <v>3625</v>
      </c>
      <c r="AD576" s="5" t="s">
        <v>3622</v>
      </c>
      <c r="AE576" s="19"/>
      <c r="AF576" s="36" t="s">
        <v>65</v>
      </c>
      <c r="AG576" s="36" t="s">
        <v>67</v>
      </c>
      <c r="AH576" s="36" t="s">
        <v>67</v>
      </c>
      <c r="AI576" s="36" t="s">
        <v>67</v>
      </c>
      <c r="AJ576" s="36" t="s">
        <v>67</v>
      </c>
      <c r="AK576" s="36" t="s">
        <v>67</v>
      </c>
      <c r="AL576" s="36" t="s">
        <v>67</v>
      </c>
      <c r="AM576" s="36" t="s">
        <v>67</v>
      </c>
      <c r="AN576" s="99">
        <v>45471</v>
      </c>
      <c r="AO576" s="18" t="s">
        <v>3626</v>
      </c>
      <c r="AP576" s="24">
        <v>13351</v>
      </c>
      <c r="AS576" s="24" t="s">
        <v>3617</v>
      </c>
      <c r="AT576" s="24" t="e">
        <f>VLOOKUP(W576,[1]Sheet1!$F:$F,1,FALSE)</f>
        <v>#N/A</v>
      </c>
      <c r="AU576" s="24" t="e">
        <f>VLOOKUP(D576,[1]Sheet1!$A:$A,1,FALSE)</f>
        <v>#N/A</v>
      </c>
    </row>
    <row r="577" spans="1:47" ht="13.5" hidden="1" customHeight="1" x14ac:dyDescent="0.3">
      <c r="A577" s="121" t="s">
        <v>3627</v>
      </c>
      <c r="B577" s="121" t="s">
        <v>3628</v>
      </c>
      <c r="C577" s="136" t="s">
        <v>3629</v>
      </c>
      <c r="D577" s="121">
        <v>13351</v>
      </c>
      <c r="E577" s="122" t="s">
        <v>292</v>
      </c>
      <c r="F577" s="122"/>
      <c r="G577" s="123" t="s">
        <v>94</v>
      </c>
      <c r="H577" s="124" t="s">
        <v>3620</v>
      </c>
      <c r="I577" s="124">
        <v>340035</v>
      </c>
      <c r="J577" s="124">
        <v>157794</v>
      </c>
      <c r="K577" s="125" t="s">
        <v>75</v>
      </c>
      <c r="L577" s="126" t="s">
        <v>294</v>
      </c>
      <c r="M577" s="127">
        <v>25.2</v>
      </c>
      <c r="N577" s="125"/>
      <c r="O577" s="128"/>
      <c r="P577" s="128"/>
      <c r="Q577" s="129" t="s">
        <v>225</v>
      </c>
      <c r="R577" s="129">
        <v>44841</v>
      </c>
      <c r="S577" s="130" t="s">
        <v>79</v>
      </c>
      <c r="T577" s="129" t="s">
        <v>65</v>
      </c>
      <c r="U577" s="131">
        <v>188</v>
      </c>
      <c r="V577" s="132">
        <v>169.20000000000002</v>
      </c>
      <c r="W577" s="133" t="s">
        <v>3630</v>
      </c>
      <c r="X577" s="133" t="s">
        <v>81</v>
      </c>
      <c r="Y577" s="133" t="s">
        <v>3631</v>
      </c>
      <c r="Z577" s="133" t="s">
        <v>81</v>
      </c>
      <c r="AA577" s="133" t="s">
        <v>3632</v>
      </c>
      <c r="AB577" s="133" t="s">
        <v>81</v>
      </c>
      <c r="AC577" s="133" t="s">
        <v>3633</v>
      </c>
      <c r="AD577" s="133" t="s">
        <v>81</v>
      </c>
      <c r="AE577" s="134"/>
      <c r="AF577" s="135" t="s">
        <v>65</v>
      </c>
      <c r="AG577" s="135" t="s">
        <v>67</v>
      </c>
      <c r="AH577" s="135" t="s">
        <v>67</v>
      </c>
      <c r="AI577" s="135" t="s">
        <v>67</v>
      </c>
      <c r="AJ577" s="135" t="s">
        <v>67</v>
      </c>
      <c r="AK577" s="135" t="s">
        <v>67</v>
      </c>
      <c r="AL577" s="135" t="s">
        <v>67</v>
      </c>
      <c r="AM577" s="135" t="s">
        <v>67</v>
      </c>
      <c r="AN577" s="18"/>
      <c r="AO577" s="18"/>
      <c r="AP577" s="24">
        <v>13351</v>
      </c>
      <c r="AS577" s="24" t="s">
        <v>99</v>
      </c>
      <c r="AT577" s="24" t="str">
        <f>VLOOKUP(W577,[1]Sheet1!$F:$F,1,FALSE)</f>
        <v>E6967</v>
      </c>
      <c r="AU577" s="24" t="e">
        <f>VLOOKUP(D577,[1]Sheet1!$A:$A,1,FALSE)</f>
        <v>#N/A</v>
      </c>
    </row>
    <row r="578" spans="1:47" ht="13.5" hidden="1" customHeight="1" x14ac:dyDescent="0.3">
      <c r="A578" s="103" t="s">
        <v>3634</v>
      </c>
      <c r="B578" s="103" t="s">
        <v>3628</v>
      </c>
      <c r="C578" s="104" t="s">
        <v>3635</v>
      </c>
      <c r="D578" s="103">
        <v>13351</v>
      </c>
      <c r="E578" s="105" t="s">
        <v>292</v>
      </c>
      <c r="F578" s="105" t="s">
        <v>139</v>
      </c>
      <c r="G578" s="106" t="s">
        <v>94</v>
      </c>
      <c r="H578" s="107" t="s">
        <v>3620</v>
      </c>
      <c r="I578" s="107">
        <v>340035</v>
      </c>
      <c r="J578" s="107">
        <v>157794</v>
      </c>
      <c r="K578" s="108" t="s">
        <v>75</v>
      </c>
      <c r="L578" s="109" t="s">
        <v>294</v>
      </c>
      <c r="M578" s="110">
        <v>25.2</v>
      </c>
      <c r="N578" s="108"/>
      <c r="O578" s="111"/>
      <c r="P578" s="111"/>
      <c r="Q578" s="112" t="s">
        <v>225</v>
      </c>
      <c r="R578" s="112">
        <v>44841</v>
      </c>
      <c r="S578" s="113" t="s">
        <v>79</v>
      </c>
      <c r="T578" s="112" t="s">
        <v>65</v>
      </c>
      <c r="U578" s="114">
        <v>387</v>
      </c>
      <c r="V578" s="118">
        <v>348.3</v>
      </c>
      <c r="W578" s="115" t="s">
        <v>3621</v>
      </c>
      <c r="X578" s="115" t="s">
        <v>81</v>
      </c>
      <c r="Y578" s="115" t="s">
        <v>3623</v>
      </c>
      <c r="Z578" s="115" t="s">
        <v>81</v>
      </c>
      <c r="AA578" s="115" t="s">
        <v>3624</v>
      </c>
      <c r="AB578" s="115" t="s">
        <v>81</v>
      </c>
      <c r="AC578" s="115" t="s">
        <v>3625</v>
      </c>
      <c r="AD578" s="115" t="s">
        <v>81</v>
      </c>
      <c r="AE578" s="116"/>
      <c r="AF578" s="117" t="s">
        <v>65</v>
      </c>
      <c r="AG578" s="117" t="s">
        <v>67</v>
      </c>
      <c r="AH578" s="117" t="s">
        <v>67</v>
      </c>
      <c r="AI578" s="117" t="s">
        <v>67</v>
      </c>
      <c r="AJ578" s="117" t="s">
        <v>67</v>
      </c>
      <c r="AK578" s="117" t="s">
        <v>67</v>
      </c>
      <c r="AL578" s="117" t="s">
        <v>67</v>
      </c>
      <c r="AM578" s="117" t="s">
        <v>67</v>
      </c>
      <c r="AN578" s="102">
        <v>45471</v>
      </c>
      <c r="AO578" s="39" t="s">
        <v>3636</v>
      </c>
      <c r="AP578" s="24">
        <v>13351</v>
      </c>
      <c r="AS578" s="24" t="s">
        <v>99</v>
      </c>
      <c r="AT578" s="24" t="e">
        <f>VLOOKUP(W578,[1]Sheet1!$F:$F,1,FALSE)</f>
        <v>#N/A</v>
      </c>
      <c r="AU578" s="24" t="e">
        <f>VLOOKUP(D578,[1]Sheet1!$A:$A,1,FALSE)</f>
        <v>#N/A</v>
      </c>
    </row>
    <row r="579" spans="1:47" ht="13.5" hidden="1" customHeight="1" x14ac:dyDescent="0.3">
      <c r="A579" s="9" t="s">
        <v>3637</v>
      </c>
      <c r="B579" s="9" t="s">
        <v>3638</v>
      </c>
      <c r="C579" s="1" t="s">
        <v>3639</v>
      </c>
      <c r="D579" s="2">
        <v>13351</v>
      </c>
      <c r="E579" s="6" t="s">
        <v>292</v>
      </c>
      <c r="F579" s="6"/>
      <c r="G579" s="10" t="s">
        <v>94</v>
      </c>
      <c r="H579" s="3" t="s">
        <v>3620</v>
      </c>
      <c r="I579" s="3">
        <v>340035</v>
      </c>
      <c r="J579" s="3">
        <v>157794</v>
      </c>
      <c r="K579" s="17" t="s">
        <v>75</v>
      </c>
      <c r="L579" s="16" t="s">
        <v>302</v>
      </c>
      <c r="M579" s="22">
        <v>25.2</v>
      </c>
      <c r="N579" s="17"/>
      <c r="O579" s="4" t="s">
        <v>117</v>
      </c>
      <c r="P579" s="4" t="s">
        <v>77</v>
      </c>
      <c r="Q579" s="11" t="s">
        <v>78</v>
      </c>
      <c r="R579" s="13">
        <v>43137</v>
      </c>
      <c r="S579" s="11" t="s">
        <v>111</v>
      </c>
      <c r="T579" s="11" t="s">
        <v>65</v>
      </c>
      <c r="U579" s="20">
        <v>120</v>
      </c>
      <c r="V579" s="20">
        <v>108</v>
      </c>
      <c r="W579" s="5" t="s">
        <v>3640</v>
      </c>
      <c r="X579" s="7" t="s">
        <v>81</v>
      </c>
      <c r="Y579" s="5" t="s">
        <v>61</v>
      </c>
      <c r="Z579" s="5" t="s">
        <v>61</v>
      </c>
      <c r="AA579" s="5" t="s">
        <v>61</v>
      </c>
      <c r="AB579" s="5" t="s">
        <v>61</v>
      </c>
      <c r="AC579" s="5" t="s">
        <v>61</v>
      </c>
      <c r="AD579" s="5" t="s">
        <v>61</v>
      </c>
      <c r="AE579" s="19"/>
      <c r="AF579" s="36" t="s">
        <v>82</v>
      </c>
      <c r="AG579" s="36">
        <v>13351</v>
      </c>
      <c r="AH579" s="36" t="s">
        <v>140</v>
      </c>
      <c r="AI579" s="36" t="s">
        <v>53</v>
      </c>
      <c r="AJ579" s="36" t="s">
        <v>53</v>
      </c>
      <c r="AK579" s="36" t="s">
        <v>369</v>
      </c>
      <c r="AL579" s="36" t="s">
        <v>86</v>
      </c>
      <c r="AM579" s="36"/>
      <c r="AN579" s="18"/>
      <c r="AO579" s="18"/>
      <c r="AP579" s="24">
        <v>13351</v>
      </c>
      <c r="AS579" s="24" t="s">
        <v>3637</v>
      </c>
      <c r="AT579" s="24" t="e">
        <f>VLOOKUP(W579,[1]Sheet1!$F:$F,1,FALSE)</f>
        <v>#N/A</v>
      </c>
      <c r="AU579" s="24" t="e">
        <f>VLOOKUP(D579,[1]Sheet1!$A:$A,1,FALSE)</f>
        <v>#N/A</v>
      </c>
    </row>
    <row r="580" spans="1:47" ht="13.5" hidden="1" customHeight="1" x14ac:dyDescent="0.3">
      <c r="A580" s="121" t="s">
        <v>3641</v>
      </c>
      <c r="B580" s="121" t="s">
        <v>3642</v>
      </c>
      <c r="C580" s="136" t="s">
        <v>3643</v>
      </c>
      <c r="D580" s="121">
        <v>13352</v>
      </c>
      <c r="E580" s="122" t="s">
        <v>292</v>
      </c>
      <c r="F580" s="122"/>
      <c r="G580" s="123" t="s">
        <v>58</v>
      </c>
      <c r="H580" s="124" t="s">
        <v>3644</v>
      </c>
      <c r="I580" s="124">
        <v>379812</v>
      </c>
      <c r="J580" s="124">
        <v>159954</v>
      </c>
      <c r="K580" s="125" t="s">
        <v>75</v>
      </c>
      <c r="L580" s="126" t="s">
        <v>294</v>
      </c>
      <c r="M580" s="127">
        <v>13.9</v>
      </c>
      <c r="N580" s="125"/>
      <c r="O580" s="128"/>
      <c r="P580" s="128"/>
      <c r="Q580" s="129" t="s">
        <v>225</v>
      </c>
      <c r="R580" s="129">
        <v>44124</v>
      </c>
      <c r="S580" s="130" t="s">
        <v>79</v>
      </c>
      <c r="T580" s="129" t="s">
        <v>65</v>
      </c>
      <c r="U580" s="131">
        <v>323</v>
      </c>
      <c r="V580" s="132">
        <v>290.7</v>
      </c>
      <c r="W580" s="133" t="s">
        <v>3645</v>
      </c>
      <c r="X580" s="133" t="s">
        <v>119</v>
      </c>
      <c r="Y580" s="133" t="s">
        <v>3646</v>
      </c>
      <c r="Z580" s="133" t="s">
        <v>119</v>
      </c>
      <c r="AA580" s="133" t="s">
        <v>3647</v>
      </c>
      <c r="AB580" s="133" t="s">
        <v>119</v>
      </c>
      <c r="AC580" s="133" t="s">
        <v>3648</v>
      </c>
      <c r="AD580" s="133" t="s">
        <v>119</v>
      </c>
      <c r="AE580" s="134"/>
      <c r="AF580" s="135" t="s">
        <v>65</v>
      </c>
      <c r="AG580" s="135" t="s">
        <v>67</v>
      </c>
      <c r="AH580" s="135" t="s">
        <v>67</v>
      </c>
      <c r="AI580" s="135" t="s">
        <v>67</v>
      </c>
      <c r="AJ580" s="135" t="s">
        <v>67</v>
      </c>
      <c r="AK580" s="135" t="s">
        <v>67</v>
      </c>
      <c r="AL580" s="135" t="s">
        <v>67</v>
      </c>
      <c r="AM580" s="135" t="s">
        <v>67</v>
      </c>
      <c r="AN580" s="18"/>
      <c r="AO580" s="18"/>
      <c r="AP580" s="24">
        <v>13352</v>
      </c>
      <c r="AS580" s="24" t="s">
        <v>99</v>
      </c>
      <c r="AT580" s="24" t="e">
        <f>VLOOKUP(W580,[1]Sheet1!$F:$F,1,FALSE)</f>
        <v>#N/A</v>
      </c>
      <c r="AU580" s="24" t="e">
        <f>VLOOKUP(D580,[1]Sheet1!$A:$A,1,FALSE)</f>
        <v>#N/A</v>
      </c>
    </row>
    <row r="581" spans="1:47" ht="13.5" hidden="1" customHeight="1" x14ac:dyDescent="0.3">
      <c r="A581" s="9" t="s">
        <v>3649</v>
      </c>
      <c r="B581" s="9" t="s">
        <v>3650</v>
      </c>
      <c r="C581" s="1" t="s">
        <v>3651</v>
      </c>
      <c r="D581" s="2">
        <v>13352</v>
      </c>
      <c r="E581" s="6" t="s">
        <v>292</v>
      </c>
      <c r="F581" s="6"/>
      <c r="G581" s="10" t="s">
        <v>58</v>
      </c>
      <c r="H581" s="3" t="s">
        <v>3644</v>
      </c>
      <c r="I581" s="3">
        <v>379812</v>
      </c>
      <c r="J581" s="3">
        <v>159954</v>
      </c>
      <c r="K581" s="17"/>
      <c r="L581" s="16" t="s">
        <v>302</v>
      </c>
      <c r="M581" s="22">
        <v>13.9</v>
      </c>
      <c r="N581" s="17"/>
      <c r="O581" s="4" t="s">
        <v>319</v>
      </c>
      <c r="P581" s="4" t="s">
        <v>62</v>
      </c>
      <c r="Q581" s="11" t="s">
        <v>225</v>
      </c>
      <c r="R581" s="13">
        <v>44614</v>
      </c>
      <c r="S581" s="11" t="s">
        <v>79</v>
      </c>
      <c r="T581" s="11" t="s">
        <v>65</v>
      </c>
      <c r="U581" s="20">
        <v>1156</v>
      </c>
      <c r="V581" s="23">
        <v>1040</v>
      </c>
      <c r="W581" s="5" t="s">
        <v>3652</v>
      </c>
      <c r="X581" s="5" t="s">
        <v>119</v>
      </c>
      <c r="Y581" s="5" t="s">
        <v>3653</v>
      </c>
      <c r="Z581" s="5" t="s">
        <v>119</v>
      </c>
      <c r="AA581" s="5" t="s">
        <v>3654</v>
      </c>
      <c r="AB581" s="5" t="s">
        <v>119</v>
      </c>
      <c r="AC581" s="5" t="s">
        <v>3655</v>
      </c>
      <c r="AD581" s="5" t="s">
        <v>119</v>
      </c>
      <c r="AE581" s="19"/>
      <c r="AF581" s="36" t="s">
        <v>65</v>
      </c>
      <c r="AG581" s="36" t="s">
        <v>67</v>
      </c>
      <c r="AH581" s="36" t="s">
        <v>67</v>
      </c>
      <c r="AI581" s="36" t="s">
        <v>67</v>
      </c>
      <c r="AJ581" s="36" t="s">
        <v>67</v>
      </c>
      <c r="AK581" s="36" t="s">
        <v>67</v>
      </c>
      <c r="AL581" s="36" t="s">
        <v>67</v>
      </c>
      <c r="AM581" s="36" t="s">
        <v>67</v>
      </c>
      <c r="AN581" s="99">
        <v>45476</v>
      </c>
      <c r="AO581" s="18" t="s">
        <v>3656</v>
      </c>
      <c r="AP581" s="24">
        <v>13352</v>
      </c>
      <c r="AS581" s="24" t="s">
        <v>3649</v>
      </c>
      <c r="AT581" s="24" t="e">
        <f>VLOOKUP(W581,[1]Sheet1!$F:$F,1,FALSE)</f>
        <v>#N/A</v>
      </c>
      <c r="AU581" s="24" t="e">
        <f>VLOOKUP(D581,[1]Sheet1!$A:$A,1,FALSE)</f>
        <v>#N/A</v>
      </c>
    </row>
    <row r="582" spans="1:47" ht="13.5" hidden="1" customHeight="1" x14ac:dyDescent="0.3">
      <c r="A582" s="121" t="s">
        <v>3657</v>
      </c>
      <c r="B582" s="121" t="s">
        <v>3658</v>
      </c>
      <c r="C582" s="136" t="s">
        <v>3659</v>
      </c>
      <c r="D582" s="121">
        <v>13353</v>
      </c>
      <c r="E582" s="122" t="s">
        <v>292</v>
      </c>
      <c r="F582" s="122"/>
      <c r="G582" s="123" t="s">
        <v>123</v>
      </c>
      <c r="H582" s="124" t="s">
        <v>3660</v>
      </c>
      <c r="I582" s="124">
        <v>408582</v>
      </c>
      <c r="J582" s="124">
        <v>133694</v>
      </c>
      <c r="K582" s="125" t="s">
        <v>75</v>
      </c>
      <c r="L582" s="126" t="s">
        <v>294</v>
      </c>
      <c r="M582" s="127">
        <v>17.7</v>
      </c>
      <c r="N582" s="125"/>
      <c r="O582" s="128"/>
      <c r="P582" s="128"/>
      <c r="Q582" s="129" t="s">
        <v>225</v>
      </c>
      <c r="R582" s="129">
        <v>44792</v>
      </c>
      <c r="S582" s="130" t="s">
        <v>79</v>
      </c>
      <c r="T582" s="129" t="s">
        <v>65</v>
      </c>
      <c r="U582" s="131">
        <v>1540</v>
      </c>
      <c r="V582" s="132">
        <v>1386</v>
      </c>
      <c r="W582" s="133" t="s">
        <v>3661</v>
      </c>
      <c r="X582" s="133" t="s">
        <v>119</v>
      </c>
      <c r="Y582" s="133" t="s">
        <v>3662</v>
      </c>
      <c r="Z582" s="133" t="s">
        <v>119</v>
      </c>
      <c r="AA582" s="133" t="s">
        <v>3663</v>
      </c>
      <c r="AB582" s="133" t="s">
        <v>119</v>
      </c>
      <c r="AC582" s="133" t="s">
        <v>3664</v>
      </c>
      <c r="AD582" s="133" t="s">
        <v>119</v>
      </c>
      <c r="AE582" s="134"/>
      <c r="AF582" s="135" t="s">
        <v>65</v>
      </c>
      <c r="AG582" s="135" t="s">
        <v>67</v>
      </c>
      <c r="AH582" s="135" t="s">
        <v>67</v>
      </c>
      <c r="AI582" s="135" t="s">
        <v>67</v>
      </c>
      <c r="AJ582" s="135" t="s">
        <v>67</v>
      </c>
      <c r="AK582" s="135" t="s">
        <v>67</v>
      </c>
      <c r="AL582" s="135" t="s">
        <v>67</v>
      </c>
      <c r="AM582" s="135" t="s">
        <v>67</v>
      </c>
      <c r="AN582" s="18"/>
      <c r="AO582" s="18"/>
      <c r="AP582" s="24" t="e">
        <v>#N/A</v>
      </c>
      <c r="AS582" s="24" t="s">
        <v>99</v>
      </c>
      <c r="AT582" s="24" t="e">
        <f>VLOOKUP(W582,[1]Sheet1!$F:$F,1,FALSE)</f>
        <v>#N/A</v>
      </c>
      <c r="AU582" s="24" t="e">
        <f>VLOOKUP(D582,[1]Sheet1!$A:$A,1,FALSE)</f>
        <v>#N/A</v>
      </c>
    </row>
    <row r="583" spans="1:47" ht="13.5" hidden="1" customHeight="1" x14ac:dyDescent="0.3">
      <c r="A583" s="121" t="s">
        <v>3665</v>
      </c>
      <c r="B583" s="121" t="s">
        <v>3658</v>
      </c>
      <c r="C583" s="136" t="s">
        <v>3666</v>
      </c>
      <c r="D583" s="121">
        <v>13353</v>
      </c>
      <c r="E583" s="122" t="s">
        <v>292</v>
      </c>
      <c r="F583" s="122"/>
      <c r="G583" s="123" t="s">
        <v>123</v>
      </c>
      <c r="H583" s="124" t="s">
        <v>3660</v>
      </c>
      <c r="I583" s="124">
        <v>408582</v>
      </c>
      <c r="J583" s="124">
        <v>133694</v>
      </c>
      <c r="K583" s="125" t="s">
        <v>75</v>
      </c>
      <c r="L583" s="126" t="s">
        <v>294</v>
      </c>
      <c r="M583" s="127">
        <v>17.7</v>
      </c>
      <c r="N583" s="125"/>
      <c r="O583" s="128"/>
      <c r="P583" s="128"/>
      <c r="Q583" s="129" t="s">
        <v>225</v>
      </c>
      <c r="R583" s="129">
        <v>44792</v>
      </c>
      <c r="S583" s="130" t="s">
        <v>79</v>
      </c>
      <c r="T583" s="129" t="s">
        <v>65</v>
      </c>
      <c r="U583" s="131">
        <v>1453</v>
      </c>
      <c r="V583" s="132">
        <v>1307.7</v>
      </c>
      <c r="W583" s="133" t="s">
        <v>3667</v>
      </c>
      <c r="X583" s="133" t="s">
        <v>119</v>
      </c>
      <c r="Y583" s="133" t="s">
        <v>3668</v>
      </c>
      <c r="Z583" s="133" t="s">
        <v>119</v>
      </c>
      <c r="AA583" s="133" t="s">
        <v>3669</v>
      </c>
      <c r="AB583" s="133" t="s">
        <v>119</v>
      </c>
      <c r="AC583" s="133" t="s">
        <v>3670</v>
      </c>
      <c r="AD583" s="133" t="s">
        <v>119</v>
      </c>
      <c r="AE583" s="134"/>
      <c r="AF583" s="135" t="s">
        <v>65</v>
      </c>
      <c r="AG583" s="135" t="s">
        <v>67</v>
      </c>
      <c r="AH583" s="135" t="s">
        <v>67</v>
      </c>
      <c r="AI583" s="135" t="s">
        <v>67</v>
      </c>
      <c r="AJ583" s="135" t="s">
        <v>67</v>
      </c>
      <c r="AK583" s="135" t="s">
        <v>67</v>
      </c>
      <c r="AL583" s="135" t="s">
        <v>67</v>
      </c>
      <c r="AM583" s="135" t="s">
        <v>67</v>
      </c>
      <c r="AN583" s="18"/>
      <c r="AO583" s="18"/>
      <c r="AP583" s="24" t="e">
        <v>#N/A</v>
      </c>
      <c r="AS583" s="24" t="s">
        <v>99</v>
      </c>
      <c r="AT583" s="24" t="e">
        <f>VLOOKUP(W583,[1]Sheet1!$F:$F,1,FALSE)</f>
        <v>#N/A</v>
      </c>
      <c r="AU583" s="24" t="e">
        <f>VLOOKUP(D583,[1]Sheet1!$A:$A,1,FALSE)</f>
        <v>#N/A</v>
      </c>
    </row>
    <row r="584" spans="1:47" ht="13.5" hidden="1" customHeight="1" x14ac:dyDescent="0.3">
      <c r="A584" s="9" t="s">
        <v>3671</v>
      </c>
      <c r="B584" s="9" t="s">
        <v>3672</v>
      </c>
      <c r="C584" s="1" t="s">
        <v>3673</v>
      </c>
      <c r="D584" s="2">
        <v>13353</v>
      </c>
      <c r="E584" s="6" t="s">
        <v>292</v>
      </c>
      <c r="F584" s="6"/>
      <c r="G584" s="10" t="s">
        <v>123</v>
      </c>
      <c r="H584" s="3" t="s">
        <v>3660</v>
      </c>
      <c r="I584" s="3">
        <v>408582</v>
      </c>
      <c r="J584" s="3">
        <v>133694</v>
      </c>
      <c r="K584" s="17" t="s">
        <v>75</v>
      </c>
      <c r="L584" s="16" t="s">
        <v>302</v>
      </c>
      <c r="M584" s="22">
        <v>17.7</v>
      </c>
      <c r="N584" s="17"/>
      <c r="O584" s="4" t="s">
        <v>117</v>
      </c>
      <c r="P584" s="4" t="s">
        <v>77</v>
      </c>
      <c r="Q584" s="11" t="s">
        <v>225</v>
      </c>
      <c r="R584" s="13">
        <v>43563</v>
      </c>
      <c r="S584" s="11" t="s">
        <v>111</v>
      </c>
      <c r="T584" s="11" t="s">
        <v>65</v>
      </c>
      <c r="U584" s="20">
        <v>2370</v>
      </c>
      <c r="V584" s="20">
        <v>2133</v>
      </c>
      <c r="W584" s="5" t="s">
        <v>3674</v>
      </c>
      <c r="X584" s="5" t="s">
        <v>119</v>
      </c>
      <c r="Y584" s="5" t="s">
        <v>3675</v>
      </c>
      <c r="Z584" s="5" t="s">
        <v>119</v>
      </c>
      <c r="AA584" s="5" t="s">
        <v>3676</v>
      </c>
      <c r="AB584" s="5" t="s">
        <v>119</v>
      </c>
      <c r="AC584" s="5" t="s">
        <v>3677</v>
      </c>
      <c r="AD584" s="5" t="s">
        <v>119</v>
      </c>
      <c r="AE584" s="19"/>
      <c r="AF584" s="36" t="s">
        <v>65</v>
      </c>
      <c r="AG584" s="36" t="s">
        <v>67</v>
      </c>
      <c r="AH584" s="36" t="s">
        <v>67</v>
      </c>
      <c r="AI584" s="36" t="s">
        <v>67</v>
      </c>
      <c r="AJ584" s="36" t="s">
        <v>67</v>
      </c>
      <c r="AK584" s="36" t="s">
        <v>67</v>
      </c>
      <c r="AL584" s="36" t="s">
        <v>67</v>
      </c>
      <c r="AM584" s="36" t="s">
        <v>67</v>
      </c>
      <c r="AN584" s="18"/>
      <c r="AO584" s="18"/>
      <c r="AP584" s="24" t="e">
        <v>#N/A</v>
      </c>
      <c r="AS584" s="24" t="s">
        <v>3671</v>
      </c>
      <c r="AT584" s="24" t="e">
        <f>VLOOKUP(W584,[1]Sheet1!$F:$F,1,FALSE)</f>
        <v>#N/A</v>
      </c>
      <c r="AU584" s="24" t="e">
        <f>VLOOKUP(D584,[1]Sheet1!$A:$A,1,FALSE)</f>
        <v>#N/A</v>
      </c>
    </row>
    <row r="585" spans="1:47" ht="13.5" hidden="1" customHeight="1" x14ac:dyDescent="0.3">
      <c r="A585" s="9" t="s">
        <v>3678</v>
      </c>
      <c r="B585" s="9" t="s">
        <v>3679</v>
      </c>
      <c r="C585" s="1" t="s">
        <v>3680</v>
      </c>
      <c r="D585" s="2">
        <v>13354</v>
      </c>
      <c r="E585" s="6" t="s">
        <v>292</v>
      </c>
      <c r="F585" s="6"/>
      <c r="G585" s="10" t="s">
        <v>94</v>
      </c>
      <c r="H585" s="3" t="s">
        <v>3681</v>
      </c>
      <c r="I585" s="3">
        <v>308672</v>
      </c>
      <c r="J585" s="3">
        <v>127371</v>
      </c>
      <c r="K585" s="17" t="s">
        <v>75</v>
      </c>
      <c r="L585" s="16" t="s">
        <v>60</v>
      </c>
      <c r="M585" s="22">
        <v>115</v>
      </c>
      <c r="N585" s="17"/>
      <c r="O585" s="4" t="s">
        <v>76</v>
      </c>
      <c r="P585" s="4" t="s">
        <v>62</v>
      </c>
      <c r="Q585" s="11" t="s">
        <v>225</v>
      </c>
      <c r="R585" s="13">
        <v>43558</v>
      </c>
      <c r="S585" s="11" t="s">
        <v>111</v>
      </c>
      <c r="T585" s="11" t="s">
        <v>65</v>
      </c>
      <c r="U585" s="20">
        <v>400</v>
      </c>
      <c r="V585" s="20">
        <v>360</v>
      </c>
      <c r="W585" s="5" t="s">
        <v>3682</v>
      </c>
      <c r="X585" s="5" t="s">
        <v>119</v>
      </c>
      <c r="Y585" s="5" t="s">
        <v>61</v>
      </c>
      <c r="Z585" s="5" t="s">
        <v>61</v>
      </c>
      <c r="AA585" s="5" t="s">
        <v>61</v>
      </c>
      <c r="AB585" s="5" t="s">
        <v>61</v>
      </c>
      <c r="AC585" s="5" t="s">
        <v>3683</v>
      </c>
      <c r="AD585" s="5" t="s">
        <v>119</v>
      </c>
      <c r="AE585" s="19"/>
      <c r="AF585" s="36" t="s">
        <v>65</v>
      </c>
      <c r="AG585" s="36" t="s">
        <v>67</v>
      </c>
      <c r="AH585" s="36" t="s">
        <v>67</v>
      </c>
      <c r="AI585" s="36" t="s">
        <v>67</v>
      </c>
      <c r="AJ585" s="36" t="s">
        <v>67</v>
      </c>
      <c r="AK585" s="36" t="s">
        <v>67</v>
      </c>
      <c r="AL585" s="36" t="s">
        <v>67</v>
      </c>
      <c r="AM585" s="36" t="s">
        <v>67</v>
      </c>
      <c r="AN585" s="18"/>
      <c r="AO585" s="18"/>
      <c r="AP585" s="24" t="e">
        <v>#N/A</v>
      </c>
      <c r="AS585" s="24" t="s">
        <v>3678</v>
      </c>
      <c r="AT585" s="24" t="e">
        <f>VLOOKUP(W585,[1]Sheet1!$F:$F,1,FALSE)</f>
        <v>#N/A</v>
      </c>
      <c r="AU585" s="24" t="e">
        <f>VLOOKUP(D585,[1]Sheet1!$A:$A,1,FALSE)</f>
        <v>#N/A</v>
      </c>
    </row>
    <row r="586" spans="1:47" ht="13.5" hidden="1" customHeight="1" x14ac:dyDescent="0.3">
      <c r="A586" s="121" t="s">
        <v>3684</v>
      </c>
      <c r="B586" s="121" t="s">
        <v>3685</v>
      </c>
      <c r="C586" s="136" t="s">
        <v>3686</v>
      </c>
      <c r="D586" s="121">
        <v>13354</v>
      </c>
      <c r="E586" s="122" t="s">
        <v>292</v>
      </c>
      <c r="F586" s="122"/>
      <c r="G586" s="123" t="s">
        <v>94</v>
      </c>
      <c r="H586" s="124" t="s">
        <v>3681</v>
      </c>
      <c r="I586" s="124">
        <v>308672</v>
      </c>
      <c r="J586" s="124">
        <v>127371</v>
      </c>
      <c r="K586" s="125" t="s">
        <v>75</v>
      </c>
      <c r="L586" s="126" t="s">
        <v>294</v>
      </c>
      <c r="M586" s="127">
        <v>20.3</v>
      </c>
      <c r="N586" s="125"/>
      <c r="O586" s="128"/>
      <c r="P586" s="128"/>
      <c r="Q586" s="129" t="s">
        <v>225</v>
      </c>
      <c r="R586" s="129">
        <v>44445</v>
      </c>
      <c r="S586" s="130" t="s">
        <v>79</v>
      </c>
      <c r="T586" s="129" t="s">
        <v>65</v>
      </c>
      <c r="U586" s="131">
        <v>310</v>
      </c>
      <c r="V586" s="132">
        <v>279</v>
      </c>
      <c r="W586" s="133" t="s">
        <v>3687</v>
      </c>
      <c r="X586" s="133" t="s">
        <v>119</v>
      </c>
      <c r="Y586" s="133" t="s">
        <v>3688</v>
      </c>
      <c r="Z586" s="133" t="s">
        <v>119</v>
      </c>
      <c r="AA586" s="133" t="s">
        <v>3689</v>
      </c>
      <c r="AB586" s="133" t="s">
        <v>119</v>
      </c>
      <c r="AC586" s="133" t="s">
        <v>3690</v>
      </c>
      <c r="AD586" s="133" t="s">
        <v>119</v>
      </c>
      <c r="AE586" s="134"/>
      <c r="AF586" s="135" t="s">
        <v>65</v>
      </c>
      <c r="AG586" s="135" t="s">
        <v>67</v>
      </c>
      <c r="AH586" s="135" t="s">
        <v>67</v>
      </c>
      <c r="AI586" s="135" t="s">
        <v>67</v>
      </c>
      <c r="AJ586" s="135" t="s">
        <v>67</v>
      </c>
      <c r="AK586" s="135" t="s">
        <v>67</v>
      </c>
      <c r="AL586" s="135" t="s">
        <v>67</v>
      </c>
      <c r="AM586" s="135" t="s">
        <v>67</v>
      </c>
      <c r="AN586" s="18"/>
      <c r="AO586" s="18"/>
      <c r="AP586" s="24" t="e">
        <v>#N/A</v>
      </c>
      <c r="AS586" s="24" t="s">
        <v>99</v>
      </c>
      <c r="AT586" s="24" t="e">
        <f>VLOOKUP(W586,[1]Sheet1!$F:$F,1,FALSE)</f>
        <v>#N/A</v>
      </c>
      <c r="AU586" s="24" t="e">
        <f>VLOOKUP(D586,[1]Sheet1!$A:$A,1,FALSE)</f>
        <v>#N/A</v>
      </c>
    </row>
    <row r="587" spans="1:47" ht="13.5" hidden="1" customHeight="1" x14ac:dyDescent="0.3">
      <c r="A587" s="9" t="s">
        <v>3691</v>
      </c>
      <c r="B587" s="9" t="s">
        <v>3692</v>
      </c>
      <c r="C587" s="1" t="s">
        <v>3693</v>
      </c>
      <c r="D587" s="2">
        <v>13354</v>
      </c>
      <c r="E587" s="6" t="s">
        <v>292</v>
      </c>
      <c r="F587" s="6"/>
      <c r="G587" s="10" t="s">
        <v>94</v>
      </c>
      <c r="H587" s="3" t="s">
        <v>3681</v>
      </c>
      <c r="I587" s="3">
        <v>308672</v>
      </c>
      <c r="J587" s="3">
        <v>127371</v>
      </c>
      <c r="K587" s="17" t="s">
        <v>75</v>
      </c>
      <c r="L587" s="16" t="s">
        <v>302</v>
      </c>
      <c r="M587" s="22">
        <v>20.3</v>
      </c>
      <c r="N587" s="17"/>
      <c r="O587" s="4" t="s">
        <v>76</v>
      </c>
      <c r="P587" s="4" t="s">
        <v>62</v>
      </c>
      <c r="Q587" s="11" t="s">
        <v>225</v>
      </c>
      <c r="R587" s="13">
        <v>43558</v>
      </c>
      <c r="S587" s="11" t="s">
        <v>111</v>
      </c>
      <c r="T587" s="11" t="s">
        <v>65</v>
      </c>
      <c r="U587" s="20">
        <v>564</v>
      </c>
      <c r="V587" s="20">
        <v>501</v>
      </c>
      <c r="W587" s="5" t="s">
        <v>3694</v>
      </c>
      <c r="X587" s="5" t="s">
        <v>119</v>
      </c>
      <c r="Y587" s="5" t="s">
        <v>3695</v>
      </c>
      <c r="Z587" s="5" t="s">
        <v>119</v>
      </c>
      <c r="AA587" s="5" t="s">
        <v>3696</v>
      </c>
      <c r="AB587" s="5" t="s">
        <v>119</v>
      </c>
      <c r="AC587" s="5" t="s">
        <v>3697</v>
      </c>
      <c r="AD587" s="5" t="s">
        <v>119</v>
      </c>
      <c r="AE587" s="19"/>
      <c r="AF587" s="36" t="s">
        <v>65</v>
      </c>
      <c r="AG587" s="36" t="s">
        <v>67</v>
      </c>
      <c r="AH587" s="36" t="s">
        <v>67</v>
      </c>
      <c r="AI587" s="36" t="s">
        <v>67</v>
      </c>
      <c r="AJ587" s="36" t="s">
        <v>67</v>
      </c>
      <c r="AK587" s="36" t="s">
        <v>67</v>
      </c>
      <c r="AL587" s="36" t="s">
        <v>67</v>
      </c>
      <c r="AM587" s="36" t="s">
        <v>67</v>
      </c>
      <c r="AN587" s="18"/>
      <c r="AO587" s="18"/>
      <c r="AP587" s="24" t="e">
        <v>#N/A</v>
      </c>
      <c r="AS587" s="24" t="s">
        <v>3691</v>
      </c>
      <c r="AT587" s="24" t="e">
        <f>VLOOKUP(W587,[1]Sheet1!$F:$F,1,FALSE)</f>
        <v>#N/A</v>
      </c>
      <c r="AU587" s="24" t="e">
        <f>VLOOKUP(D587,[1]Sheet1!$A:$A,1,FALSE)</f>
        <v>#N/A</v>
      </c>
    </row>
    <row r="588" spans="1:47" ht="13.5" hidden="1" customHeight="1" x14ac:dyDescent="0.3">
      <c r="A588" s="9" t="s">
        <v>3698</v>
      </c>
      <c r="B588" s="9" t="s">
        <v>3699</v>
      </c>
      <c r="C588" s="1" t="s">
        <v>3700</v>
      </c>
      <c r="D588" s="2">
        <v>13355</v>
      </c>
      <c r="E588" s="6" t="s">
        <v>292</v>
      </c>
      <c r="F588" s="6"/>
      <c r="G588" s="10" t="s">
        <v>94</v>
      </c>
      <c r="H588" s="3" t="s">
        <v>3701</v>
      </c>
      <c r="I588" s="3">
        <v>308337</v>
      </c>
      <c r="J588" s="3">
        <v>128347</v>
      </c>
      <c r="K588" s="17" t="s">
        <v>75</v>
      </c>
      <c r="L588" s="16" t="s">
        <v>60</v>
      </c>
      <c r="M588" s="22">
        <v>50</v>
      </c>
      <c r="N588" s="17"/>
      <c r="O588" s="4" t="s">
        <v>76</v>
      </c>
      <c r="P588" s="4" t="s">
        <v>62</v>
      </c>
      <c r="Q588" s="11" t="s">
        <v>78</v>
      </c>
      <c r="R588" s="13">
        <v>43902</v>
      </c>
      <c r="S588" s="11" t="s">
        <v>111</v>
      </c>
      <c r="T588" s="11" t="s">
        <v>65</v>
      </c>
      <c r="U588" s="20">
        <v>450</v>
      </c>
      <c r="V588" s="20">
        <v>405</v>
      </c>
      <c r="W588" s="5" t="s">
        <v>3702</v>
      </c>
      <c r="X588" s="7" t="s">
        <v>81</v>
      </c>
      <c r="Y588" s="5" t="s">
        <v>61</v>
      </c>
      <c r="Z588" s="5" t="s">
        <v>61</v>
      </c>
      <c r="AA588" s="5" t="s">
        <v>61</v>
      </c>
      <c r="AB588" s="5" t="s">
        <v>61</v>
      </c>
      <c r="AC588" s="5" t="s">
        <v>61</v>
      </c>
      <c r="AD588" s="5" t="s">
        <v>61</v>
      </c>
      <c r="AE588" s="19"/>
      <c r="AF588" s="36" t="s">
        <v>82</v>
      </c>
      <c r="AG588" s="36">
        <v>43355</v>
      </c>
      <c r="AH588" s="36" t="s">
        <v>140</v>
      </c>
      <c r="AI588" s="36" t="s">
        <v>53</v>
      </c>
      <c r="AJ588" s="36" t="s">
        <v>53</v>
      </c>
      <c r="AK588" s="36" t="s">
        <v>898</v>
      </c>
      <c r="AL588" s="36"/>
      <c r="AM588" s="36"/>
      <c r="AN588" s="18"/>
      <c r="AO588" s="18"/>
      <c r="AP588" s="24" t="e">
        <v>#N/A</v>
      </c>
      <c r="AS588" s="24" t="s">
        <v>3698</v>
      </c>
      <c r="AT588" s="24" t="e">
        <f>VLOOKUP(W588,[1]Sheet1!$F:$F,1,FALSE)</f>
        <v>#N/A</v>
      </c>
      <c r="AU588" s="24" t="e">
        <f>VLOOKUP(D588,[1]Sheet1!$A:$A,1,FALSE)</f>
        <v>#N/A</v>
      </c>
    </row>
    <row r="589" spans="1:47" ht="13.5" hidden="1" customHeight="1" x14ac:dyDescent="0.3">
      <c r="A589" s="121" t="s">
        <v>3703</v>
      </c>
      <c r="B589" s="121" t="s">
        <v>3704</v>
      </c>
      <c r="C589" s="136" t="s">
        <v>3705</v>
      </c>
      <c r="D589" s="121">
        <v>13355</v>
      </c>
      <c r="E589" s="122" t="s">
        <v>292</v>
      </c>
      <c r="F589" s="122"/>
      <c r="G589" s="123" t="s">
        <v>94</v>
      </c>
      <c r="H589" s="124" t="s">
        <v>3701</v>
      </c>
      <c r="I589" s="124">
        <v>308337</v>
      </c>
      <c r="J589" s="124">
        <v>128347</v>
      </c>
      <c r="K589" s="125" t="s">
        <v>75</v>
      </c>
      <c r="L589" s="126" t="s">
        <v>294</v>
      </c>
      <c r="M589" s="127">
        <v>13.7</v>
      </c>
      <c r="N589" s="125"/>
      <c r="O589" s="128"/>
      <c r="P589" s="128"/>
      <c r="Q589" s="129" t="s">
        <v>225</v>
      </c>
      <c r="R589" s="129">
        <v>44428</v>
      </c>
      <c r="S589" s="130" t="s">
        <v>79</v>
      </c>
      <c r="T589" s="129" t="s">
        <v>65</v>
      </c>
      <c r="U589" s="131">
        <v>288</v>
      </c>
      <c r="V589" s="132">
        <v>259.2</v>
      </c>
      <c r="W589" s="133" t="s">
        <v>3706</v>
      </c>
      <c r="X589" s="133" t="s">
        <v>119</v>
      </c>
      <c r="Y589" s="133" t="s">
        <v>3707</v>
      </c>
      <c r="Z589" s="133" t="s">
        <v>119</v>
      </c>
      <c r="AA589" s="133" t="s">
        <v>3708</v>
      </c>
      <c r="AB589" s="133" t="s">
        <v>119</v>
      </c>
      <c r="AC589" s="133" t="s">
        <v>3709</v>
      </c>
      <c r="AD589" s="133" t="s">
        <v>119</v>
      </c>
      <c r="AE589" s="134"/>
      <c r="AF589" s="135" t="s">
        <v>65</v>
      </c>
      <c r="AG589" s="135" t="s">
        <v>67</v>
      </c>
      <c r="AH589" s="135" t="s">
        <v>67</v>
      </c>
      <c r="AI589" s="135" t="s">
        <v>67</v>
      </c>
      <c r="AJ589" s="135" t="s">
        <v>67</v>
      </c>
      <c r="AK589" s="135" t="s">
        <v>67</v>
      </c>
      <c r="AL589" s="135" t="s">
        <v>67</v>
      </c>
      <c r="AM589" s="135" t="s">
        <v>67</v>
      </c>
      <c r="AN589" s="18"/>
      <c r="AO589" s="18"/>
      <c r="AP589" s="24" t="e">
        <v>#N/A</v>
      </c>
      <c r="AS589" s="24" t="s">
        <v>99</v>
      </c>
      <c r="AT589" s="24" t="e">
        <f>VLOOKUP(W589,[1]Sheet1!$F:$F,1,FALSE)</f>
        <v>#N/A</v>
      </c>
      <c r="AU589" s="24" t="e">
        <f>VLOOKUP(D589,[1]Sheet1!$A:$A,1,FALSE)</f>
        <v>#N/A</v>
      </c>
    </row>
    <row r="590" spans="1:47" ht="13.5" hidden="1" customHeight="1" x14ac:dyDescent="0.3">
      <c r="A590" s="9" t="s">
        <v>3710</v>
      </c>
      <c r="B590" s="9" t="s">
        <v>3711</v>
      </c>
      <c r="C590" s="1" t="s">
        <v>3712</v>
      </c>
      <c r="D590" s="2">
        <v>13355</v>
      </c>
      <c r="E590" s="6" t="s">
        <v>292</v>
      </c>
      <c r="F590" s="6"/>
      <c r="G590" s="10" t="s">
        <v>94</v>
      </c>
      <c r="H590" s="3" t="s">
        <v>3701</v>
      </c>
      <c r="I590" s="3">
        <v>308337</v>
      </c>
      <c r="J590" s="3">
        <v>128347</v>
      </c>
      <c r="K590" s="17" t="s">
        <v>75</v>
      </c>
      <c r="L590" s="16" t="s">
        <v>302</v>
      </c>
      <c r="M590" s="22">
        <v>13.7</v>
      </c>
      <c r="N590" s="17"/>
      <c r="O590" s="4" t="s">
        <v>76</v>
      </c>
      <c r="P590" s="4" t="s">
        <v>62</v>
      </c>
      <c r="Q590" s="11" t="s">
        <v>78</v>
      </c>
      <c r="R590" s="13">
        <v>43558</v>
      </c>
      <c r="S590" s="11" t="s">
        <v>111</v>
      </c>
      <c r="T590" s="11" t="s">
        <v>65</v>
      </c>
      <c r="U590" s="20">
        <v>5160</v>
      </c>
      <c r="V590" s="20">
        <v>4644</v>
      </c>
      <c r="W590" s="5" t="s">
        <v>3713</v>
      </c>
      <c r="X590" s="7" t="s">
        <v>81</v>
      </c>
      <c r="Y590" s="5" t="s">
        <v>61</v>
      </c>
      <c r="Z590" s="5" t="s">
        <v>61</v>
      </c>
      <c r="AA590" s="5" t="s">
        <v>61</v>
      </c>
      <c r="AB590" s="5" t="s">
        <v>61</v>
      </c>
      <c r="AC590" s="5" t="s">
        <v>61</v>
      </c>
      <c r="AD590" s="5" t="s">
        <v>61</v>
      </c>
      <c r="AE590" s="19"/>
      <c r="AF590" s="36" t="s">
        <v>82</v>
      </c>
      <c r="AG590" s="36">
        <v>13355</v>
      </c>
      <c r="AH590" s="36" t="s">
        <v>140</v>
      </c>
      <c r="AI590" s="36" t="s">
        <v>53</v>
      </c>
      <c r="AJ590" s="36" t="s">
        <v>53</v>
      </c>
      <c r="AK590" s="36" t="s">
        <v>151</v>
      </c>
      <c r="AL590" s="36"/>
      <c r="AM590" s="36"/>
      <c r="AN590" s="18"/>
      <c r="AO590" s="18"/>
      <c r="AP590" s="24" t="e">
        <v>#N/A</v>
      </c>
      <c r="AS590" s="24" t="s">
        <v>3710</v>
      </c>
      <c r="AT590" s="24" t="e">
        <f>VLOOKUP(W590,[1]Sheet1!$F:$F,1,FALSE)</f>
        <v>#N/A</v>
      </c>
      <c r="AU590" s="24" t="e">
        <f>VLOOKUP(D590,[1]Sheet1!$A:$A,1,FALSE)</f>
        <v>#N/A</v>
      </c>
    </row>
    <row r="591" spans="1:47" ht="13.5" hidden="1" customHeight="1" x14ac:dyDescent="0.3">
      <c r="A591" s="9" t="s">
        <v>3714</v>
      </c>
      <c r="B591" s="9" t="s">
        <v>3715</v>
      </c>
      <c r="C591" s="1" t="s">
        <v>3716</v>
      </c>
      <c r="D591" s="2">
        <v>13357</v>
      </c>
      <c r="E591" s="2" t="s">
        <v>103</v>
      </c>
      <c r="F591" s="2"/>
      <c r="G591" s="10"/>
      <c r="H591" s="10"/>
      <c r="I591" s="10"/>
      <c r="J591" s="10"/>
      <c r="K591" s="17"/>
      <c r="L591" s="37" t="s">
        <v>96</v>
      </c>
      <c r="M591" s="22" t="s">
        <v>61</v>
      </c>
      <c r="N591" s="17"/>
      <c r="O591" s="4" t="s">
        <v>61</v>
      </c>
      <c r="P591" s="4" t="s">
        <v>61</v>
      </c>
      <c r="Q591" s="13" t="s">
        <v>78</v>
      </c>
      <c r="R591" s="13">
        <v>42856</v>
      </c>
      <c r="S591" s="13" t="s">
        <v>96</v>
      </c>
      <c r="T591" s="11" t="s">
        <v>65</v>
      </c>
      <c r="U591" s="20" t="s">
        <v>61</v>
      </c>
      <c r="V591" s="20" t="s">
        <v>61</v>
      </c>
      <c r="W591" s="5" t="s">
        <v>3717</v>
      </c>
      <c r="X591" s="5" t="s">
        <v>81</v>
      </c>
      <c r="Y591" s="5" t="s">
        <v>61</v>
      </c>
      <c r="Z591" s="5" t="s">
        <v>61</v>
      </c>
      <c r="AA591" s="5" t="s">
        <v>61</v>
      </c>
      <c r="AB591" s="5" t="s">
        <v>61</v>
      </c>
      <c r="AC591" s="5" t="s">
        <v>61</v>
      </c>
      <c r="AD591" s="5" t="s">
        <v>61</v>
      </c>
      <c r="AE591" s="19"/>
      <c r="AF591" s="36" t="s">
        <v>82</v>
      </c>
      <c r="AG591" s="36">
        <v>13357</v>
      </c>
      <c r="AH591" s="36" t="s">
        <v>140</v>
      </c>
      <c r="AI591" s="36" t="s">
        <v>53</v>
      </c>
      <c r="AJ591" s="36" t="s">
        <v>53</v>
      </c>
      <c r="AK591" s="36" t="s">
        <v>151</v>
      </c>
      <c r="AL591" s="36" t="s">
        <v>86</v>
      </c>
      <c r="AM591" s="36"/>
      <c r="AN591" s="18"/>
      <c r="AO591" s="18"/>
      <c r="AP591" s="24" t="e">
        <v>#N/A</v>
      </c>
      <c r="AS591" s="24" t="s">
        <v>99</v>
      </c>
      <c r="AT591" s="24" t="e">
        <f>VLOOKUP(W591,[1]Sheet1!$F:$F,1,FALSE)</f>
        <v>#N/A</v>
      </c>
      <c r="AU591" s="24" t="e">
        <f>VLOOKUP(D591,[1]Sheet1!$A:$A,1,FALSE)</f>
        <v>#N/A</v>
      </c>
    </row>
    <row r="592" spans="1:47" ht="13.5" hidden="1" customHeight="1" x14ac:dyDescent="0.3">
      <c r="A592" s="9" t="s">
        <v>3718</v>
      </c>
      <c r="B592" s="9" t="s">
        <v>3719</v>
      </c>
      <c r="C592" s="1" t="s">
        <v>3720</v>
      </c>
      <c r="D592" s="2">
        <v>13358</v>
      </c>
      <c r="E592" s="6" t="s">
        <v>292</v>
      </c>
      <c r="F592" s="6"/>
      <c r="G592" s="10" t="s">
        <v>94</v>
      </c>
      <c r="H592" s="3" t="s">
        <v>3721</v>
      </c>
      <c r="I592" s="3">
        <v>350736</v>
      </c>
      <c r="J592" s="3">
        <v>145551</v>
      </c>
      <c r="K592" s="17" t="s">
        <v>75</v>
      </c>
      <c r="L592" s="16" t="s">
        <v>240</v>
      </c>
      <c r="M592" s="22">
        <v>30</v>
      </c>
      <c r="N592" s="17"/>
      <c r="O592" s="4" t="s">
        <v>117</v>
      </c>
      <c r="P592" s="4" t="s">
        <v>77</v>
      </c>
      <c r="Q592" s="11" t="s">
        <v>225</v>
      </c>
      <c r="R592" s="13">
        <v>43283</v>
      </c>
      <c r="S592" s="11" t="s">
        <v>111</v>
      </c>
      <c r="T592" s="11" t="s">
        <v>65</v>
      </c>
      <c r="U592" s="20">
        <v>4275</v>
      </c>
      <c r="V592" s="20">
        <v>3848</v>
      </c>
      <c r="W592" s="5" t="s">
        <v>3722</v>
      </c>
      <c r="X592" s="5" t="s">
        <v>119</v>
      </c>
      <c r="Y592" s="5" t="s">
        <v>3723</v>
      </c>
      <c r="Z592" s="5" t="s">
        <v>119</v>
      </c>
      <c r="AA592" s="5" t="s">
        <v>3724</v>
      </c>
      <c r="AB592" s="5" t="s">
        <v>119</v>
      </c>
      <c r="AC592" s="5" t="s">
        <v>3725</v>
      </c>
      <c r="AD592" s="5" t="s">
        <v>119</v>
      </c>
      <c r="AE592" s="19"/>
      <c r="AF592" s="36" t="s">
        <v>65</v>
      </c>
      <c r="AG592" s="36" t="s">
        <v>67</v>
      </c>
      <c r="AH592" s="36" t="s">
        <v>67</v>
      </c>
      <c r="AI592" s="36" t="s">
        <v>67</v>
      </c>
      <c r="AJ592" s="36" t="s">
        <v>67</v>
      </c>
      <c r="AK592" s="36" t="s">
        <v>67</v>
      </c>
      <c r="AL592" s="36" t="s">
        <v>67</v>
      </c>
      <c r="AM592" s="36" t="s">
        <v>67</v>
      </c>
      <c r="AN592" s="99">
        <v>45511</v>
      </c>
      <c r="AO592" s="18" t="s">
        <v>12119</v>
      </c>
      <c r="AP592" s="24" t="e">
        <v>#N/A</v>
      </c>
      <c r="AS592" s="24" t="s">
        <v>3718</v>
      </c>
      <c r="AT592" s="24" t="e">
        <f>VLOOKUP(W592,[1]Sheet1!$F:$F,1,FALSE)</f>
        <v>#N/A</v>
      </c>
      <c r="AU592" s="24" t="e">
        <f>VLOOKUP(D592,[1]Sheet1!$A:$A,1,FALSE)</f>
        <v>#N/A</v>
      </c>
    </row>
    <row r="593" spans="1:47" ht="13.5" hidden="1" customHeight="1" x14ac:dyDescent="0.3">
      <c r="A593" s="121" t="s">
        <v>3726</v>
      </c>
      <c r="B593" s="121" t="s">
        <v>3727</v>
      </c>
      <c r="C593" s="136" t="s">
        <v>3728</v>
      </c>
      <c r="D593" s="121">
        <v>13358</v>
      </c>
      <c r="E593" s="122" t="s">
        <v>292</v>
      </c>
      <c r="F593" s="122"/>
      <c r="G593" s="123" t="s">
        <v>94</v>
      </c>
      <c r="H593" s="124" t="s">
        <v>3721</v>
      </c>
      <c r="I593" s="124">
        <v>350736</v>
      </c>
      <c r="J593" s="124">
        <v>145551</v>
      </c>
      <c r="K593" s="125" t="s">
        <v>75</v>
      </c>
      <c r="L593" s="126" t="s">
        <v>294</v>
      </c>
      <c r="M593" s="127">
        <v>15</v>
      </c>
      <c r="N593" s="125"/>
      <c r="O593" s="128"/>
      <c r="P593" s="128"/>
      <c r="Q593" s="129" t="s">
        <v>225</v>
      </c>
      <c r="R593" s="129">
        <v>44732</v>
      </c>
      <c r="S593" s="130" t="s">
        <v>79</v>
      </c>
      <c r="T593" s="129" t="s">
        <v>65</v>
      </c>
      <c r="U593" s="131">
        <v>180</v>
      </c>
      <c r="V593" s="132">
        <v>162</v>
      </c>
      <c r="W593" s="133" t="s">
        <v>3729</v>
      </c>
      <c r="X593" s="133" t="s">
        <v>119</v>
      </c>
      <c r="Y593" s="133" t="s">
        <v>3730</v>
      </c>
      <c r="Z593" s="133" t="s">
        <v>119</v>
      </c>
      <c r="AA593" s="133" t="s">
        <v>3731</v>
      </c>
      <c r="AB593" s="133" t="s">
        <v>119</v>
      </c>
      <c r="AC593" s="133" t="s">
        <v>3732</v>
      </c>
      <c r="AD593" s="133" t="s">
        <v>119</v>
      </c>
      <c r="AE593" s="134"/>
      <c r="AF593" s="135" t="s">
        <v>65</v>
      </c>
      <c r="AG593" s="135" t="s">
        <v>67</v>
      </c>
      <c r="AH593" s="135" t="s">
        <v>67</v>
      </c>
      <c r="AI593" s="135" t="s">
        <v>67</v>
      </c>
      <c r="AJ593" s="135" t="s">
        <v>67</v>
      </c>
      <c r="AK593" s="135" t="s">
        <v>67</v>
      </c>
      <c r="AL593" s="135" t="s">
        <v>67</v>
      </c>
      <c r="AM593" s="135" t="s">
        <v>67</v>
      </c>
      <c r="AN593" s="18"/>
      <c r="AO593" s="18"/>
      <c r="AP593" s="24" t="e">
        <v>#N/A</v>
      </c>
      <c r="AS593" s="24" t="s">
        <v>99</v>
      </c>
      <c r="AT593" s="24" t="e">
        <f>VLOOKUP(W593,[1]Sheet1!$F:$F,1,FALSE)</f>
        <v>#N/A</v>
      </c>
      <c r="AU593" s="24" t="e">
        <f>VLOOKUP(D593,[1]Sheet1!$A:$A,1,FALSE)</f>
        <v>#N/A</v>
      </c>
    </row>
    <row r="594" spans="1:47" ht="13.5" hidden="1" customHeight="1" x14ac:dyDescent="0.3">
      <c r="A594" s="9" t="s">
        <v>3733</v>
      </c>
      <c r="B594" s="9" t="s">
        <v>3734</v>
      </c>
      <c r="C594" s="1" t="s">
        <v>3735</v>
      </c>
      <c r="D594" s="2">
        <v>13358</v>
      </c>
      <c r="E594" s="6" t="s">
        <v>292</v>
      </c>
      <c r="F594" s="6"/>
      <c r="G594" s="10" t="s">
        <v>94</v>
      </c>
      <c r="H594" s="3" t="s">
        <v>3721</v>
      </c>
      <c r="I594" s="3">
        <v>350736</v>
      </c>
      <c r="J594" s="3">
        <v>145551</v>
      </c>
      <c r="K594" s="17" t="s">
        <v>75</v>
      </c>
      <c r="L594" s="16" t="s">
        <v>302</v>
      </c>
      <c r="M594" s="22">
        <v>15</v>
      </c>
      <c r="N594" s="17"/>
      <c r="O594" s="4" t="s">
        <v>117</v>
      </c>
      <c r="P594" s="4" t="s">
        <v>77</v>
      </c>
      <c r="Q594" s="11" t="s">
        <v>78</v>
      </c>
      <c r="R594" s="13">
        <v>43298</v>
      </c>
      <c r="S594" s="11" t="s">
        <v>111</v>
      </c>
      <c r="T594" s="11" t="s">
        <v>65</v>
      </c>
      <c r="U594" s="20">
        <v>1400</v>
      </c>
      <c r="V594" s="20">
        <v>1260</v>
      </c>
      <c r="W594" s="5" t="s">
        <v>3736</v>
      </c>
      <c r="X594" s="7" t="s">
        <v>81</v>
      </c>
      <c r="Y594" s="5" t="s">
        <v>61</v>
      </c>
      <c r="Z594" s="5" t="s">
        <v>61</v>
      </c>
      <c r="AA594" s="5" t="s">
        <v>61</v>
      </c>
      <c r="AB594" s="5" t="s">
        <v>61</v>
      </c>
      <c r="AC594" s="5" t="s">
        <v>61</v>
      </c>
      <c r="AD594" s="5" t="s">
        <v>61</v>
      </c>
      <c r="AE594" s="19"/>
      <c r="AF594" s="36" t="s">
        <v>82</v>
      </c>
      <c r="AG594" s="36">
        <v>13358</v>
      </c>
      <c r="AH594" s="36" t="s">
        <v>140</v>
      </c>
      <c r="AI594" s="36" t="s">
        <v>53</v>
      </c>
      <c r="AJ594" s="36" t="s">
        <v>53</v>
      </c>
      <c r="AK594" s="36" t="s">
        <v>151</v>
      </c>
      <c r="AL594" s="36"/>
      <c r="AM594" s="36"/>
      <c r="AN594" s="18"/>
      <c r="AO594" s="18"/>
      <c r="AP594" s="24" t="e">
        <v>#N/A</v>
      </c>
      <c r="AS594" s="24" t="s">
        <v>3733</v>
      </c>
      <c r="AT594" s="24" t="e">
        <f>VLOOKUP(W594,[1]Sheet1!$F:$F,1,FALSE)</f>
        <v>#N/A</v>
      </c>
      <c r="AU594" s="24" t="e">
        <f>VLOOKUP(D594,[1]Sheet1!$A:$A,1,FALSE)</f>
        <v>#N/A</v>
      </c>
    </row>
    <row r="595" spans="1:47" ht="13.5" hidden="1" customHeight="1" x14ac:dyDescent="0.3">
      <c r="A595" s="121" t="s">
        <v>3737</v>
      </c>
      <c r="B595" s="121" t="s">
        <v>3738</v>
      </c>
      <c r="C595" s="136" t="s">
        <v>3739</v>
      </c>
      <c r="D595" s="121">
        <v>13360</v>
      </c>
      <c r="E595" s="122" t="s">
        <v>292</v>
      </c>
      <c r="F595" s="122"/>
      <c r="G595" s="123" t="s">
        <v>58</v>
      </c>
      <c r="H595" s="124" t="s">
        <v>3740</v>
      </c>
      <c r="I595" s="124">
        <v>407382</v>
      </c>
      <c r="J595" s="124">
        <v>181358</v>
      </c>
      <c r="K595" s="125" t="s">
        <v>75</v>
      </c>
      <c r="L595" s="126" t="s">
        <v>294</v>
      </c>
      <c r="M595" s="127">
        <v>77</v>
      </c>
      <c r="N595" s="125"/>
      <c r="O595" s="128"/>
      <c r="P595" s="128"/>
      <c r="Q595" s="129" t="s">
        <v>225</v>
      </c>
      <c r="R595" s="129">
        <v>44251</v>
      </c>
      <c r="S595" s="130" t="s">
        <v>79</v>
      </c>
      <c r="T595" s="129" t="s">
        <v>65</v>
      </c>
      <c r="U595" s="131">
        <v>475</v>
      </c>
      <c r="V595" s="132">
        <v>427.5</v>
      </c>
      <c r="W595" s="133" t="s">
        <v>3741</v>
      </c>
      <c r="X595" s="133" t="s">
        <v>119</v>
      </c>
      <c r="Y595" s="133" t="s">
        <v>3742</v>
      </c>
      <c r="Z595" s="133" t="s">
        <v>119</v>
      </c>
      <c r="AA595" s="133" t="s">
        <v>3743</v>
      </c>
      <c r="AB595" s="133" t="s">
        <v>119</v>
      </c>
      <c r="AC595" s="133" t="s">
        <v>3744</v>
      </c>
      <c r="AD595" s="133" t="s">
        <v>119</v>
      </c>
      <c r="AE595" s="134"/>
      <c r="AF595" s="135" t="s">
        <v>65</v>
      </c>
      <c r="AG595" s="135" t="s">
        <v>67</v>
      </c>
      <c r="AH595" s="135" t="s">
        <v>67</v>
      </c>
      <c r="AI595" s="135" t="s">
        <v>67</v>
      </c>
      <c r="AJ595" s="135" t="s">
        <v>67</v>
      </c>
      <c r="AK595" s="135" t="s">
        <v>67</v>
      </c>
      <c r="AL595" s="135" t="s">
        <v>67</v>
      </c>
      <c r="AM595" s="135" t="s">
        <v>67</v>
      </c>
      <c r="AN595" s="18"/>
      <c r="AO595" s="18"/>
      <c r="AP595" s="24" t="e">
        <v>#N/A</v>
      </c>
      <c r="AS595" s="24" t="s">
        <v>99</v>
      </c>
      <c r="AT595" s="24" t="e">
        <f>VLOOKUP(W595,[1]Sheet1!$F:$F,1,FALSE)</f>
        <v>#N/A</v>
      </c>
      <c r="AU595" s="24" t="e">
        <f>VLOOKUP(D595,[1]Sheet1!$A:$A,1,FALSE)</f>
        <v>#N/A</v>
      </c>
    </row>
    <row r="596" spans="1:47" ht="13.5" hidden="1" customHeight="1" x14ac:dyDescent="0.3">
      <c r="A596" s="9" t="s">
        <v>3745</v>
      </c>
      <c r="B596" s="9" t="s">
        <v>3746</v>
      </c>
      <c r="C596" s="1" t="s">
        <v>3747</v>
      </c>
      <c r="D596" s="2">
        <v>13360</v>
      </c>
      <c r="E596" s="6" t="s">
        <v>292</v>
      </c>
      <c r="F596" s="6"/>
      <c r="G596" s="10" t="s">
        <v>58</v>
      </c>
      <c r="H596" s="3" t="s">
        <v>3740</v>
      </c>
      <c r="I596" s="3">
        <v>407382</v>
      </c>
      <c r="J596" s="3">
        <v>181358</v>
      </c>
      <c r="K596" s="17" t="s">
        <v>75</v>
      </c>
      <c r="L596" s="16" t="s">
        <v>302</v>
      </c>
      <c r="M596" s="22">
        <v>77</v>
      </c>
      <c r="N596" s="17"/>
      <c r="O596" s="4" t="s">
        <v>117</v>
      </c>
      <c r="P596" s="4" t="s">
        <v>77</v>
      </c>
      <c r="Q596" s="11" t="s">
        <v>78</v>
      </c>
      <c r="R596" s="13">
        <v>43868</v>
      </c>
      <c r="S596" s="11" t="s">
        <v>111</v>
      </c>
      <c r="T596" s="11" t="s">
        <v>65</v>
      </c>
      <c r="U596" s="20">
        <v>3080</v>
      </c>
      <c r="V596" s="20">
        <v>2772</v>
      </c>
      <c r="W596" s="5" t="s">
        <v>3748</v>
      </c>
      <c r="X596" s="7" t="s">
        <v>81</v>
      </c>
      <c r="Y596" s="5" t="s">
        <v>3749</v>
      </c>
      <c r="Z596" s="5" t="s">
        <v>119</v>
      </c>
      <c r="AA596" s="5" t="s">
        <v>61</v>
      </c>
      <c r="AB596" s="5" t="s">
        <v>119</v>
      </c>
      <c r="AC596" s="5" t="s">
        <v>61</v>
      </c>
      <c r="AD596" s="5" t="s">
        <v>119</v>
      </c>
      <c r="AE596" s="19"/>
      <c r="AF596" s="36" t="s">
        <v>82</v>
      </c>
      <c r="AG596" s="36">
        <v>13360</v>
      </c>
      <c r="AH596" s="36" t="s">
        <v>140</v>
      </c>
      <c r="AI596" s="36" t="s">
        <v>53</v>
      </c>
      <c r="AJ596" s="36" t="s">
        <v>53</v>
      </c>
      <c r="AK596" s="36" t="s">
        <v>151</v>
      </c>
      <c r="AL596" s="36"/>
      <c r="AM596" s="36"/>
      <c r="AN596" s="18"/>
      <c r="AO596" s="18"/>
      <c r="AP596" s="24" t="e">
        <v>#N/A</v>
      </c>
      <c r="AS596" s="24" t="s">
        <v>3745</v>
      </c>
      <c r="AT596" s="24" t="e">
        <f>VLOOKUP(W596,[1]Sheet1!$F:$F,1,FALSE)</f>
        <v>#N/A</v>
      </c>
      <c r="AU596" s="24" t="e">
        <f>VLOOKUP(D596,[1]Sheet1!$A:$A,1,FALSE)</f>
        <v>#N/A</v>
      </c>
    </row>
    <row r="597" spans="1:47" ht="13.5" hidden="1" customHeight="1" x14ac:dyDescent="0.3">
      <c r="A597" s="121" t="s">
        <v>3750</v>
      </c>
      <c r="B597" s="121" t="s">
        <v>3751</v>
      </c>
      <c r="C597" s="136" t="s">
        <v>3752</v>
      </c>
      <c r="D597" s="121">
        <v>13362</v>
      </c>
      <c r="E597" s="122" t="s">
        <v>292</v>
      </c>
      <c r="F597" s="122"/>
      <c r="G597" s="123" t="s">
        <v>123</v>
      </c>
      <c r="H597" s="124" t="s">
        <v>3753</v>
      </c>
      <c r="I597" s="124">
        <v>397380</v>
      </c>
      <c r="J597" s="124">
        <v>76848</v>
      </c>
      <c r="K597" s="125" t="s">
        <v>75</v>
      </c>
      <c r="L597" s="126" t="s">
        <v>294</v>
      </c>
      <c r="M597" s="127">
        <v>4.4400000000000004</v>
      </c>
      <c r="N597" s="125"/>
      <c r="O597" s="128"/>
      <c r="P597" s="128"/>
      <c r="Q597" s="129" t="s">
        <v>225</v>
      </c>
      <c r="R597" s="129">
        <v>45348</v>
      </c>
      <c r="S597" s="130" t="s">
        <v>79</v>
      </c>
      <c r="T597" s="129" t="s">
        <v>65</v>
      </c>
      <c r="U597" s="158">
        <v>710</v>
      </c>
      <c r="V597" s="158">
        <v>639</v>
      </c>
      <c r="W597" s="138" t="s">
        <v>3754</v>
      </c>
      <c r="X597" s="138" t="s">
        <v>119</v>
      </c>
      <c r="Y597" s="138" t="s">
        <v>3755</v>
      </c>
      <c r="Z597" s="138" t="s">
        <v>119</v>
      </c>
      <c r="AA597" s="138" t="s">
        <v>3756</v>
      </c>
      <c r="AB597" s="138" t="s">
        <v>119</v>
      </c>
      <c r="AC597" s="138" t="s">
        <v>3757</v>
      </c>
      <c r="AD597" s="138" t="s">
        <v>119</v>
      </c>
      <c r="AE597" s="134"/>
      <c r="AF597" s="135" t="s">
        <v>65</v>
      </c>
      <c r="AG597" s="135" t="s">
        <v>67</v>
      </c>
      <c r="AH597" s="135" t="s">
        <v>67</v>
      </c>
      <c r="AI597" s="135" t="s">
        <v>67</v>
      </c>
      <c r="AJ597" s="135" t="s">
        <v>67</v>
      </c>
      <c r="AK597" s="135" t="s">
        <v>67</v>
      </c>
      <c r="AL597" s="135" t="s">
        <v>67</v>
      </c>
      <c r="AM597" s="135" t="s">
        <v>67</v>
      </c>
      <c r="AN597" s="18"/>
      <c r="AO597" s="18"/>
      <c r="AP597" s="24" t="e">
        <v>#N/A</v>
      </c>
      <c r="AS597" s="24" t="s">
        <v>99</v>
      </c>
      <c r="AT597" s="24" t="e">
        <f>VLOOKUP(W597,[1]Sheet1!$F:$F,1,FALSE)</f>
        <v>#N/A</v>
      </c>
      <c r="AU597" s="24" t="e">
        <f>VLOOKUP(D597,[1]Sheet1!$A:$A,1,FALSE)</f>
        <v>#N/A</v>
      </c>
    </row>
    <row r="598" spans="1:47" ht="13.5" hidden="1" customHeight="1" x14ac:dyDescent="0.3">
      <c r="A598" s="9" t="s">
        <v>3758</v>
      </c>
      <c r="B598" s="9" t="s">
        <v>3759</v>
      </c>
      <c r="C598" s="1" t="s">
        <v>3760</v>
      </c>
      <c r="D598" s="2">
        <v>13362</v>
      </c>
      <c r="E598" s="6" t="s">
        <v>292</v>
      </c>
      <c r="F598" s="6"/>
      <c r="G598" s="10" t="s">
        <v>123</v>
      </c>
      <c r="H598" s="3" t="s">
        <v>3753</v>
      </c>
      <c r="I598" s="3">
        <v>397380</v>
      </c>
      <c r="J598" s="3">
        <v>76848</v>
      </c>
      <c r="K598" s="17" t="s">
        <v>75</v>
      </c>
      <c r="L598" s="16" t="s">
        <v>302</v>
      </c>
      <c r="M598" s="22">
        <v>4.4400000000000004</v>
      </c>
      <c r="N598" s="17"/>
      <c r="O598" s="4" t="s">
        <v>117</v>
      </c>
      <c r="P598" s="4" t="s">
        <v>77</v>
      </c>
      <c r="Q598" s="11" t="s">
        <v>225</v>
      </c>
      <c r="R598" s="13">
        <v>42947</v>
      </c>
      <c r="S598" s="11" t="s">
        <v>111</v>
      </c>
      <c r="T598" s="11" t="s">
        <v>65</v>
      </c>
      <c r="U598" s="20">
        <v>710</v>
      </c>
      <c r="V598" s="20">
        <v>639</v>
      </c>
      <c r="W598" s="5" t="s">
        <v>3754</v>
      </c>
      <c r="X598" s="5" t="s">
        <v>119</v>
      </c>
      <c r="Y598" s="5" t="s">
        <v>3755</v>
      </c>
      <c r="Z598" s="5" t="s">
        <v>119</v>
      </c>
      <c r="AA598" s="5" t="s">
        <v>3756</v>
      </c>
      <c r="AB598" s="5" t="s">
        <v>119</v>
      </c>
      <c r="AC598" s="5" t="s">
        <v>3757</v>
      </c>
      <c r="AD598" s="5" t="s">
        <v>119</v>
      </c>
      <c r="AE598" s="19"/>
      <c r="AF598" s="36" t="s">
        <v>65</v>
      </c>
      <c r="AG598" s="36" t="s">
        <v>67</v>
      </c>
      <c r="AH598" s="36" t="s">
        <v>67</v>
      </c>
      <c r="AI598" s="36" t="s">
        <v>67</v>
      </c>
      <c r="AJ598" s="36" t="s">
        <v>67</v>
      </c>
      <c r="AK598" s="36" t="s">
        <v>67</v>
      </c>
      <c r="AL598" s="36" t="s">
        <v>67</v>
      </c>
      <c r="AM598" s="36" t="s">
        <v>67</v>
      </c>
      <c r="AN598" s="18"/>
      <c r="AO598" s="18"/>
      <c r="AP598" s="24" t="e">
        <v>#N/A</v>
      </c>
      <c r="AS598" s="24" t="s">
        <v>3758</v>
      </c>
      <c r="AT598" s="24" t="e">
        <f>VLOOKUP(W598,[1]Sheet1!$F:$F,1,FALSE)</f>
        <v>#N/A</v>
      </c>
      <c r="AU598" s="24" t="e">
        <f>VLOOKUP(D598,[1]Sheet1!$A:$A,1,FALSE)</f>
        <v>#N/A</v>
      </c>
    </row>
    <row r="599" spans="1:47" ht="13.5" hidden="1" customHeight="1" x14ac:dyDescent="0.3">
      <c r="A599" s="54" t="s">
        <v>3761</v>
      </c>
      <c r="B599" s="54" t="s">
        <v>3762</v>
      </c>
      <c r="C599" s="55" t="s">
        <v>3763</v>
      </c>
      <c r="D599" s="41">
        <v>13364</v>
      </c>
      <c r="E599" s="70" t="s">
        <v>292</v>
      </c>
      <c r="F599" s="70" t="s">
        <v>139</v>
      </c>
      <c r="G599" s="56" t="s">
        <v>94</v>
      </c>
      <c r="H599" s="71" t="s">
        <v>3764</v>
      </c>
      <c r="I599" s="71">
        <v>346432</v>
      </c>
      <c r="J599" s="71">
        <v>162622</v>
      </c>
      <c r="K599" s="57"/>
      <c r="L599" s="72" t="s">
        <v>60</v>
      </c>
      <c r="M599" s="59">
        <v>53</v>
      </c>
      <c r="N599" s="57"/>
      <c r="O599" s="60" t="s">
        <v>360</v>
      </c>
      <c r="P599" s="60" t="s">
        <v>62</v>
      </c>
      <c r="Q599" s="96" t="s">
        <v>61</v>
      </c>
      <c r="R599" s="96" t="s">
        <v>61</v>
      </c>
      <c r="S599" s="96" t="s">
        <v>61</v>
      </c>
      <c r="T599" s="62" t="s">
        <v>65</v>
      </c>
      <c r="U599" s="53" t="s">
        <v>61</v>
      </c>
      <c r="V599" s="94" t="s">
        <v>61</v>
      </c>
      <c r="W599" s="63" t="s">
        <v>61</v>
      </c>
      <c r="X599" s="63" t="s">
        <v>61</v>
      </c>
      <c r="Y599" s="63" t="s">
        <v>61</v>
      </c>
      <c r="Z599" s="63" t="s">
        <v>61</v>
      </c>
      <c r="AA599" s="63" t="s">
        <v>61</v>
      </c>
      <c r="AB599" s="63" t="s">
        <v>61</v>
      </c>
      <c r="AC599" s="63" t="s">
        <v>61</v>
      </c>
      <c r="AD599" s="63" t="s">
        <v>61</v>
      </c>
      <c r="AE599" s="64"/>
      <c r="AF599" s="65" t="s">
        <v>65</v>
      </c>
      <c r="AG599" s="65" t="s">
        <v>67</v>
      </c>
      <c r="AH599" s="65" t="s">
        <v>67</v>
      </c>
      <c r="AI599" s="65" t="s">
        <v>67</v>
      </c>
      <c r="AJ599" s="65" t="s">
        <v>67</v>
      </c>
      <c r="AK599" s="65" t="s">
        <v>67</v>
      </c>
      <c r="AL599" s="65" t="s">
        <v>67</v>
      </c>
      <c r="AM599" s="65" t="s">
        <v>67</v>
      </c>
      <c r="AN599" s="39"/>
      <c r="AO599" s="39" t="s">
        <v>3765</v>
      </c>
      <c r="AP599" s="74">
        <v>13364</v>
      </c>
      <c r="AQ599" s="74"/>
      <c r="AR599" s="74"/>
      <c r="AS599" s="74" t="s">
        <v>3761</v>
      </c>
      <c r="AT599" s="24" t="e">
        <f>VLOOKUP(W599,[1]Sheet1!$F:$F,1,FALSE)</f>
        <v>#N/A</v>
      </c>
      <c r="AU599" s="24" t="e">
        <f>VLOOKUP(D599,[1]Sheet1!$A:$A,1,FALSE)</f>
        <v>#N/A</v>
      </c>
    </row>
    <row r="600" spans="1:47" ht="13.5" hidden="1" customHeight="1" x14ac:dyDescent="0.3">
      <c r="A600" s="121" t="s">
        <v>3766</v>
      </c>
      <c r="B600" s="121" t="s">
        <v>3767</v>
      </c>
      <c r="C600" s="136" t="s">
        <v>3768</v>
      </c>
      <c r="D600" s="121">
        <v>13364</v>
      </c>
      <c r="E600" s="122" t="s">
        <v>292</v>
      </c>
      <c r="F600" s="122"/>
      <c r="G600" s="123" t="s">
        <v>94</v>
      </c>
      <c r="H600" s="124" t="s">
        <v>3764</v>
      </c>
      <c r="I600" s="124">
        <v>346432</v>
      </c>
      <c r="J600" s="124">
        <v>162622</v>
      </c>
      <c r="K600" s="125" t="s">
        <v>75</v>
      </c>
      <c r="L600" s="126" t="s">
        <v>294</v>
      </c>
      <c r="M600" s="127">
        <v>32</v>
      </c>
      <c r="N600" s="125"/>
      <c r="O600" s="128"/>
      <c r="P600" s="128"/>
      <c r="Q600" s="129" t="s">
        <v>225</v>
      </c>
      <c r="R600" s="129">
        <v>44244</v>
      </c>
      <c r="S600" s="130" t="s">
        <v>79</v>
      </c>
      <c r="T600" s="129" t="s">
        <v>65</v>
      </c>
      <c r="U600" s="131">
        <v>297</v>
      </c>
      <c r="V600" s="132">
        <v>267</v>
      </c>
      <c r="W600" s="133" t="s">
        <v>3769</v>
      </c>
      <c r="X600" s="133" t="s">
        <v>119</v>
      </c>
      <c r="Y600" s="133" t="s">
        <v>3770</v>
      </c>
      <c r="Z600" s="133" t="s">
        <v>119</v>
      </c>
      <c r="AA600" s="133" t="s">
        <v>3771</v>
      </c>
      <c r="AB600" s="133" t="s">
        <v>119</v>
      </c>
      <c r="AC600" s="133" t="s">
        <v>3772</v>
      </c>
      <c r="AD600" s="133" t="s">
        <v>119</v>
      </c>
      <c r="AE600" s="134"/>
      <c r="AF600" s="135" t="s">
        <v>65</v>
      </c>
      <c r="AG600" s="135" t="s">
        <v>67</v>
      </c>
      <c r="AH600" s="135" t="s">
        <v>67</v>
      </c>
      <c r="AI600" s="135" t="s">
        <v>67</v>
      </c>
      <c r="AJ600" s="135" t="s">
        <v>67</v>
      </c>
      <c r="AK600" s="135" t="s">
        <v>67</v>
      </c>
      <c r="AL600" s="135" t="s">
        <v>67</v>
      </c>
      <c r="AM600" s="135" t="s">
        <v>67</v>
      </c>
      <c r="AN600" s="18"/>
      <c r="AO600" s="18"/>
      <c r="AP600" s="24">
        <v>13364</v>
      </c>
      <c r="AS600" s="24" t="s">
        <v>99</v>
      </c>
      <c r="AT600" s="24" t="e">
        <f>VLOOKUP(W600,[1]Sheet1!$F:$F,1,FALSE)</f>
        <v>#N/A</v>
      </c>
      <c r="AU600" s="24" t="e">
        <f>VLOOKUP(D600,[1]Sheet1!$A:$A,1,FALSE)</f>
        <v>#N/A</v>
      </c>
    </row>
    <row r="601" spans="1:47" ht="13.5" hidden="1" customHeight="1" x14ac:dyDescent="0.3">
      <c r="A601" s="9" t="s">
        <v>3773</v>
      </c>
      <c r="B601" s="9" t="s">
        <v>3774</v>
      </c>
      <c r="C601" s="1" t="s">
        <v>3775</v>
      </c>
      <c r="D601" s="2">
        <v>13364</v>
      </c>
      <c r="E601" s="6" t="s">
        <v>292</v>
      </c>
      <c r="F601" s="6"/>
      <c r="G601" s="10" t="s">
        <v>94</v>
      </c>
      <c r="H601" s="3" t="s">
        <v>3764</v>
      </c>
      <c r="I601" s="3">
        <v>346432</v>
      </c>
      <c r="J601" s="3">
        <v>162622</v>
      </c>
      <c r="K601" s="17"/>
      <c r="L601" s="16" t="s">
        <v>302</v>
      </c>
      <c r="M601" s="22">
        <v>32</v>
      </c>
      <c r="N601" s="17"/>
      <c r="O601" s="4" t="s">
        <v>360</v>
      </c>
      <c r="P601" s="4" t="s">
        <v>62</v>
      </c>
      <c r="Q601" s="11" t="s">
        <v>225</v>
      </c>
      <c r="R601" s="13">
        <v>44652</v>
      </c>
      <c r="S601" s="11" t="s">
        <v>79</v>
      </c>
      <c r="T601" s="11" t="s">
        <v>65</v>
      </c>
      <c r="U601" s="20">
        <v>1475</v>
      </c>
      <c r="V601" s="23">
        <v>1327.5</v>
      </c>
      <c r="W601" s="5" t="s">
        <v>3776</v>
      </c>
      <c r="X601" s="5" t="s">
        <v>119</v>
      </c>
      <c r="Y601" s="5" t="s">
        <v>3777</v>
      </c>
      <c r="Z601" s="5" t="s">
        <v>119</v>
      </c>
      <c r="AA601" s="5" t="s">
        <v>3778</v>
      </c>
      <c r="AB601" s="5" t="s">
        <v>119</v>
      </c>
      <c r="AC601" s="5" t="s">
        <v>3779</v>
      </c>
      <c r="AD601" s="5" t="s">
        <v>119</v>
      </c>
      <c r="AE601" s="19"/>
      <c r="AF601" s="36" t="s">
        <v>65</v>
      </c>
      <c r="AG601" s="36" t="s">
        <v>67</v>
      </c>
      <c r="AH601" s="36" t="s">
        <v>67</v>
      </c>
      <c r="AI601" s="36" t="s">
        <v>67</v>
      </c>
      <c r="AJ601" s="36" t="s">
        <v>67</v>
      </c>
      <c r="AK601" s="36" t="s">
        <v>67</v>
      </c>
      <c r="AL601" s="36" t="s">
        <v>67</v>
      </c>
      <c r="AM601" s="36" t="s">
        <v>67</v>
      </c>
      <c r="AN601" s="18"/>
      <c r="AO601" s="18"/>
      <c r="AP601" s="24">
        <v>13364</v>
      </c>
      <c r="AS601" s="24" t="s">
        <v>3773</v>
      </c>
      <c r="AT601" s="24" t="e">
        <f>VLOOKUP(W601,[1]Sheet1!$F:$F,1,FALSE)</f>
        <v>#N/A</v>
      </c>
      <c r="AU601" s="24" t="e">
        <f>VLOOKUP(D601,[1]Sheet1!$A:$A,1,FALSE)</f>
        <v>#N/A</v>
      </c>
    </row>
    <row r="602" spans="1:47" ht="13.5" hidden="1" customHeight="1" x14ac:dyDescent="0.3">
      <c r="A602" s="121" t="s">
        <v>3780</v>
      </c>
      <c r="B602" s="121" t="s">
        <v>3781</v>
      </c>
      <c r="C602" s="136" t="s">
        <v>3782</v>
      </c>
      <c r="D602" s="121">
        <v>13366</v>
      </c>
      <c r="E602" s="122" t="s">
        <v>292</v>
      </c>
      <c r="F602" s="122"/>
      <c r="G602" s="123" t="s">
        <v>94</v>
      </c>
      <c r="H602" s="124" t="s">
        <v>3783</v>
      </c>
      <c r="I602" s="124">
        <v>357322</v>
      </c>
      <c r="J602" s="124">
        <v>116294</v>
      </c>
      <c r="K602" s="125" t="s">
        <v>75</v>
      </c>
      <c r="L602" s="126" t="s">
        <v>294</v>
      </c>
      <c r="M602" s="127">
        <v>397</v>
      </c>
      <c r="N602" s="125"/>
      <c r="O602" s="128"/>
      <c r="P602" s="128"/>
      <c r="Q602" s="129" t="s">
        <v>225</v>
      </c>
      <c r="R602" s="129" t="s">
        <v>63</v>
      </c>
      <c r="S602" s="130" t="s">
        <v>79</v>
      </c>
      <c r="T602" s="129" t="s">
        <v>65</v>
      </c>
      <c r="U602" s="131" t="s">
        <v>61</v>
      </c>
      <c r="V602" s="131" t="s">
        <v>61</v>
      </c>
      <c r="W602" s="133" t="s">
        <v>61</v>
      </c>
      <c r="X602" s="133" t="s">
        <v>61</v>
      </c>
      <c r="Y602" s="133" t="s">
        <v>61</v>
      </c>
      <c r="Z602" s="133" t="s">
        <v>61</v>
      </c>
      <c r="AA602" s="133" t="s">
        <v>61</v>
      </c>
      <c r="AB602" s="133" t="s">
        <v>61</v>
      </c>
      <c r="AC602" s="133" t="s">
        <v>61</v>
      </c>
      <c r="AD602" s="133" t="s">
        <v>61</v>
      </c>
      <c r="AE602" s="134"/>
      <c r="AF602" s="135" t="s">
        <v>65</v>
      </c>
      <c r="AG602" s="135" t="s">
        <v>67</v>
      </c>
      <c r="AH602" s="135" t="s">
        <v>67</v>
      </c>
      <c r="AI602" s="135" t="s">
        <v>67</v>
      </c>
      <c r="AJ602" s="135" t="s">
        <v>67</v>
      </c>
      <c r="AK602" s="135" t="s">
        <v>67</v>
      </c>
      <c r="AL602" s="135" t="s">
        <v>67</v>
      </c>
      <c r="AM602" s="135" t="s">
        <v>67</v>
      </c>
      <c r="AN602" s="18"/>
      <c r="AO602" s="18"/>
      <c r="AP602" s="24" t="e">
        <v>#N/A</v>
      </c>
      <c r="AS602" s="24" t="s">
        <v>99</v>
      </c>
      <c r="AT602" s="24" t="e">
        <f>VLOOKUP(W602,[1]Sheet1!$F:$F,1,FALSE)</f>
        <v>#N/A</v>
      </c>
      <c r="AU602" s="24" t="e">
        <f>VLOOKUP(D602,[1]Sheet1!$A:$A,1,FALSE)</f>
        <v>#N/A</v>
      </c>
    </row>
    <row r="603" spans="1:47" ht="13.5" hidden="1" customHeight="1" x14ac:dyDescent="0.3">
      <c r="A603" s="9" t="s">
        <v>3784</v>
      </c>
      <c r="B603" s="9" t="s">
        <v>3785</v>
      </c>
      <c r="C603" s="1" t="s">
        <v>3786</v>
      </c>
      <c r="D603" s="2">
        <v>13366</v>
      </c>
      <c r="E603" s="6" t="s">
        <v>292</v>
      </c>
      <c r="F603" s="6"/>
      <c r="G603" s="10" t="s">
        <v>94</v>
      </c>
      <c r="H603" s="3" t="s">
        <v>3783</v>
      </c>
      <c r="I603" s="3">
        <v>357322</v>
      </c>
      <c r="J603" s="3">
        <v>116294</v>
      </c>
      <c r="K603" s="17" t="s">
        <v>75</v>
      </c>
      <c r="L603" s="16" t="s">
        <v>302</v>
      </c>
      <c r="M603" s="22">
        <v>397</v>
      </c>
      <c r="N603" s="17"/>
      <c r="O603" s="4" t="s">
        <v>117</v>
      </c>
      <c r="P603" s="4" t="s">
        <v>77</v>
      </c>
      <c r="Q603" s="11" t="s">
        <v>225</v>
      </c>
      <c r="R603" s="13">
        <v>42570</v>
      </c>
      <c r="S603" s="11" t="s">
        <v>111</v>
      </c>
      <c r="T603" s="11" t="s">
        <v>65</v>
      </c>
      <c r="U603" s="20">
        <v>2005</v>
      </c>
      <c r="V603" s="20">
        <v>1805</v>
      </c>
      <c r="W603" s="5" t="s">
        <v>3787</v>
      </c>
      <c r="X603" s="5" t="s">
        <v>119</v>
      </c>
      <c r="Y603" s="5" t="s">
        <v>3788</v>
      </c>
      <c r="Z603" s="5" t="s">
        <v>119</v>
      </c>
      <c r="AA603" s="5" t="s">
        <v>61</v>
      </c>
      <c r="AB603" s="5" t="s">
        <v>119</v>
      </c>
      <c r="AC603" s="5" t="s">
        <v>3789</v>
      </c>
      <c r="AD603" s="5" t="s">
        <v>119</v>
      </c>
      <c r="AE603" s="19"/>
      <c r="AF603" s="36" t="s">
        <v>65</v>
      </c>
      <c r="AG603" s="36" t="s">
        <v>67</v>
      </c>
      <c r="AH603" s="36" t="s">
        <v>67</v>
      </c>
      <c r="AI603" s="36" t="s">
        <v>67</v>
      </c>
      <c r="AJ603" s="36" t="s">
        <v>67</v>
      </c>
      <c r="AK603" s="36" t="s">
        <v>67</v>
      </c>
      <c r="AL603" s="36" t="s">
        <v>67</v>
      </c>
      <c r="AM603" s="36" t="s">
        <v>67</v>
      </c>
      <c r="AN603" s="18"/>
      <c r="AO603" s="18"/>
      <c r="AP603" s="24" t="e">
        <v>#N/A</v>
      </c>
      <c r="AS603" s="24" t="s">
        <v>3784</v>
      </c>
      <c r="AT603" s="24" t="e">
        <f>VLOOKUP(W603,[1]Sheet1!$F:$F,1,FALSE)</f>
        <v>#N/A</v>
      </c>
      <c r="AU603" s="24" t="e">
        <f>VLOOKUP(D603,[1]Sheet1!$A:$A,1,FALSE)</f>
        <v>#N/A</v>
      </c>
    </row>
    <row r="604" spans="1:47" ht="13.5" hidden="1" customHeight="1" x14ac:dyDescent="0.3">
      <c r="A604" s="9" t="s">
        <v>3790</v>
      </c>
      <c r="B604" s="9" t="s">
        <v>3785</v>
      </c>
      <c r="C604" s="1" t="s">
        <v>3791</v>
      </c>
      <c r="D604" s="2">
        <v>13366</v>
      </c>
      <c r="E604" s="6" t="s">
        <v>292</v>
      </c>
      <c r="F604" s="6"/>
      <c r="G604" s="10" t="s">
        <v>94</v>
      </c>
      <c r="H604" s="3" t="s">
        <v>3783</v>
      </c>
      <c r="I604" s="3">
        <v>357322</v>
      </c>
      <c r="J604" s="3">
        <v>116294</v>
      </c>
      <c r="K604" s="17" t="s">
        <v>75</v>
      </c>
      <c r="L604" s="16" t="s">
        <v>302</v>
      </c>
      <c r="M604" s="22">
        <v>397</v>
      </c>
      <c r="N604" s="17"/>
      <c r="O604" s="4" t="s">
        <v>117</v>
      </c>
      <c r="P604" s="4" t="s">
        <v>77</v>
      </c>
      <c r="Q604" s="11" t="s">
        <v>225</v>
      </c>
      <c r="R604" s="13">
        <v>42570</v>
      </c>
      <c r="S604" s="11" t="s">
        <v>111</v>
      </c>
      <c r="T604" s="11" t="s">
        <v>65</v>
      </c>
      <c r="U604" s="20">
        <v>1980</v>
      </c>
      <c r="V604" s="20">
        <v>1782</v>
      </c>
      <c r="W604" s="5" t="s">
        <v>3792</v>
      </c>
      <c r="X604" s="5" t="s">
        <v>119</v>
      </c>
      <c r="Y604" s="5" t="s">
        <v>3788</v>
      </c>
      <c r="Z604" s="5" t="s">
        <v>119</v>
      </c>
      <c r="AA604" s="5" t="s">
        <v>61</v>
      </c>
      <c r="AB604" s="5" t="s">
        <v>119</v>
      </c>
      <c r="AC604" s="5" t="s">
        <v>3793</v>
      </c>
      <c r="AD604" s="5" t="s">
        <v>119</v>
      </c>
      <c r="AE604" s="19"/>
      <c r="AF604" s="36" t="s">
        <v>65</v>
      </c>
      <c r="AG604" s="36" t="s">
        <v>67</v>
      </c>
      <c r="AH604" s="36" t="s">
        <v>67</v>
      </c>
      <c r="AI604" s="36" t="s">
        <v>67</v>
      </c>
      <c r="AJ604" s="36" t="s">
        <v>67</v>
      </c>
      <c r="AK604" s="36" t="s">
        <v>67</v>
      </c>
      <c r="AL604" s="36" t="s">
        <v>67</v>
      </c>
      <c r="AM604" s="36" t="s">
        <v>67</v>
      </c>
      <c r="AN604" s="18"/>
      <c r="AO604" s="18"/>
      <c r="AP604" s="24" t="e">
        <v>#N/A</v>
      </c>
      <c r="AS604" s="24" t="s">
        <v>99</v>
      </c>
      <c r="AT604" s="24" t="e">
        <f>VLOOKUP(W604,[1]Sheet1!$F:$F,1,FALSE)</f>
        <v>#N/A</v>
      </c>
      <c r="AU604" s="24" t="e">
        <f>VLOOKUP(D604,[1]Sheet1!$A:$A,1,FALSE)</f>
        <v>#N/A</v>
      </c>
    </row>
    <row r="605" spans="1:47" ht="13.5" hidden="1" customHeight="1" x14ac:dyDescent="0.3">
      <c r="A605" s="9" t="s">
        <v>3794</v>
      </c>
      <c r="B605" s="9" t="s">
        <v>3785</v>
      </c>
      <c r="C605" s="1" t="s">
        <v>3795</v>
      </c>
      <c r="D605" s="2">
        <v>13366</v>
      </c>
      <c r="E605" s="6" t="s">
        <v>292</v>
      </c>
      <c r="F605" s="6"/>
      <c r="G605" s="10" t="s">
        <v>94</v>
      </c>
      <c r="H605" s="3" t="s">
        <v>3783</v>
      </c>
      <c r="I605" s="3">
        <v>357322</v>
      </c>
      <c r="J605" s="3">
        <v>116294</v>
      </c>
      <c r="K605" s="17" t="s">
        <v>75</v>
      </c>
      <c r="L605" s="16" t="s">
        <v>302</v>
      </c>
      <c r="M605" s="22">
        <v>397</v>
      </c>
      <c r="N605" s="17"/>
      <c r="O605" s="4" t="s">
        <v>117</v>
      </c>
      <c r="P605" s="4" t="s">
        <v>77</v>
      </c>
      <c r="Q605" s="11" t="s">
        <v>225</v>
      </c>
      <c r="R605" s="13">
        <v>42570</v>
      </c>
      <c r="S605" s="11" t="s">
        <v>111</v>
      </c>
      <c r="T605" s="11" t="s">
        <v>65</v>
      </c>
      <c r="U605" s="20">
        <v>2600</v>
      </c>
      <c r="V605" s="20">
        <v>2340</v>
      </c>
      <c r="W605" s="5" t="s">
        <v>3796</v>
      </c>
      <c r="X605" s="5" t="s">
        <v>119</v>
      </c>
      <c r="Y605" s="5" t="s">
        <v>3788</v>
      </c>
      <c r="Z605" s="5" t="s">
        <v>119</v>
      </c>
      <c r="AA605" s="5" t="s">
        <v>61</v>
      </c>
      <c r="AB605" s="5" t="s">
        <v>119</v>
      </c>
      <c r="AC605" s="5" t="s">
        <v>3797</v>
      </c>
      <c r="AD605" s="5" t="s">
        <v>119</v>
      </c>
      <c r="AE605" s="19"/>
      <c r="AF605" s="36" t="s">
        <v>65</v>
      </c>
      <c r="AG605" s="36" t="s">
        <v>67</v>
      </c>
      <c r="AH605" s="36" t="s">
        <v>67</v>
      </c>
      <c r="AI605" s="36" t="s">
        <v>67</v>
      </c>
      <c r="AJ605" s="36" t="s">
        <v>67</v>
      </c>
      <c r="AK605" s="36" t="s">
        <v>67</v>
      </c>
      <c r="AL605" s="36" t="s">
        <v>67</v>
      </c>
      <c r="AM605" s="36" t="s">
        <v>67</v>
      </c>
      <c r="AN605" s="18"/>
      <c r="AO605" s="18"/>
      <c r="AP605" s="24" t="e">
        <v>#N/A</v>
      </c>
      <c r="AS605" s="24" t="s">
        <v>99</v>
      </c>
      <c r="AT605" s="24" t="e">
        <f>VLOOKUP(W605,[1]Sheet1!$F:$F,1,FALSE)</f>
        <v>#N/A</v>
      </c>
      <c r="AU605" s="24" t="e">
        <f>VLOOKUP(D605,[1]Sheet1!$A:$A,1,FALSE)</f>
        <v>#N/A</v>
      </c>
    </row>
    <row r="606" spans="1:47" ht="13.5" hidden="1" customHeight="1" x14ac:dyDescent="0.3">
      <c r="A606" s="9" t="s">
        <v>3798</v>
      </c>
      <c r="B606" s="9" t="s">
        <v>3785</v>
      </c>
      <c r="C606" s="1" t="s">
        <v>3799</v>
      </c>
      <c r="D606" s="2">
        <v>13366</v>
      </c>
      <c r="E606" s="6" t="s">
        <v>292</v>
      </c>
      <c r="F606" s="6"/>
      <c r="G606" s="10" t="s">
        <v>94</v>
      </c>
      <c r="H606" s="3" t="s">
        <v>3783</v>
      </c>
      <c r="I606" s="3">
        <v>357322</v>
      </c>
      <c r="J606" s="3">
        <v>116294</v>
      </c>
      <c r="K606" s="17" t="s">
        <v>75</v>
      </c>
      <c r="L606" s="16" t="s">
        <v>302</v>
      </c>
      <c r="M606" s="22">
        <v>397</v>
      </c>
      <c r="N606" s="17"/>
      <c r="O606" s="4" t="s">
        <v>117</v>
      </c>
      <c r="P606" s="4" t="s">
        <v>77</v>
      </c>
      <c r="Q606" s="11" t="s">
        <v>225</v>
      </c>
      <c r="R606" s="13">
        <v>42570</v>
      </c>
      <c r="S606" s="11" t="s">
        <v>111</v>
      </c>
      <c r="T606" s="11" t="s">
        <v>65</v>
      </c>
      <c r="U606" s="20">
        <v>3070</v>
      </c>
      <c r="V606" s="20">
        <v>2763</v>
      </c>
      <c r="W606" s="5" t="s">
        <v>3800</v>
      </c>
      <c r="X606" s="5" t="s">
        <v>119</v>
      </c>
      <c r="Y606" s="5" t="s">
        <v>3788</v>
      </c>
      <c r="Z606" s="5" t="s">
        <v>119</v>
      </c>
      <c r="AA606" s="5" t="s">
        <v>61</v>
      </c>
      <c r="AB606" s="5" t="s">
        <v>119</v>
      </c>
      <c r="AC606" s="5" t="s">
        <v>3801</v>
      </c>
      <c r="AD606" s="5" t="s">
        <v>119</v>
      </c>
      <c r="AE606" s="19"/>
      <c r="AF606" s="36" t="s">
        <v>65</v>
      </c>
      <c r="AG606" s="36" t="s">
        <v>67</v>
      </c>
      <c r="AH606" s="36" t="s">
        <v>67</v>
      </c>
      <c r="AI606" s="36" t="s">
        <v>67</v>
      </c>
      <c r="AJ606" s="36" t="s">
        <v>67</v>
      </c>
      <c r="AK606" s="36" t="s">
        <v>67</v>
      </c>
      <c r="AL606" s="36" t="s">
        <v>67</v>
      </c>
      <c r="AM606" s="36" t="s">
        <v>67</v>
      </c>
      <c r="AN606" s="18"/>
      <c r="AO606" s="18"/>
      <c r="AP606" s="24" t="e">
        <v>#N/A</v>
      </c>
      <c r="AS606" s="24" t="s">
        <v>99</v>
      </c>
      <c r="AT606" s="24" t="e">
        <f>VLOOKUP(W606,[1]Sheet1!$F:$F,1,FALSE)</f>
        <v>#N/A</v>
      </c>
      <c r="AU606" s="24" t="e">
        <f>VLOOKUP(D606,[1]Sheet1!$A:$A,1,FALSE)</f>
        <v>#N/A</v>
      </c>
    </row>
    <row r="607" spans="1:47" ht="13.5" hidden="1" customHeight="1" x14ac:dyDescent="0.3">
      <c r="A607" s="9" t="s">
        <v>3802</v>
      </c>
      <c r="B607" s="9" t="s">
        <v>3803</v>
      </c>
      <c r="C607" s="1" t="s">
        <v>3804</v>
      </c>
      <c r="D607" s="2">
        <v>13368</v>
      </c>
      <c r="E607" s="6" t="s">
        <v>292</v>
      </c>
      <c r="F607" s="6"/>
      <c r="G607" s="10" t="s">
        <v>94</v>
      </c>
      <c r="H607" s="3" t="s">
        <v>3805</v>
      </c>
      <c r="I607" s="3">
        <v>356033</v>
      </c>
      <c r="J607" s="3">
        <v>118697</v>
      </c>
      <c r="K607" s="17"/>
      <c r="L607" s="16" t="s">
        <v>240</v>
      </c>
      <c r="M607" s="22">
        <v>41.5</v>
      </c>
      <c r="N607" s="17"/>
      <c r="O607" s="4" t="s">
        <v>319</v>
      </c>
      <c r="P607" s="4" t="s">
        <v>62</v>
      </c>
      <c r="Q607" s="11" t="s">
        <v>225</v>
      </c>
      <c r="R607" s="13">
        <v>44779</v>
      </c>
      <c r="S607" s="11" t="s">
        <v>79</v>
      </c>
      <c r="T607" s="11" t="s">
        <v>65</v>
      </c>
      <c r="U607" s="20">
        <v>515</v>
      </c>
      <c r="V607" s="23">
        <v>463.5</v>
      </c>
      <c r="W607" s="5" t="s">
        <v>3806</v>
      </c>
      <c r="X607" s="5" t="s">
        <v>119</v>
      </c>
      <c r="Y607" s="5" t="s">
        <v>3807</v>
      </c>
      <c r="Z607" s="5" t="s">
        <v>119</v>
      </c>
      <c r="AA607" s="5" t="s">
        <v>3808</v>
      </c>
      <c r="AB607" s="5" t="s">
        <v>119</v>
      </c>
      <c r="AC607" s="5" t="s">
        <v>3809</v>
      </c>
      <c r="AD607" s="5" t="s">
        <v>119</v>
      </c>
      <c r="AE607" s="19"/>
      <c r="AF607" s="36" t="s">
        <v>65</v>
      </c>
      <c r="AG607" s="36" t="s">
        <v>67</v>
      </c>
      <c r="AH607" s="36" t="s">
        <v>67</v>
      </c>
      <c r="AI607" s="36" t="s">
        <v>67</v>
      </c>
      <c r="AJ607" s="36" t="s">
        <v>67</v>
      </c>
      <c r="AK607" s="36" t="s">
        <v>67</v>
      </c>
      <c r="AL607" s="36" t="s">
        <v>67</v>
      </c>
      <c r="AM607" s="36" t="s">
        <v>67</v>
      </c>
      <c r="AN607" s="18"/>
      <c r="AO607" s="18"/>
      <c r="AP607" s="24">
        <v>13368</v>
      </c>
      <c r="AS607" s="24" t="s">
        <v>3802</v>
      </c>
      <c r="AT607" s="24" t="e">
        <f>VLOOKUP(W607,[1]Sheet1!$F:$F,1,FALSE)</f>
        <v>#N/A</v>
      </c>
      <c r="AU607" s="24" t="e">
        <f>VLOOKUP(D607,[1]Sheet1!$A:$A,1,FALSE)</f>
        <v>#N/A</v>
      </c>
    </row>
    <row r="608" spans="1:47" ht="13.5" hidden="1" customHeight="1" x14ac:dyDescent="0.3">
      <c r="A608" s="121" t="s">
        <v>3810</v>
      </c>
      <c r="B608" s="121" t="s">
        <v>3811</v>
      </c>
      <c r="C608" s="136" t="s">
        <v>3812</v>
      </c>
      <c r="D608" s="121">
        <v>13368</v>
      </c>
      <c r="E608" s="122" t="s">
        <v>292</v>
      </c>
      <c r="F608" s="122"/>
      <c r="G608" s="123" t="s">
        <v>94</v>
      </c>
      <c r="H608" s="124" t="s">
        <v>3805</v>
      </c>
      <c r="I608" s="124">
        <v>356033</v>
      </c>
      <c r="J608" s="124">
        <v>118697</v>
      </c>
      <c r="K608" s="125" t="s">
        <v>75</v>
      </c>
      <c r="L608" s="126" t="s">
        <v>294</v>
      </c>
      <c r="M608" s="127">
        <v>13.5</v>
      </c>
      <c r="N608" s="125"/>
      <c r="O608" s="128"/>
      <c r="P608" s="128"/>
      <c r="Q608" s="129" t="s">
        <v>225</v>
      </c>
      <c r="R608" s="129">
        <v>44144</v>
      </c>
      <c r="S608" s="130" t="s">
        <v>79</v>
      </c>
      <c r="T608" s="129" t="s">
        <v>65</v>
      </c>
      <c r="U608" s="131">
        <v>212</v>
      </c>
      <c r="V608" s="132">
        <v>190.8</v>
      </c>
      <c r="W608" s="133" t="s">
        <v>3813</v>
      </c>
      <c r="X608" s="133" t="s">
        <v>119</v>
      </c>
      <c r="Y608" s="133" t="s">
        <v>3814</v>
      </c>
      <c r="Z608" s="133" t="s">
        <v>119</v>
      </c>
      <c r="AA608" s="133" t="s">
        <v>3815</v>
      </c>
      <c r="AB608" s="133" t="s">
        <v>119</v>
      </c>
      <c r="AC608" s="133" t="s">
        <v>3816</v>
      </c>
      <c r="AD608" s="133" t="s">
        <v>119</v>
      </c>
      <c r="AE608" s="134"/>
      <c r="AF608" s="135" t="s">
        <v>65</v>
      </c>
      <c r="AG608" s="135" t="s">
        <v>67</v>
      </c>
      <c r="AH608" s="135" t="s">
        <v>67</v>
      </c>
      <c r="AI608" s="135" t="s">
        <v>67</v>
      </c>
      <c r="AJ608" s="135" t="s">
        <v>67</v>
      </c>
      <c r="AK608" s="135" t="s">
        <v>67</v>
      </c>
      <c r="AL608" s="135" t="s">
        <v>67</v>
      </c>
      <c r="AM608" s="135" t="s">
        <v>67</v>
      </c>
      <c r="AN608" s="18"/>
      <c r="AO608" s="18"/>
      <c r="AP608" s="24">
        <v>13368</v>
      </c>
      <c r="AS608" s="24" t="s">
        <v>99</v>
      </c>
      <c r="AT608" s="24" t="e">
        <f>VLOOKUP(W608,[1]Sheet1!$F:$F,1,FALSE)</f>
        <v>#N/A</v>
      </c>
      <c r="AU608" s="24" t="e">
        <f>VLOOKUP(D608,[1]Sheet1!$A:$A,1,FALSE)</f>
        <v>#N/A</v>
      </c>
    </row>
    <row r="609" spans="1:47" ht="13.5" hidden="1" customHeight="1" x14ac:dyDescent="0.3">
      <c r="A609" s="9" t="s">
        <v>3817</v>
      </c>
      <c r="B609" s="9" t="s">
        <v>3818</v>
      </c>
      <c r="C609" s="1" t="s">
        <v>3819</v>
      </c>
      <c r="D609" s="2">
        <v>13368</v>
      </c>
      <c r="E609" s="6" t="s">
        <v>292</v>
      </c>
      <c r="F609" s="6"/>
      <c r="G609" s="10" t="s">
        <v>94</v>
      </c>
      <c r="H609" s="3" t="s">
        <v>3805</v>
      </c>
      <c r="I609" s="3">
        <v>356033</v>
      </c>
      <c r="J609" s="3">
        <v>118697</v>
      </c>
      <c r="K609" s="17"/>
      <c r="L609" s="16" t="s">
        <v>302</v>
      </c>
      <c r="M609" s="22">
        <v>13.5</v>
      </c>
      <c r="N609" s="17"/>
      <c r="O609" s="4" t="s">
        <v>319</v>
      </c>
      <c r="P609" s="4" t="s">
        <v>62</v>
      </c>
      <c r="Q609" s="11" t="s">
        <v>225</v>
      </c>
      <c r="R609" s="13">
        <v>44779</v>
      </c>
      <c r="S609" s="11" t="s">
        <v>79</v>
      </c>
      <c r="T609" s="11" t="s">
        <v>65</v>
      </c>
      <c r="U609" s="20">
        <v>2410</v>
      </c>
      <c r="V609" s="23">
        <v>2169</v>
      </c>
      <c r="W609" s="5" t="s">
        <v>3820</v>
      </c>
      <c r="X609" s="5" t="s">
        <v>119</v>
      </c>
      <c r="Y609" s="5" t="s">
        <v>3821</v>
      </c>
      <c r="Z609" s="5" t="s">
        <v>119</v>
      </c>
      <c r="AA609" s="5" t="s">
        <v>3822</v>
      </c>
      <c r="AB609" s="5" t="s">
        <v>119</v>
      </c>
      <c r="AC609" s="5" t="s">
        <v>3823</v>
      </c>
      <c r="AD609" s="5" t="s">
        <v>119</v>
      </c>
      <c r="AE609" s="19"/>
      <c r="AF609" s="36" t="s">
        <v>65</v>
      </c>
      <c r="AG609" s="36" t="s">
        <v>67</v>
      </c>
      <c r="AH609" s="36" t="s">
        <v>67</v>
      </c>
      <c r="AI609" s="36" t="s">
        <v>67</v>
      </c>
      <c r="AJ609" s="36" t="s">
        <v>67</v>
      </c>
      <c r="AK609" s="36" t="s">
        <v>67</v>
      </c>
      <c r="AL609" s="36" t="s">
        <v>67</v>
      </c>
      <c r="AM609" s="36" t="s">
        <v>67</v>
      </c>
      <c r="AN609" s="18"/>
      <c r="AO609" s="18"/>
      <c r="AP609" s="24">
        <v>13368</v>
      </c>
      <c r="AS609" s="24" t="s">
        <v>3817</v>
      </c>
      <c r="AT609" s="24" t="e">
        <f>VLOOKUP(W609,[1]Sheet1!$F:$F,1,FALSE)</f>
        <v>#N/A</v>
      </c>
      <c r="AU609" s="24" t="e">
        <f>VLOOKUP(D609,[1]Sheet1!$A:$A,1,FALSE)</f>
        <v>#N/A</v>
      </c>
    </row>
    <row r="610" spans="1:47" ht="13.5" hidden="1" customHeight="1" x14ac:dyDescent="0.3">
      <c r="A610" s="9" t="s">
        <v>3824</v>
      </c>
      <c r="B610" s="9" t="s">
        <v>3825</v>
      </c>
      <c r="C610" s="1" t="s">
        <v>3826</v>
      </c>
      <c r="D610" s="2">
        <v>13373</v>
      </c>
      <c r="E610" s="6" t="s">
        <v>179</v>
      </c>
      <c r="F610" s="6"/>
      <c r="G610" s="10" t="s">
        <v>94</v>
      </c>
      <c r="H610" s="3" t="s">
        <v>3827</v>
      </c>
      <c r="I610" s="3">
        <v>286506</v>
      </c>
      <c r="J610" s="3">
        <v>147863</v>
      </c>
      <c r="K610" s="17" t="s">
        <v>75</v>
      </c>
      <c r="L610" s="16" t="s">
        <v>240</v>
      </c>
      <c r="M610" s="22">
        <v>7</v>
      </c>
      <c r="N610" s="17"/>
      <c r="O610" s="4" t="s">
        <v>117</v>
      </c>
      <c r="P610" s="4" t="s">
        <v>77</v>
      </c>
      <c r="Q610" s="11" t="s">
        <v>225</v>
      </c>
      <c r="R610" s="13">
        <v>40585</v>
      </c>
      <c r="S610" s="11" t="s">
        <v>819</v>
      </c>
      <c r="T610" s="11" t="s">
        <v>65</v>
      </c>
      <c r="U610" s="20">
        <v>4130</v>
      </c>
      <c r="V610" s="20">
        <v>3717</v>
      </c>
      <c r="W610" s="5" t="s">
        <v>3828</v>
      </c>
      <c r="X610" s="5" t="s">
        <v>119</v>
      </c>
      <c r="Y610" s="5" t="s">
        <v>3829</v>
      </c>
      <c r="Z610" s="5" t="s">
        <v>119</v>
      </c>
      <c r="AA610" s="5" t="s">
        <v>61</v>
      </c>
      <c r="AB610" s="5" t="s">
        <v>119</v>
      </c>
      <c r="AC610" s="5" t="s">
        <v>3830</v>
      </c>
      <c r="AD610" s="5" t="s">
        <v>119</v>
      </c>
      <c r="AE610" s="19"/>
      <c r="AF610" s="36" t="s">
        <v>65</v>
      </c>
      <c r="AG610" s="36" t="s">
        <v>67</v>
      </c>
      <c r="AH610" s="36" t="s">
        <v>67</v>
      </c>
      <c r="AI610" s="36" t="s">
        <v>67</v>
      </c>
      <c r="AJ610" s="36" t="s">
        <v>67</v>
      </c>
      <c r="AK610" s="36" t="s">
        <v>67</v>
      </c>
      <c r="AL610" s="36" t="s">
        <v>67</v>
      </c>
      <c r="AM610" s="36" t="s">
        <v>67</v>
      </c>
      <c r="AN610" s="18"/>
      <c r="AO610" s="18" t="s">
        <v>891</v>
      </c>
      <c r="AP610" s="24">
        <v>13373</v>
      </c>
      <c r="AQ610" s="24" t="s">
        <v>1838</v>
      </c>
      <c r="AS610" s="24" t="s">
        <v>3824</v>
      </c>
      <c r="AT610" s="24" t="str">
        <f>VLOOKUP(W610,[1]Sheet1!$F:$F,1,FALSE)</f>
        <v>E32949</v>
      </c>
      <c r="AU610" s="24">
        <f>VLOOKUP(D610,[1]Sheet1!$A:$A,1,FALSE)</f>
        <v>13373</v>
      </c>
    </row>
    <row r="611" spans="1:47" ht="13.5" hidden="1" customHeight="1" x14ac:dyDescent="0.3">
      <c r="A611" s="9" t="s">
        <v>3831</v>
      </c>
      <c r="B611" s="9" t="s">
        <v>3825</v>
      </c>
      <c r="C611" s="1" t="s">
        <v>3832</v>
      </c>
      <c r="D611" s="2">
        <v>13373</v>
      </c>
      <c r="E611" s="6" t="s">
        <v>179</v>
      </c>
      <c r="F611" s="6"/>
      <c r="G611" s="10" t="s">
        <v>94</v>
      </c>
      <c r="H611" s="3" t="s">
        <v>3827</v>
      </c>
      <c r="I611" s="3">
        <v>286506</v>
      </c>
      <c r="J611" s="3">
        <v>147863</v>
      </c>
      <c r="K611" s="17" t="s">
        <v>75</v>
      </c>
      <c r="L611" s="16" t="s">
        <v>240</v>
      </c>
      <c r="M611" s="22">
        <v>7</v>
      </c>
      <c r="N611" s="17"/>
      <c r="O611" s="4" t="s">
        <v>117</v>
      </c>
      <c r="P611" s="4" t="s">
        <v>77</v>
      </c>
      <c r="Q611" s="11" t="s">
        <v>78</v>
      </c>
      <c r="R611" s="13">
        <v>44915</v>
      </c>
      <c r="S611" s="11" t="s">
        <v>79</v>
      </c>
      <c r="T611" s="11" t="s">
        <v>65</v>
      </c>
      <c r="U611" s="20">
        <v>1050</v>
      </c>
      <c r="V611" s="20">
        <v>945</v>
      </c>
      <c r="W611" s="5" t="s">
        <v>3833</v>
      </c>
      <c r="X611" s="5" t="s">
        <v>81</v>
      </c>
      <c r="Y611" s="5" t="s">
        <v>61</v>
      </c>
      <c r="Z611" s="5" t="s">
        <v>61</v>
      </c>
      <c r="AA611" s="5" t="s">
        <v>61</v>
      </c>
      <c r="AB611" s="5" t="s">
        <v>61</v>
      </c>
      <c r="AC611" s="5" t="s">
        <v>61</v>
      </c>
      <c r="AD611" s="5" t="s">
        <v>61</v>
      </c>
      <c r="AE611" s="19"/>
      <c r="AF611" s="36" t="s">
        <v>82</v>
      </c>
      <c r="AG611" s="36">
        <v>13373</v>
      </c>
      <c r="AH611" s="36" t="s">
        <v>83</v>
      </c>
      <c r="AI611" s="36" t="s">
        <v>3834</v>
      </c>
      <c r="AJ611" s="36" t="s">
        <v>106</v>
      </c>
      <c r="AK611" s="36"/>
      <c r="AL611" s="36" t="s">
        <v>86</v>
      </c>
      <c r="AM611" s="36"/>
      <c r="AN611" s="18"/>
      <c r="AO611" s="18" t="s">
        <v>189</v>
      </c>
      <c r="AP611" s="24" t="s">
        <v>88</v>
      </c>
      <c r="AS611" s="24" t="s">
        <v>99</v>
      </c>
      <c r="AT611" s="24" t="e">
        <f>VLOOKUP(W611,[1]Sheet1!$F:$F,1,FALSE)</f>
        <v>#N/A</v>
      </c>
      <c r="AU611" s="24">
        <f>VLOOKUP(D611,[1]Sheet1!$A:$A,1,FALSE)</f>
        <v>13373</v>
      </c>
    </row>
    <row r="612" spans="1:47" ht="13.5" hidden="1" customHeight="1" x14ac:dyDescent="0.3">
      <c r="A612" s="9" t="s">
        <v>3835</v>
      </c>
      <c r="B612" s="9" t="s">
        <v>3836</v>
      </c>
      <c r="C612" s="1" t="s">
        <v>3837</v>
      </c>
      <c r="D612" s="2">
        <v>13381</v>
      </c>
      <c r="E612" s="6" t="s">
        <v>292</v>
      </c>
      <c r="F612" s="6"/>
      <c r="G612" s="10" t="s">
        <v>123</v>
      </c>
      <c r="H612" s="3" t="s">
        <v>3838</v>
      </c>
      <c r="I612" s="3">
        <v>350120</v>
      </c>
      <c r="J612" s="3">
        <v>96290</v>
      </c>
      <c r="K612" s="17" t="s">
        <v>75</v>
      </c>
      <c r="L612" s="16" t="s">
        <v>240</v>
      </c>
      <c r="M612" s="22">
        <v>2.8</v>
      </c>
      <c r="N612" s="17"/>
      <c r="O612" s="4" t="s">
        <v>76</v>
      </c>
      <c r="P612" s="4" t="s">
        <v>62</v>
      </c>
      <c r="Q612" s="11" t="s">
        <v>78</v>
      </c>
      <c r="R612" s="13">
        <v>43396</v>
      </c>
      <c r="S612" s="11" t="s">
        <v>111</v>
      </c>
      <c r="T612" s="11" t="s">
        <v>65</v>
      </c>
      <c r="U612" s="20">
        <v>1630</v>
      </c>
      <c r="V612" s="20">
        <v>1467</v>
      </c>
      <c r="W612" s="5" t="s">
        <v>3839</v>
      </c>
      <c r="X612" s="7" t="s">
        <v>81</v>
      </c>
      <c r="Y612" s="5" t="s">
        <v>61</v>
      </c>
      <c r="Z612" s="5" t="s">
        <v>61</v>
      </c>
      <c r="AA612" s="5" t="s">
        <v>61</v>
      </c>
      <c r="AB612" s="5" t="s">
        <v>61</v>
      </c>
      <c r="AC612" s="5" t="s">
        <v>61</v>
      </c>
      <c r="AD612" s="5" t="s">
        <v>61</v>
      </c>
      <c r="AE612" s="19"/>
      <c r="AF612" s="36" t="s">
        <v>82</v>
      </c>
      <c r="AG612" s="36">
        <v>13381</v>
      </c>
      <c r="AH612" s="36" t="s">
        <v>140</v>
      </c>
      <c r="AI612" s="36" t="s">
        <v>53</v>
      </c>
      <c r="AJ612" s="36" t="s">
        <v>106</v>
      </c>
      <c r="AK612" s="36"/>
      <c r="AL612" s="36" t="s">
        <v>86</v>
      </c>
      <c r="AM612" s="36"/>
      <c r="AN612" s="18"/>
      <c r="AO612" s="18"/>
      <c r="AP612" s="24" t="e">
        <v>#N/A</v>
      </c>
      <c r="AS612" s="24" t="s">
        <v>3835</v>
      </c>
      <c r="AT612" s="24" t="e">
        <f>VLOOKUP(W612,[1]Sheet1!$F:$F,1,FALSE)</f>
        <v>#N/A</v>
      </c>
      <c r="AU612" s="24" t="e">
        <f>VLOOKUP(D612,[1]Sheet1!$A:$A,1,FALSE)</f>
        <v>#N/A</v>
      </c>
    </row>
    <row r="613" spans="1:47" ht="13.5" hidden="1" customHeight="1" x14ac:dyDescent="0.3">
      <c r="A613" s="9" t="s">
        <v>3840</v>
      </c>
      <c r="B613" s="9" t="s">
        <v>3841</v>
      </c>
      <c r="C613" s="1" t="s">
        <v>3842</v>
      </c>
      <c r="D613" s="2">
        <v>13389</v>
      </c>
      <c r="E613" s="6" t="s">
        <v>179</v>
      </c>
      <c r="F613" s="6"/>
      <c r="G613" s="10" t="s">
        <v>94</v>
      </c>
      <c r="H613" s="3" t="s">
        <v>3843</v>
      </c>
      <c r="I613" s="3">
        <v>289479</v>
      </c>
      <c r="J613" s="3">
        <v>148172</v>
      </c>
      <c r="K613" s="17" t="s">
        <v>75</v>
      </c>
      <c r="L613" s="16" t="s">
        <v>240</v>
      </c>
      <c r="M613" s="22">
        <v>13</v>
      </c>
      <c r="N613" s="17"/>
      <c r="O613" s="4" t="s">
        <v>117</v>
      </c>
      <c r="P613" s="4" t="s">
        <v>77</v>
      </c>
      <c r="Q613" s="11" t="s">
        <v>225</v>
      </c>
      <c r="R613" s="13">
        <v>40585</v>
      </c>
      <c r="S613" s="11" t="s">
        <v>819</v>
      </c>
      <c r="T613" s="11" t="s">
        <v>65</v>
      </c>
      <c r="U613" s="20">
        <v>3385</v>
      </c>
      <c r="V613" s="20">
        <v>3060</v>
      </c>
      <c r="W613" s="5" t="s">
        <v>3844</v>
      </c>
      <c r="X613" s="5" t="s">
        <v>119</v>
      </c>
      <c r="Y613" s="5" t="s">
        <v>3845</v>
      </c>
      <c r="Z613" s="5" t="s">
        <v>119</v>
      </c>
      <c r="AA613" s="5" t="s">
        <v>3846</v>
      </c>
      <c r="AB613" s="5" t="s">
        <v>119</v>
      </c>
      <c r="AC613" s="5" t="s">
        <v>3847</v>
      </c>
      <c r="AD613" s="5" t="s">
        <v>119</v>
      </c>
      <c r="AE613" s="19"/>
      <c r="AF613" s="36" t="s">
        <v>65</v>
      </c>
      <c r="AG613" s="36" t="s">
        <v>67</v>
      </c>
      <c r="AH613" s="36" t="s">
        <v>67</v>
      </c>
      <c r="AI613" s="36" t="s">
        <v>67</v>
      </c>
      <c r="AJ613" s="36" t="s">
        <v>67</v>
      </c>
      <c r="AK613" s="36" t="s">
        <v>67</v>
      </c>
      <c r="AL613" s="36" t="s">
        <v>67</v>
      </c>
      <c r="AM613" s="36" t="s">
        <v>67</v>
      </c>
      <c r="AN613" s="18"/>
      <c r="AO613" s="18" t="s">
        <v>891</v>
      </c>
      <c r="AP613" s="24">
        <v>13389</v>
      </c>
      <c r="AQ613" s="24" t="s">
        <v>892</v>
      </c>
      <c r="AS613" s="24" t="s">
        <v>3840</v>
      </c>
      <c r="AT613" s="24" t="e">
        <f>VLOOKUP(W613,[1]Sheet1!$F:$F,1,FALSE)</f>
        <v>#N/A</v>
      </c>
      <c r="AU613" s="24" t="e">
        <f>VLOOKUP(D613,[1]Sheet1!$A:$A,1,FALSE)</f>
        <v>#N/A</v>
      </c>
    </row>
    <row r="614" spans="1:47" ht="13.5" hidden="1" customHeight="1" x14ac:dyDescent="0.3">
      <c r="A614" s="2" t="s">
        <v>3848</v>
      </c>
      <c r="B614" s="2" t="s">
        <v>3849</v>
      </c>
      <c r="C614" s="75" t="s">
        <v>3850</v>
      </c>
      <c r="D614" s="2">
        <v>13514</v>
      </c>
      <c r="E614" s="6" t="s">
        <v>292</v>
      </c>
      <c r="F614" s="6"/>
      <c r="G614" s="10" t="s">
        <v>94</v>
      </c>
      <c r="H614" s="3" t="s">
        <v>3851</v>
      </c>
      <c r="I614" s="3">
        <v>316083</v>
      </c>
      <c r="J614" s="3">
        <v>133193</v>
      </c>
      <c r="K614" s="17"/>
      <c r="L614" s="16" t="s">
        <v>130</v>
      </c>
      <c r="M614" s="22">
        <v>3</v>
      </c>
      <c r="N614" s="17"/>
      <c r="O614" s="4"/>
      <c r="P614" s="4"/>
      <c r="Q614" s="13"/>
      <c r="R614" s="13">
        <v>45128</v>
      </c>
      <c r="S614" s="13" t="s">
        <v>79</v>
      </c>
      <c r="T614" s="13" t="s">
        <v>65</v>
      </c>
      <c r="U614" s="20">
        <v>280</v>
      </c>
      <c r="V614" s="20">
        <v>252</v>
      </c>
      <c r="W614" s="5" t="s">
        <v>3852</v>
      </c>
      <c r="X614" s="5" t="s">
        <v>119</v>
      </c>
      <c r="Y614" s="5" t="s">
        <v>3853</v>
      </c>
      <c r="Z614" s="5" t="s">
        <v>119</v>
      </c>
      <c r="AA614" s="5" t="s">
        <v>3854</v>
      </c>
      <c r="AB614" s="5" t="s">
        <v>119</v>
      </c>
      <c r="AC614" s="5" t="s">
        <v>3855</v>
      </c>
      <c r="AD614" s="5" t="s">
        <v>119</v>
      </c>
      <c r="AE614" s="19"/>
      <c r="AF614" s="36"/>
      <c r="AG614" s="36"/>
      <c r="AH614" s="36"/>
      <c r="AI614" s="36"/>
      <c r="AJ614" s="36"/>
      <c r="AK614" s="36"/>
      <c r="AL614" s="36"/>
      <c r="AM614" s="36"/>
      <c r="AN614" s="18"/>
      <c r="AO614" s="18"/>
      <c r="AP614" s="24" t="s">
        <v>135</v>
      </c>
      <c r="AS614" s="24" t="s">
        <v>3848</v>
      </c>
      <c r="AT614" s="24" t="e">
        <f>VLOOKUP(W614,[1]Sheet1!$F:$F,1,FALSE)</f>
        <v>#N/A</v>
      </c>
      <c r="AU614" s="24" t="e">
        <f>VLOOKUP(D614,[1]Sheet1!$A:$A,1,FALSE)</f>
        <v>#N/A</v>
      </c>
    </row>
    <row r="615" spans="1:47" ht="13.5" hidden="1" customHeight="1" x14ac:dyDescent="0.3">
      <c r="A615" s="121" t="s">
        <v>3856</v>
      </c>
      <c r="B615" s="121" t="s">
        <v>3857</v>
      </c>
      <c r="C615" s="136" t="s">
        <v>3858</v>
      </c>
      <c r="D615" s="121">
        <v>13515</v>
      </c>
      <c r="E615" s="122" t="s">
        <v>292</v>
      </c>
      <c r="F615" s="122"/>
      <c r="G615" s="123" t="s">
        <v>94</v>
      </c>
      <c r="H615" s="123" t="s">
        <v>3859</v>
      </c>
      <c r="I615" s="123">
        <v>288560</v>
      </c>
      <c r="J615" s="123">
        <v>147390</v>
      </c>
      <c r="K615" s="125" t="s">
        <v>75</v>
      </c>
      <c r="L615" s="126" t="s">
        <v>294</v>
      </c>
      <c r="M615" s="127">
        <v>21.7</v>
      </c>
      <c r="N615" s="125"/>
      <c r="O615" s="128"/>
      <c r="P615" s="128"/>
      <c r="Q615" s="129" t="s">
        <v>225</v>
      </c>
      <c r="R615" s="129">
        <v>45253</v>
      </c>
      <c r="S615" s="130" t="s">
        <v>79</v>
      </c>
      <c r="T615" s="129" t="s">
        <v>65</v>
      </c>
      <c r="U615" s="158">
        <v>1400</v>
      </c>
      <c r="V615" s="158">
        <v>1260</v>
      </c>
      <c r="W615" s="138" t="s">
        <v>3860</v>
      </c>
      <c r="X615" s="138" t="s">
        <v>119</v>
      </c>
      <c r="Y615" s="138" t="s">
        <v>3861</v>
      </c>
      <c r="Z615" s="138" t="s">
        <v>119</v>
      </c>
      <c r="AA615" s="138" t="s">
        <v>3862</v>
      </c>
      <c r="AB615" s="138" t="s">
        <v>119</v>
      </c>
      <c r="AC615" s="138" t="s">
        <v>3863</v>
      </c>
      <c r="AD615" s="138" t="s">
        <v>119</v>
      </c>
      <c r="AE615" s="134"/>
      <c r="AF615" s="135" t="s">
        <v>65</v>
      </c>
      <c r="AG615" s="135" t="s">
        <v>67</v>
      </c>
      <c r="AH615" s="135" t="s">
        <v>67</v>
      </c>
      <c r="AI615" s="135" t="s">
        <v>67</v>
      </c>
      <c r="AJ615" s="135" t="s">
        <v>67</v>
      </c>
      <c r="AK615" s="135" t="s">
        <v>67</v>
      </c>
      <c r="AL615" s="135" t="s">
        <v>67</v>
      </c>
      <c r="AM615" s="135" t="s">
        <v>67</v>
      </c>
      <c r="AN615" s="18"/>
      <c r="AO615" s="18"/>
      <c r="AP615" s="24">
        <v>13515</v>
      </c>
      <c r="AS615" s="24" t="s">
        <v>99</v>
      </c>
      <c r="AT615" s="24" t="e">
        <f>VLOOKUP(W615,[1]Sheet1!$F:$F,1,FALSE)</f>
        <v>#N/A</v>
      </c>
      <c r="AU615" s="24" t="e">
        <f>VLOOKUP(D615,[1]Sheet1!$A:$A,1,FALSE)</f>
        <v>#N/A</v>
      </c>
    </row>
    <row r="616" spans="1:47" ht="13.5" hidden="1" customHeight="1" x14ac:dyDescent="0.3">
      <c r="A616" s="9" t="s">
        <v>3864</v>
      </c>
      <c r="B616" s="9" t="s">
        <v>3865</v>
      </c>
      <c r="C616" s="1" t="s">
        <v>3866</v>
      </c>
      <c r="D616" s="2">
        <v>13515</v>
      </c>
      <c r="E616" s="6" t="s">
        <v>292</v>
      </c>
      <c r="F616" s="6"/>
      <c r="G616" s="10" t="s">
        <v>94</v>
      </c>
      <c r="H616" s="3" t="s">
        <v>3859</v>
      </c>
      <c r="I616" s="3">
        <v>288560</v>
      </c>
      <c r="J616" s="3">
        <v>147390</v>
      </c>
      <c r="K616" s="17" t="s">
        <v>75</v>
      </c>
      <c r="L616" s="16" t="s">
        <v>240</v>
      </c>
      <c r="M616" s="22">
        <v>21.7</v>
      </c>
      <c r="N616" s="17"/>
      <c r="O616" s="4" t="s">
        <v>117</v>
      </c>
      <c r="P616" s="4" t="s">
        <v>77</v>
      </c>
      <c r="Q616" s="11" t="s">
        <v>225</v>
      </c>
      <c r="R616" s="13">
        <v>40588</v>
      </c>
      <c r="S616" s="11" t="s">
        <v>819</v>
      </c>
      <c r="T616" s="11" t="s">
        <v>65</v>
      </c>
      <c r="U616" s="20">
        <v>1790</v>
      </c>
      <c r="V616" s="20">
        <v>1611</v>
      </c>
      <c r="W616" s="5" t="s">
        <v>3867</v>
      </c>
      <c r="X616" s="5" t="s">
        <v>119</v>
      </c>
      <c r="Y616" s="5" t="s">
        <v>3868</v>
      </c>
      <c r="Z616" s="5" t="s">
        <v>119</v>
      </c>
      <c r="AA616" s="5" t="s">
        <v>3869</v>
      </c>
      <c r="AB616" s="5" t="s">
        <v>119</v>
      </c>
      <c r="AC616" s="5" t="s">
        <v>3870</v>
      </c>
      <c r="AD616" s="5" t="s">
        <v>119</v>
      </c>
      <c r="AE616" s="19"/>
      <c r="AF616" s="36" t="s">
        <v>65</v>
      </c>
      <c r="AG616" s="36" t="s">
        <v>67</v>
      </c>
      <c r="AH616" s="36" t="s">
        <v>67</v>
      </c>
      <c r="AI616" s="36" t="s">
        <v>67</v>
      </c>
      <c r="AJ616" s="36" t="s">
        <v>67</v>
      </c>
      <c r="AK616" s="36" t="s">
        <v>67</v>
      </c>
      <c r="AL616" s="36" t="s">
        <v>67</v>
      </c>
      <c r="AM616" s="36" t="s">
        <v>67</v>
      </c>
      <c r="AN616" s="99">
        <v>45447</v>
      </c>
      <c r="AO616" s="18" t="s">
        <v>3871</v>
      </c>
      <c r="AP616" s="24">
        <v>13515</v>
      </c>
      <c r="AQ616" s="24" t="s">
        <v>824</v>
      </c>
      <c r="AS616" s="24" t="s">
        <v>3864</v>
      </c>
      <c r="AT616" s="24" t="e">
        <f>VLOOKUP(W616,[1]Sheet1!$F:$F,1,FALSE)</f>
        <v>#N/A</v>
      </c>
      <c r="AU616" s="24" t="e">
        <f>VLOOKUP(D616,[1]Sheet1!$A:$A,1,FALSE)</f>
        <v>#N/A</v>
      </c>
    </row>
    <row r="617" spans="1:47" ht="13.5" hidden="1" customHeight="1" x14ac:dyDescent="0.3">
      <c r="A617" s="9" t="s">
        <v>3872</v>
      </c>
      <c r="B617" s="9" t="s">
        <v>3865</v>
      </c>
      <c r="C617" s="1" t="s">
        <v>3873</v>
      </c>
      <c r="D617" s="2">
        <v>13515</v>
      </c>
      <c r="E617" s="6" t="s">
        <v>292</v>
      </c>
      <c r="F617" s="6"/>
      <c r="G617" s="10" t="s">
        <v>94</v>
      </c>
      <c r="H617" s="3" t="s">
        <v>3859</v>
      </c>
      <c r="I617" s="3">
        <v>288560</v>
      </c>
      <c r="J617" s="3">
        <v>147390</v>
      </c>
      <c r="K617" s="17" t="s">
        <v>75</v>
      </c>
      <c r="L617" s="16" t="s">
        <v>240</v>
      </c>
      <c r="M617" s="22">
        <v>21.7</v>
      </c>
      <c r="N617" s="17"/>
      <c r="O617" s="4"/>
      <c r="P617" s="4" t="s">
        <v>77</v>
      </c>
      <c r="Q617" s="11" t="s">
        <v>78</v>
      </c>
      <c r="R617" s="13">
        <v>44979</v>
      </c>
      <c r="S617" s="11" t="s">
        <v>79</v>
      </c>
      <c r="T617" s="11" t="s">
        <v>65</v>
      </c>
      <c r="U617" s="20">
        <v>1850</v>
      </c>
      <c r="V617" s="20">
        <v>1665</v>
      </c>
      <c r="W617" s="5" t="s">
        <v>3874</v>
      </c>
      <c r="X617" s="5" t="s">
        <v>81</v>
      </c>
      <c r="Y617" s="5" t="s">
        <v>61</v>
      </c>
      <c r="Z617" s="5" t="s">
        <v>61</v>
      </c>
      <c r="AA617" s="5" t="s">
        <v>61</v>
      </c>
      <c r="AB617" s="5" t="s">
        <v>61</v>
      </c>
      <c r="AC617" s="5" t="s">
        <v>61</v>
      </c>
      <c r="AD617" s="5" t="s">
        <v>61</v>
      </c>
      <c r="AE617" s="19"/>
      <c r="AF617" s="36" t="s">
        <v>82</v>
      </c>
      <c r="AG617" s="36">
        <v>13515</v>
      </c>
      <c r="AH617" s="36"/>
      <c r="AI617" s="36"/>
      <c r="AJ617" s="36"/>
      <c r="AK617" s="36"/>
      <c r="AL617" s="36"/>
      <c r="AM617" s="36"/>
      <c r="AN617" s="18"/>
      <c r="AO617" s="18" t="s">
        <v>3875</v>
      </c>
      <c r="AP617" s="24" t="s">
        <v>88</v>
      </c>
      <c r="AS617" s="24" t="s">
        <v>99</v>
      </c>
      <c r="AT617" s="24" t="e">
        <f>VLOOKUP(W617,[1]Sheet1!$F:$F,1,FALSE)</f>
        <v>#N/A</v>
      </c>
      <c r="AU617" s="24" t="e">
        <f>VLOOKUP(D617,[1]Sheet1!$A:$A,1,FALSE)</f>
        <v>#N/A</v>
      </c>
    </row>
    <row r="618" spans="1:47" ht="13.5" hidden="1" customHeight="1" x14ac:dyDescent="0.3">
      <c r="A618" s="121" t="s">
        <v>3876</v>
      </c>
      <c r="B618" s="121" t="s">
        <v>3877</v>
      </c>
      <c r="C618" s="136" t="s">
        <v>3878</v>
      </c>
      <c r="D618" s="121">
        <v>13522</v>
      </c>
      <c r="E618" s="122" t="s">
        <v>292</v>
      </c>
      <c r="F618" s="122"/>
      <c r="G618" s="123" t="s">
        <v>58</v>
      </c>
      <c r="H618" s="123" t="s">
        <v>3879</v>
      </c>
      <c r="I618" s="123">
        <v>402639</v>
      </c>
      <c r="J618" s="123">
        <v>177788</v>
      </c>
      <c r="K618" s="125" t="s">
        <v>75</v>
      </c>
      <c r="L618" s="126" t="s">
        <v>294</v>
      </c>
      <c r="M618" s="127">
        <v>51.3</v>
      </c>
      <c r="N618" s="125"/>
      <c r="O618" s="128"/>
      <c r="P618" s="128"/>
      <c r="Q618" s="129" t="s">
        <v>225</v>
      </c>
      <c r="R618" s="129">
        <v>45107</v>
      </c>
      <c r="S618" s="130" t="s">
        <v>79</v>
      </c>
      <c r="T618" s="129" t="s">
        <v>65</v>
      </c>
      <c r="U618" s="131">
        <v>349</v>
      </c>
      <c r="V618" s="131">
        <v>314</v>
      </c>
      <c r="W618" s="133" t="s">
        <v>3880</v>
      </c>
      <c r="X618" s="133" t="s">
        <v>119</v>
      </c>
      <c r="Y618" s="133" t="s">
        <v>3881</v>
      </c>
      <c r="Z618" s="133" t="s">
        <v>430</v>
      </c>
      <c r="AA618" s="133" t="s">
        <v>61</v>
      </c>
      <c r="AB618" s="133" t="s">
        <v>61</v>
      </c>
      <c r="AC618" s="133" t="s">
        <v>3882</v>
      </c>
      <c r="AD618" s="133" t="s">
        <v>430</v>
      </c>
      <c r="AE618" s="134"/>
      <c r="AF618" s="135" t="s">
        <v>65</v>
      </c>
      <c r="AG618" s="135" t="s">
        <v>67</v>
      </c>
      <c r="AH618" s="135" t="s">
        <v>67</v>
      </c>
      <c r="AI618" s="135" t="s">
        <v>67</v>
      </c>
      <c r="AJ618" s="135" t="s">
        <v>67</v>
      </c>
      <c r="AK618" s="135" t="s">
        <v>67</v>
      </c>
      <c r="AL618" s="135" t="s">
        <v>67</v>
      </c>
      <c r="AM618" s="135" t="s">
        <v>67</v>
      </c>
      <c r="AN618" s="99">
        <v>45476</v>
      </c>
      <c r="AO618" s="18" t="s">
        <v>3883</v>
      </c>
      <c r="AP618" s="24" t="e">
        <v>#N/A</v>
      </c>
      <c r="AS618" s="24" t="s">
        <v>99</v>
      </c>
      <c r="AT618" s="24" t="e">
        <f>VLOOKUP(W618,[1]Sheet1!$F:$F,1,FALSE)</f>
        <v>#N/A</v>
      </c>
      <c r="AU618" s="24" t="e">
        <f>VLOOKUP(D618,[1]Sheet1!$A:$A,1,FALSE)</f>
        <v>#N/A</v>
      </c>
    </row>
    <row r="619" spans="1:47" ht="13.5" hidden="1" customHeight="1" x14ac:dyDescent="0.3">
      <c r="A619" s="9" t="s">
        <v>3884</v>
      </c>
      <c r="B619" s="9" t="s">
        <v>3885</v>
      </c>
      <c r="C619" s="1" t="s">
        <v>3886</v>
      </c>
      <c r="D619" s="2">
        <v>13522</v>
      </c>
      <c r="E619" s="6" t="s">
        <v>292</v>
      </c>
      <c r="F619" s="6"/>
      <c r="G619" s="10" t="s">
        <v>58</v>
      </c>
      <c r="H619" s="3" t="s">
        <v>3879</v>
      </c>
      <c r="I619" s="3">
        <v>402639</v>
      </c>
      <c r="J619" s="3">
        <v>177788</v>
      </c>
      <c r="K619" s="17" t="s">
        <v>75</v>
      </c>
      <c r="L619" s="16" t="s">
        <v>302</v>
      </c>
      <c r="M619" s="22">
        <v>51.3</v>
      </c>
      <c r="N619" s="17"/>
      <c r="O619" s="4" t="s">
        <v>117</v>
      </c>
      <c r="P619" s="4" t="s">
        <v>77</v>
      </c>
      <c r="Q619" s="11" t="s">
        <v>225</v>
      </c>
      <c r="R619" s="13">
        <v>43490</v>
      </c>
      <c r="S619" s="11" t="s">
        <v>111</v>
      </c>
      <c r="T619" s="11" t="s">
        <v>65</v>
      </c>
      <c r="U619" s="20">
        <v>2250</v>
      </c>
      <c r="V619" s="20">
        <v>2025</v>
      </c>
      <c r="W619" s="5" t="s">
        <v>3887</v>
      </c>
      <c r="X619" s="5" t="s">
        <v>119</v>
      </c>
      <c r="Y619" s="5" t="s">
        <v>3888</v>
      </c>
      <c r="Z619" s="5" t="s">
        <v>119</v>
      </c>
      <c r="AA619" s="5" t="s">
        <v>3889</v>
      </c>
      <c r="AB619" s="5" t="s">
        <v>119</v>
      </c>
      <c r="AC619" s="5" t="s">
        <v>3890</v>
      </c>
      <c r="AD619" s="5" t="s">
        <v>119</v>
      </c>
      <c r="AE619" s="19"/>
      <c r="AF619" s="36" t="s">
        <v>65</v>
      </c>
      <c r="AG619" s="36" t="s">
        <v>67</v>
      </c>
      <c r="AH619" s="36" t="s">
        <v>67</v>
      </c>
      <c r="AI619" s="36" t="s">
        <v>67</v>
      </c>
      <c r="AJ619" s="36" t="s">
        <v>67</v>
      </c>
      <c r="AK619" s="36" t="s">
        <v>67</v>
      </c>
      <c r="AL619" s="36" t="s">
        <v>67</v>
      </c>
      <c r="AM619" s="36" t="s">
        <v>67</v>
      </c>
      <c r="AN619" s="99">
        <v>45476</v>
      </c>
      <c r="AO619" s="18" t="s">
        <v>3891</v>
      </c>
      <c r="AP619" s="24" t="e">
        <v>#N/A</v>
      </c>
      <c r="AS619" s="24" t="s">
        <v>3884</v>
      </c>
      <c r="AT619" s="24" t="e">
        <f>VLOOKUP(W619,[1]Sheet1!$F:$F,1,FALSE)</f>
        <v>#N/A</v>
      </c>
      <c r="AU619" s="24" t="e">
        <f>VLOOKUP(D619,[1]Sheet1!$A:$A,1,FALSE)</f>
        <v>#N/A</v>
      </c>
    </row>
    <row r="620" spans="1:47" ht="13.5" hidden="1" customHeight="1" x14ac:dyDescent="0.3">
      <c r="A620" s="54" t="s">
        <v>3892</v>
      </c>
      <c r="B620" s="54" t="s">
        <v>3893</v>
      </c>
      <c r="C620" s="55" t="s">
        <v>3894</v>
      </c>
      <c r="D620" s="93">
        <v>13639</v>
      </c>
      <c r="E620" s="70" t="s">
        <v>179</v>
      </c>
      <c r="F620" s="70" t="s">
        <v>139</v>
      </c>
      <c r="G620" s="56" t="s">
        <v>94</v>
      </c>
      <c r="H620" s="71" t="s">
        <v>3895</v>
      </c>
      <c r="I620" s="71"/>
      <c r="J620" s="71"/>
      <c r="K620" s="57"/>
      <c r="L620" s="72" t="s">
        <v>253</v>
      </c>
      <c r="M620" s="59" t="s">
        <v>61</v>
      </c>
      <c r="N620" s="57"/>
      <c r="O620" s="60"/>
      <c r="P620" s="60"/>
      <c r="Q620" s="62"/>
      <c r="R620" s="61" t="s">
        <v>3896</v>
      </c>
      <c r="S620" s="62" t="s">
        <v>61</v>
      </c>
      <c r="T620" s="62" t="s">
        <v>82</v>
      </c>
      <c r="U620" s="53"/>
      <c r="V620" s="94"/>
      <c r="W620" s="63"/>
      <c r="X620" s="63" t="s">
        <v>66</v>
      </c>
      <c r="Y620" s="5"/>
      <c r="Z620" s="5"/>
      <c r="AA620" s="5"/>
      <c r="AB620" s="5"/>
      <c r="AC620" s="5"/>
      <c r="AD620" s="5"/>
      <c r="AE620" s="64"/>
      <c r="AF620" s="65" t="s">
        <v>65</v>
      </c>
      <c r="AG620" s="65" t="s">
        <v>67</v>
      </c>
      <c r="AH620" s="65" t="s">
        <v>67</v>
      </c>
      <c r="AI620" s="65" t="s">
        <v>67</v>
      </c>
      <c r="AJ620" s="65" t="s">
        <v>67</v>
      </c>
      <c r="AK620" s="65" t="s">
        <v>67</v>
      </c>
      <c r="AL620" s="65" t="s">
        <v>67</v>
      </c>
      <c r="AM620" s="65" t="s">
        <v>67</v>
      </c>
      <c r="AN620" s="39"/>
      <c r="AO620" s="39" t="s">
        <v>3897</v>
      </c>
      <c r="AP620" s="74" t="e">
        <v>#N/A</v>
      </c>
      <c r="AQ620" s="74"/>
      <c r="AR620" s="74" t="s">
        <v>69</v>
      </c>
      <c r="AS620" s="24" t="s">
        <v>3898</v>
      </c>
      <c r="AT620" s="24" t="e">
        <f>VLOOKUP(W620,[1]Sheet1!$F:$F,1,FALSE)</f>
        <v>#N/A</v>
      </c>
      <c r="AU620" s="24" t="e">
        <f>VLOOKUP(D620,[1]Sheet1!$A:$A,1,FALSE)</f>
        <v>#N/A</v>
      </c>
    </row>
    <row r="621" spans="1:47" ht="13.5" hidden="1" customHeight="1" x14ac:dyDescent="0.3">
      <c r="A621" s="9" t="s">
        <v>3899</v>
      </c>
      <c r="B621" s="9" t="s">
        <v>3900</v>
      </c>
      <c r="C621" s="1" t="s">
        <v>3901</v>
      </c>
      <c r="D621" s="2">
        <v>13678</v>
      </c>
      <c r="E621" s="2" t="s">
        <v>186</v>
      </c>
      <c r="F621" s="2"/>
      <c r="G621" s="10" t="s">
        <v>123</v>
      </c>
      <c r="H621" s="10" t="s">
        <v>3902</v>
      </c>
      <c r="I621" s="10">
        <v>402181</v>
      </c>
      <c r="J621" s="10">
        <v>115371</v>
      </c>
      <c r="K621" s="17"/>
      <c r="L621" s="37" t="s">
        <v>96</v>
      </c>
      <c r="M621" s="22" t="s">
        <v>61</v>
      </c>
      <c r="N621" s="17"/>
      <c r="O621" s="4" t="s">
        <v>61</v>
      </c>
      <c r="P621" s="4" t="s">
        <v>61</v>
      </c>
      <c r="Q621" s="13" t="s">
        <v>78</v>
      </c>
      <c r="R621" s="13">
        <v>44341</v>
      </c>
      <c r="S621" s="13" t="s">
        <v>96</v>
      </c>
      <c r="T621" s="11" t="s">
        <v>65</v>
      </c>
      <c r="U621" s="20">
        <v>1800</v>
      </c>
      <c r="V621" s="20">
        <v>1620</v>
      </c>
      <c r="W621" s="5" t="s">
        <v>3903</v>
      </c>
      <c r="X621" s="5" t="s">
        <v>81</v>
      </c>
      <c r="Y621" s="5" t="s">
        <v>61</v>
      </c>
      <c r="Z621" s="5" t="s">
        <v>61</v>
      </c>
      <c r="AA621" s="5" t="s">
        <v>61</v>
      </c>
      <c r="AB621" s="5" t="s">
        <v>61</v>
      </c>
      <c r="AC621" s="5" t="s">
        <v>61</v>
      </c>
      <c r="AD621" s="5" t="s">
        <v>61</v>
      </c>
      <c r="AE621" s="19"/>
      <c r="AF621" s="36" t="s">
        <v>82</v>
      </c>
      <c r="AG621" s="36">
        <v>13678</v>
      </c>
      <c r="AH621" s="36" t="s">
        <v>140</v>
      </c>
      <c r="AI621" s="36" t="s">
        <v>53</v>
      </c>
      <c r="AJ621" s="36" t="s">
        <v>106</v>
      </c>
      <c r="AK621" s="36"/>
      <c r="AL621" s="36" t="s">
        <v>86</v>
      </c>
      <c r="AM621" s="36"/>
      <c r="AN621" s="18"/>
      <c r="AO621" s="18"/>
      <c r="AP621" s="24" t="e">
        <v>#N/A</v>
      </c>
      <c r="AS621" s="24" t="s">
        <v>99</v>
      </c>
      <c r="AT621" s="24" t="e">
        <f>VLOOKUP(W621,[1]Sheet1!$F:$F,1,FALSE)</f>
        <v>#N/A</v>
      </c>
      <c r="AU621" s="24" t="e">
        <f>VLOOKUP(D621,[1]Sheet1!$A:$A,1,FALSE)</f>
        <v>#N/A</v>
      </c>
    </row>
    <row r="622" spans="1:47" ht="13.5" hidden="1" customHeight="1" x14ac:dyDescent="0.3">
      <c r="A622" s="54" t="s">
        <v>3904</v>
      </c>
      <c r="B622" s="54" t="s">
        <v>3905</v>
      </c>
      <c r="C622" s="55" t="s">
        <v>3906</v>
      </c>
      <c r="D622" s="41">
        <v>13704</v>
      </c>
      <c r="E622" s="41" t="s">
        <v>57</v>
      </c>
      <c r="F622" s="41" t="s">
        <v>139</v>
      </c>
      <c r="G622" s="56" t="s">
        <v>123</v>
      </c>
      <c r="H622" s="56" t="s">
        <v>3907</v>
      </c>
      <c r="I622" s="56"/>
      <c r="J622" s="56"/>
      <c r="K622" s="57"/>
      <c r="L622" s="58" t="s">
        <v>96</v>
      </c>
      <c r="M622" s="59" t="s">
        <v>61</v>
      </c>
      <c r="N622" s="57"/>
      <c r="O622" s="60" t="s">
        <v>61</v>
      </c>
      <c r="P622" s="60" t="s">
        <v>61</v>
      </c>
      <c r="Q622" s="61" t="s">
        <v>78</v>
      </c>
      <c r="R622" s="61">
        <v>43160</v>
      </c>
      <c r="S622" s="61" t="s">
        <v>96</v>
      </c>
      <c r="T622" s="62" t="s">
        <v>65</v>
      </c>
      <c r="U622" s="53">
        <v>2000</v>
      </c>
      <c r="V622" s="53">
        <v>1800</v>
      </c>
      <c r="W622" s="63" t="s">
        <v>3908</v>
      </c>
      <c r="X622" s="63" t="s">
        <v>81</v>
      </c>
      <c r="Y622" s="63" t="s">
        <v>61</v>
      </c>
      <c r="Z622" s="63" t="s">
        <v>61</v>
      </c>
      <c r="AA622" s="63" t="s">
        <v>61</v>
      </c>
      <c r="AB622" s="63" t="s">
        <v>61</v>
      </c>
      <c r="AC622" s="63" t="s">
        <v>61</v>
      </c>
      <c r="AD622" s="63" t="s">
        <v>61</v>
      </c>
      <c r="AE622" s="64"/>
      <c r="AF622" s="65" t="s">
        <v>82</v>
      </c>
      <c r="AG622" s="65">
        <v>33704</v>
      </c>
      <c r="AH622" s="65" t="s">
        <v>83</v>
      </c>
      <c r="AI622" s="65"/>
      <c r="AJ622" s="65" t="s">
        <v>84</v>
      </c>
      <c r="AK622" s="65" t="s">
        <v>85</v>
      </c>
      <c r="AL622" s="65" t="s">
        <v>86</v>
      </c>
      <c r="AM622" s="65"/>
      <c r="AN622" s="39"/>
      <c r="AO622" s="39" t="s">
        <v>3909</v>
      </c>
      <c r="AP622" s="74" t="e">
        <v>#N/A</v>
      </c>
      <c r="AQ622" s="74"/>
      <c r="AR622" s="74"/>
      <c r="AS622" s="74" t="s">
        <v>99</v>
      </c>
      <c r="AT622" s="24" t="e">
        <f>VLOOKUP(W622,[1]Sheet1!$F:$F,1,FALSE)</f>
        <v>#N/A</v>
      </c>
      <c r="AU622" s="24" t="e">
        <f>VLOOKUP(D622,[1]Sheet1!$A:$A,1,FALSE)</f>
        <v>#N/A</v>
      </c>
    </row>
    <row r="623" spans="1:47" ht="13.5" hidden="1" customHeight="1" x14ac:dyDescent="0.3">
      <c r="A623" s="9" t="s">
        <v>3910</v>
      </c>
      <c r="B623" s="9" t="s">
        <v>3911</v>
      </c>
      <c r="C623" s="1" t="s">
        <v>3912</v>
      </c>
      <c r="D623" s="2">
        <v>13726</v>
      </c>
      <c r="E623" s="6" t="s">
        <v>57</v>
      </c>
      <c r="F623" s="6"/>
      <c r="G623" s="10" t="s">
        <v>123</v>
      </c>
      <c r="H623" s="3" t="s">
        <v>3913</v>
      </c>
      <c r="I623" s="3">
        <v>409726</v>
      </c>
      <c r="J623" s="3">
        <v>93451</v>
      </c>
      <c r="K623" s="17"/>
      <c r="L623" s="16" t="s">
        <v>60</v>
      </c>
      <c r="M623" s="22" t="s">
        <v>61</v>
      </c>
      <c r="N623" s="17"/>
      <c r="O623" s="4"/>
      <c r="P623" s="4"/>
      <c r="Q623" s="11"/>
      <c r="R623" s="13">
        <v>45253</v>
      </c>
      <c r="S623" s="11" t="s">
        <v>79</v>
      </c>
      <c r="T623" s="11" t="s">
        <v>65</v>
      </c>
      <c r="U623" s="20">
        <v>2000</v>
      </c>
      <c r="V623" s="20">
        <v>1800</v>
      </c>
      <c r="W623" s="5" t="s">
        <v>3908</v>
      </c>
      <c r="X623" s="5" t="s">
        <v>81</v>
      </c>
      <c r="Y623" s="5"/>
      <c r="Z623" s="5"/>
      <c r="AA623" s="5"/>
      <c r="AB623" s="5"/>
      <c r="AC623" s="5"/>
      <c r="AD623" s="5"/>
      <c r="AE623" s="19"/>
      <c r="AF623" s="36" t="s">
        <v>65</v>
      </c>
      <c r="AG623" s="36" t="s">
        <v>67</v>
      </c>
      <c r="AH623" s="36" t="s">
        <v>67</v>
      </c>
      <c r="AI623" s="36" t="s">
        <v>67</v>
      </c>
      <c r="AJ623" s="36" t="s">
        <v>67</v>
      </c>
      <c r="AK623" s="36" t="s">
        <v>67</v>
      </c>
      <c r="AL623" s="36" t="s">
        <v>67</v>
      </c>
      <c r="AM623" s="36" t="s">
        <v>67</v>
      </c>
      <c r="AN623" s="18"/>
      <c r="AO623" s="18" t="s">
        <v>3914</v>
      </c>
      <c r="AP623" s="24">
        <v>13726</v>
      </c>
      <c r="AR623" s="24" t="s">
        <v>69</v>
      </c>
      <c r="AS623" s="24" t="s">
        <v>167</v>
      </c>
      <c r="AT623" s="24" t="e">
        <f>VLOOKUP(W623,[1]Sheet1!$F:$F,1,FALSE)</f>
        <v>#N/A</v>
      </c>
      <c r="AU623" s="24" t="e">
        <f>VLOOKUP(D623,[1]Sheet1!$A:$A,1,FALSE)</f>
        <v>#N/A</v>
      </c>
    </row>
    <row r="624" spans="1:47" ht="13.5" hidden="1" customHeight="1" x14ac:dyDescent="0.3">
      <c r="A624" s="9" t="s">
        <v>3915</v>
      </c>
      <c r="B624" s="9" t="s">
        <v>3916</v>
      </c>
      <c r="C624" s="1" t="s">
        <v>3917</v>
      </c>
      <c r="D624" s="2">
        <v>13817</v>
      </c>
      <c r="E624" s="6" t="s">
        <v>57</v>
      </c>
      <c r="F624" s="6"/>
      <c r="G624" s="10" t="s">
        <v>58</v>
      </c>
      <c r="H624" s="3" t="s">
        <v>3918</v>
      </c>
      <c r="I624" s="3">
        <v>392807</v>
      </c>
      <c r="J624" s="3">
        <v>172669</v>
      </c>
      <c r="K624" s="17"/>
      <c r="L624" s="16" t="s">
        <v>60</v>
      </c>
      <c r="M624" s="22" t="s">
        <v>61</v>
      </c>
      <c r="N624" s="17"/>
      <c r="O624" s="4"/>
      <c r="P624" s="4"/>
      <c r="Q624" s="11"/>
      <c r="R624" s="13" t="s">
        <v>63</v>
      </c>
      <c r="S624" s="11" t="s">
        <v>64</v>
      </c>
      <c r="T624" s="11" t="s">
        <v>65</v>
      </c>
      <c r="U624" s="20"/>
      <c r="V624" s="20"/>
      <c r="W624" s="5"/>
      <c r="X624" s="5" t="s">
        <v>66</v>
      </c>
      <c r="Y624" s="5"/>
      <c r="Z624" s="5"/>
      <c r="AA624" s="5"/>
      <c r="AB624" s="5"/>
      <c r="AC624" s="5"/>
      <c r="AD624" s="5"/>
      <c r="AE624" s="19"/>
      <c r="AF624" s="36" t="s">
        <v>65</v>
      </c>
      <c r="AG624" s="36" t="s">
        <v>67</v>
      </c>
      <c r="AH624" s="36" t="s">
        <v>67</v>
      </c>
      <c r="AI624" s="36" t="s">
        <v>67</v>
      </c>
      <c r="AJ624" s="36" t="s">
        <v>67</v>
      </c>
      <c r="AK624" s="36" t="s">
        <v>67</v>
      </c>
      <c r="AL624" s="36" t="s">
        <v>67</v>
      </c>
      <c r="AM624" s="36" t="s">
        <v>67</v>
      </c>
      <c r="AN624" s="18"/>
      <c r="AO624" s="18" t="s">
        <v>68</v>
      </c>
      <c r="AP624" s="24" t="e">
        <v>#N/A</v>
      </c>
      <c r="AR624" s="24" t="s">
        <v>69</v>
      </c>
      <c r="AS624" s="24" t="s">
        <v>167</v>
      </c>
      <c r="AT624" s="24" t="e">
        <f>VLOOKUP(W624,[1]Sheet1!$F:$F,1,FALSE)</f>
        <v>#N/A</v>
      </c>
      <c r="AU624" s="24" t="e">
        <f>VLOOKUP(D624,[1]Sheet1!$A:$A,1,FALSE)</f>
        <v>#N/A</v>
      </c>
    </row>
    <row r="625" spans="1:47" ht="13.5" hidden="1" customHeight="1" x14ac:dyDescent="0.3">
      <c r="A625" s="2" t="s">
        <v>3919</v>
      </c>
      <c r="B625" s="2" t="s">
        <v>3920</v>
      </c>
      <c r="C625" s="75" t="s">
        <v>3921</v>
      </c>
      <c r="D625" s="2">
        <v>13917</v>
      </c>
      <c r="E625" s="6" t="s">
        <v>57</v>
      </c>
      <c r="F625" s="6"/>
      <c r="G625" s="10" t="s">
        <v>123</v>
      </c>
      <c r="H625" s="3" t="s">
        <v>3922</v>
      </c>
      <c r="I625" s="3">
        <v>406824</v>
      </c>
      <c r="J625" s="3">
        <v>91501</v>
      </c>
      <c r="K625" s="17"/>
      <c r="L625" s="16" t="s">
        <v>130</v>
      </c>
      <c r="M625" s="22" t="s">
        <v>61</v>
      </c>
      <c r="N625" s="17"/>
      <c r="O625" s="4"/>
      <c r="P625" s="4"/>
      <c r="Q625" s="13"/>
      <c r="R625" s="13">
        <v>45181</v>
      </c>
      <c r="S625" s="13" t="s">
        <v>79</v>
      </c>
      <c r="T625" s="13" t="s">
        <v>65</v>
      </c>
      <c r="U625" s="20">
        <v>1772</v>
      </c>
      <c r="V625" s="20">
        <v>1595</v>
      </c>
      <c r="W625" s="5" t="s">
        <v>3923</v>
      </c>
      <c r="X625" s="5" t="s">
        <v>81</v>
      </c>
      <c r="Y625" s="5"/>
      <c r="Z625" s="5"/>
      <c r="AA625" s="5"/>
      <c r="AB625" s="5"/>
      <c r="AC625" s="5"/>
      <c r="AD625" s="5"/>
      <c r="AE625" s="19"/>
      <c r="AF625" s="36"/>
      <c r="AG625" s="36"/>
      <c r="AH625" s="36"/>
      <c r="AI625" s="36"/>
      <c r="AJ625" s="36"/>
      <c r="AK625" s="36"/>
      <c r="AL625" s="36"/>
      <c r="AM625" s="36"/>
      <c r="AN625" s="18"/>
      <c r="AO625" s="18"/>
      <c r="AP625" s="24" t="s">
        <v>135</v>
      </c>
      <c r="AS625" s="24" t="s">
        <v>167</v>
      </c>
      <c r="AT625" s="24" t="e">
        <f>VLOOKUP(W625,[1]Sheet1!$F:$F,1,FALSE)</f>
        <v>#N/A</v>
      </c>
      <c r="AU625" s="24" t="e">
        <f>VLOOKUP(D625,[1]Sheet1!$A:$A,1,FALSE)</f>
        <v>#N/A</v>
      </c>
    </row>
    <row r="626" spans="1:47" ht="13.5" hidden="1" customHeight="1" x14ac:dyDescent="0.3">
      <c r="A626" s="2" t="s">
        <v>3924</v>
      </c>
      <c r="B626" s="2" t="s">
        <v>3925</v>
      </c>
      <c r="C626" s="75" t="s">
        <v>3926</v>
      </c>
      <c r="D626" s="2">
        <v>13966</v>
      </c>
      <c r="E626" s="6" t="s">
        <v>57</v>
      </c>
      <c r="F626" s="6"/>
      <c r="G626" s="10" t="s">
        <v>58</v>
      </c>
      <c r="H626" s="3" t="s">
        <v>3927</v>
      </c>
      <c r="I626" s="3">
        <v>400593</v>
      </c>
      <c r="J626" s="3">
        <v>153905</v>
      </c>
      <c r="K626" s="17" t="s">
        <v>75</v>
      </c>
      <c r="L626" s="16" t="s">
        <v>130</v>
      </c>
      <c r="M626" s="22" t="s">
        <v>61</v>
      </c>
      <c r="N626" s="17"/>
      <c r="O626" s="4" t="s">
        <v>64</v>
      </c>
      <c r="P626" s="4" t="s">
        <v>77</v>
      </c>
      <c r="Q626" s="13" t="s">
        <v>97</v>
      </c>
      <c r="R626" s="13">
        <v>44595</v>
      </c>
      <c r="S626" s="13" t="s">
        <v>79</v>
      </c>
      <c r="T626" s="13" t="s">
        <v>65</v>
      </c>
      <c r="U626" s="20">
        <v>320</v>
      </c>
      <c r="V626" s="20">
        <v>288</v>
      </c>
      <c r="W626" s="5" t="s">
        <v>3928</v>
      </c>
      <c r="X626" s="5" t="s">
        <v>81</v>
      </c>
      <c r="Y626" s="5" t="s">
        <v>61</v>
      </c>
      <c r="Z626" s="5" t="s">
        <v>61</v>
      </c>
      <c r="AA626" s="5" t="s">
        <v>61</v>
      </c>
      <c r="AB626" s="5" t="s">
        <v>61</v>
      </c>
      <c r="AC626" s="5" t="s">
        <v>61</v>
      </c>
      <c r="AD626" s="5" t="s">
        <v>61</v>
      </c>
      <c r="AE626" s="19"/>
      <c r="AF626" s="36" t="s">
        <v>82</v>
      </c>
      <c r="AG626" s="36">
        <v>13966</v>
      </c>
      <c r="AH626" s="36" t="s">
        <v>140</v>
      </c>
      <c r="AI626" s="36" t="s">
        <v>3929</v>
      </c>
      <c r="AJ626" s="36" t="s">
        <v>84</v>
      </c>
      <c r="AK626" s="36" t="s">
        <v>85</v>
      </c>
      <c r="AL626" s="36" t="s">
        <v>86</v>
      </c>
      <c r="AM626" s="36"/>
      <c r="AN626" s="99">
        <v>45471</v>
      </c>
      <c r="AO626" s="18" t="s">
        <v>3930</v>
      </c>
      <c r="AP626" s="24" t="s">
        <v>175</v>
      </c>
      <c r="AS626" s="24" t="s">
        <v>167</v>
      </c>
      <c r="AT626" s="24" t="e">
        <f>VLOOKUP(W626,[1]Sheet1!$F:$F,1,FALSE)</f>
        <v>#N/A</v>
      </c>
      <c r="AU626" s="24" t="e">
        <f>VLOOKUP(D626,[1]Sheet1!$A:$A,1,FALSE)</f>
        <v>#N/A</v>
      </c>
    </row>
    <row r="627" spans="1:47" ht="13.5" hidden="1" customHeight="1" x14ac:dyDescent="0.3">
      <c r="A627" s="9" t="s">
        <v>3931</v>
      </c>
      <c r="B627" s="9" t="s">
        <v>3932</v>
      </c>
      <c r="C627" s="1" t="s">
        <v>3933</v>
      </c>
      <c r="D627" s="2">
        <v>14002</v>
      </c>
      <c r="E627" s="6" t="s">
        <v>179</v>
      </c>
      <c r="F627" s="6"/>
      <c r="G627" s="10" t="s">
        <v>58</v>
      </c>
      <c r="H627" s="3" t="s">
        <v>3934</v>
      </c>
      <c r="I627" s="3">
        <v>373872</v>
      </c>
      <c r="J627" s="3">
        <v>164976</v>
      </c>
      <c r="K627" s="17" t="s">
        <v>75</v>
      </c>
      <c r="L627" s="16" t="s">
        <v>240</v>
      </c>
      <c r="M627" s="22">
        <v>1050</v>
      </c>
      <c r="N627" s="17"/>
      <c r="O627" s="4" t="s">
        <v>76</v>
      </c>
      <c r="P627" s="4" t="s">
        <v>62</v>
      </c>
      <c r="Q627" s="11" t="s">
        <v>225</v>
      </c>
      <c r="R627" s="13">
        <v>43474</v>
      </c>
      <c r="S627" s="11" t="s">
        <v>111</v>
      </c>
      <c r="T627" s="11" t="s">
        <v>65</v>
      </c>
      <c r="U627" s="20">
        <v>13890</v>
      </c>
      <c r="V627" s="20">
        <v>12501</v>
      </c>
      <c r="W627" s="5" t="s">
        <v>3935</v>
      </c>
      <c r="X627" s="5" t="s">
        <v>119</v>
      </c>
      <c r="Y627" s="5" t="s">
        <v>61</v>
      </c>
      <c r="Z627" s="5" t="s">
        <v>61</v>
      </c>
      <c r="AA627" s="5" t="s">
        <v>61</v>
      </c>
      <c r="AB627" s="5" t="s">
        <v>61</v>
      </c>
      <c r="AC627" s="5" t="s">
        <v>61</v>
      </c>
      <c r="AD627" s="5" t="s">
        <v>61</v>
      </c>
      <c r="AE627" s="19"/>
      <c r="AF627" s="36" t="s">
        <v>65</v>
      </c>
      <c r="AG627" s="36" t="s">
        <v>67</v>
      </c>
      <c r="AH627" s="36" t="s">
        <v>67</v>
      </c>
      <c r="AI627" s="36" t="s">
        <v>67</v>
      </c>
      <c r="AJ627" s="36" t="s">
        <v>67</v>
      </c>
      <c r="AK627" s="36" t="s">
        <v>67</v>
      </c>
      <c r="AL627" s="36" t="s">
        <v>67</v>
      </c>
      <c r="AM627" s="36" t="s">
        <v>67</v>
      </c>
      <c r="AN627" s="18"/>
      <c r="AO627" s="18"/>
      <c r="AP627" s="24" t="e">
        <v>#N/A</v>
      </c>
      <c r="AS627" s="24" t="s">
        <v>3931</v>
      </c>
      <c r="AT627" s="24" t="str">
        <f>VLOOKUP(W627,[1]Sheet1!$F:$F,1,FALSE)</f>
        <v>E23593</v>
      </c>
      <c r="AU627" s="24">
        <f>VLOOKUP(D627,[1]Sheet1!$A:$A,1,FALSE)</f>
        <v>14002</v>
      </c>
    </row>
    <row r="628" spans="1:47" ht="13.5" hidden="1" customHeight="1" x14ac:dyDescent="0.3">
      <c r="A628" s="9" t="s">
        <v>3936</v>
      </c>
      <c r="B628" s="9" t="s">
        <v>3937</v>
      </c>
      <c r="C628" s="1" t="s">
        <v>3938</v>
      </c>
      <c r="D628" s="40">
        <v>14009</v>
      </c>
      <c r="E628" s="6" t="s">
        <v>179</v>
      </c>
      <c r="F628" s="6"/>
      <c r="G628" s="10" t="s">
        <v>94</v>
      </c>
      <c r="H628" s="3" t="s">
        <v>3939</v>
      </c>
      <c r="I628" s="3">
        <v>319080</v>
      </c>
      <c r="J628" s="3">
        <v>125890</v>
      </c>
      <c r="K628" s="17" t="s">
        <v>75</v>
      </c>
      <c r="L628" s="16" t="s">
        <v>253</v>
      </c>
      <c r="M628" s="22" t="s">
        <v>61</v>
      </c>
      <c r="N628" s="17"/>
      <c r="O628" s="4"/>
      <c r="P628" s="4"/>
      <c r="Q628" s="11" t="s">
        <v>225</v>
      </c>
      <c r="R628" s="11"/>
      <c r="S628" s="11" t="s">
        <v>79</v>
      </c>
      <c r="T628" s="11" t="s">
        <v>82</v>
      </c>
      <c r="U628" s="20">
        <v>1830</v>
      </c>
      <c r="V628" s="20">
        <v>1647</v>
      </c>
      <c r="W628" s="5" t="s">
        <v>3940</v>
      </c>
      <c r="X628" s="5" t="s">
        <v>119</v>
      </c>
      <c r="Y628" s="5" t="s">
        <v>3941</v>
      </c>
      <c r="Z628" s="5" t="s">
        <v>119</v>
      </c>
      <c r="AA628" s="5" t="s">
        <v>61</v>
      </c>
      <c r="AB628" s="5" t="s">
        <v>119</v>
      </c>
      <c r="AC628" s="5" t="s">
        <v>61</v>
      </c>
      <c r="AD628" s="5" t="s">
        <v>119</v>
      </c>
      <c r="AE628" s="19"/>
      <c r="AF628" s="36" t="s">
        <v>65</v>
      </c>
      <c r="AG628" s="36" t="s">
        <v>67</v>
      </c>
      <c r="AH628" s="36" t="s">
        <v>67</v>
      </c>
      <c r="AI628" s="36" t="s">
        <v>67</v>
      </c>
      <c r="AJ628" s="36" t="s">
        <v>67</v>
      </c>
      <c r="AK628" s="36" t="s">
        <v>67</v>
      </c>
      <c r="AL628" s="36" t="s">
        <v>67</v>
      </c>
      <c r="AM628" s="36" t="s">
        <v>67</v>
      </c>
      <c r="AN628" s="18"/>
      <c r="AO628" s="18"/>
      <c r="AP628" s="24" t="e">
        <v>#N/A</v>
      </c>
      <c r="AS628" s="24" t="s">
        <v>3936</v>
      </c>
      <c r="AT628" s="24" t="str">
        <f>VLOOKUP(W628,[1]Sheet1!$F:$F,1,FALSE)</f>
        <v>E6837</v>
      </c>
      <c r="AU628" s="24">
        <f>VLOOKUP(D628,[1]Sheet1!$A:$A,1,FALSE)</f>
        <v>14009</v>
      </c>
    </row>
    <row r="629" spans="1:47" ht="13.5" hidden="1" customHeight="1" x14ac:dyDescent="0.3">
      <c r="A629" s="9" t="s">
        <v>3942</v>
      </c>
      <c r="B629" s="9" t="s">
        <v>3943</v>
      </c>
      <c r="C629" s="1" t="s">
        <v>3944</v>
      </c>
      <c r="D629" s="43">
        <v>14014</v>
      </c>
      <c r="E629" s="6" t="s">
        <v>179</v>
      </c>
      <c r="F629" s="6"/>
      <c r="G629" s="10" t="s">
        <v>58</v>
      </c>
      <c r="H629" s="3" t="s">
        <v>3945</v>
      </c>
      <c r="I629" s="3">
        <v>356196</v>
      </c>
      <c r="J629" s="3">
        <v>169145</v>
      </c>
      <c r="K629" s="17" t="s">
        <v>75</v>
      </c>
      <c r="L629" s="16" t="s">
        <v>253</v>
      </c>
      <c r="M629" s="22" t="s">
        <v>61</v>
      </c>
      <c r="N629" s="17"/>
      <c r="O629" s="4"/>
      <c r="P629" s="4"/>
      <c r="Q629" s="11" t="s">
        <v>225</v>
      </c>
      <c r="R629" s="11"/>
      <c r="S629" s="11" t="s">
        <v>79</v>
      </c>
      <c r="T629" s="11" t="s">
        <v>82</v>
      </c>
      <c r="U629" s="20">
        <v>2380</v>
      </c>
      <c r="V629" s="23">
        <v>2142</v>
      </c>
      <c r="W629" s="5" t="s">
        <v>3946</v>
      </c>
      <c r="X629" s="5" t="s">
        <v>119</v>
      </c>
      <c r="Y629" s="5" t="s">
        <v>3947</v>
      </c>
      <c r="Z629" s="5" t="s">
        <v>119</v>
      </c>
      <c r="AA629" s="5" t="s">
        <v>61</v>
      </c>
      <c r="AB629" s="5" t="s">
        <v>119</v>
      </c>
      <c r="AC629" s="5" t="s">
        <v>61</v>
      </c>
      <c r="AD629" s="5" t="s">
        <v>119</v>
      </c>
      <c r="AE629" s="19"/>
      <c r="AF629" s="36" t="s">
        <v>65</v>
      </c>
      <c r="AG629" s="36" t="s">
        <v>67</v>
      </c>
      <c r="AH629" s="36" t="s">
        <v>67</v>
      </c>
      <c r="AI629" s="36" t="s">
        <v>67</v>
      </c>
      <c r="AJ629" s="36" t="s">
        <v>67</v>
      </c>
      <c r="AK629" s="36" t="s">
        <v>67</v>
      </c>
      <c r="AL629" s="36" t="s">
        <v>67</v>
      </c>
      <c r="AM629" s="36" t="s">
        <v>67</v>
      </c>
      <c r="AN629" s="18"/>
      <c r="AO629" s="18"/>
      <c r="AP629" s="24" t="e">
        <v>#N/A</v>
      </c>
      <c r="AS629" s="24" t="s">
        <v>3942</v>
      </c>
      <c r="AT629" s="24" t="str">
        <f>VLOOKUP(W629,[1]Sheet1!$F:$F,1,FALSE)</f>
        <v>E10965</v>
      </c>
      <c r="AU629" s="24">
        <f>VLOOKUP(D629,[1]Sheet1!$A:$A,1,FALSE)</f>
        <v>14014</v>
      </c>
    </row>
    <row r="630" spans="1:47" ht="13.5" hidden="1" customHeight="1" x14ac:dyDescent="0.3">
      <c r="A630" s="9" t="s">
        <v>3948</v>
      </c>
      <c r="B630" s="9" t="s">
        <v>3949</v>
      </c>
      <c r="C630" s="1" t="s">
        <v>3950</v>
      </c>
      <c r="D630" s="2">
        <v>14016</v>
      </c>
      <c r="E630" s="6" t="s">
        <v>179</v>
      </c>
      <c r="F630" s="6"/>
      <c r="G630" s="10" t="s">
        <v>58</v>
      </c>
      <c r="H630" s="3" t="s">
        <v>3951</v>
      </c>
      <c r="I630" s="3">
        <v>356901</v>
      </c>
      <c r="J630" s="3">
        <v>171966</v>
      </c>
      <c r="K630" s="17" t="s">
        <v>75</v>
      </c>
      <c r="L630" s="16" t="s">
        <v>240</v>
      </c>
      <c r="M630" s="22">
        <v>2050</v>
      </c>
      <c r="N630" s="17"/>
      <c r="O630" s="4" t="s">
        <v>117</v>
      </c>
      <c r="P630" s="4" t="s">
        <v>77</v>
      </c>
      <c r="Q630" s="11" t="s">
        <v>225</v>
      </c>
      <c r="R630" s="13">
        <v>44040</v>
      </c>
      <c r="S630" s="11" t="s">
        <v>111</v>
      </c>
      <c r="T630" s="11" t="s">
        <v>65</v>
      </c>
      <c r="U630" s="20">
        <v>1820</v>
      </c>
      <c r="V630" s="20">
        <v>1640</v>
      </c>
      <c r="W630" s="5" t="s">
        <v>3952</v>
      </c>
      <c r="X630" s="5" t="s">
        <v>119</v>
      </c>
      <c r="Y630" s="5" t="s">
        <v>3953</v>
      </c>
      <c r="Z630" s="5" t="s">
        <v>119</v>
      </c>
      <c r="AA630" s="5" t="s">
        <v>3954</v>
      </c>
      <c r="AB630" s="5" t="s">
        <v>119</v>
      </c>
      <c r="AC630" s="5" t="s">
        <v>61</v>
      </c>
      <c r="AD630" s="5" t="s">
        <v>119</v>
      </c>
      <c r="AE630" s="19"/>
      <c r="AF630" s="36" t="s">
        <v>65</v>
      </c>
      <c r="AG630" s="36" t="s">
        <v>67</v>
      </c>
      <c r="AH630" s="36" t="s">
        <v>67</v>
      </c>
      <c r="AI630" s="36" t="s">
        <v>67</v>
      </c>
      <c r="AJ630" s="36" t="s">
        <v>67</v>
      </c>
      <c r="AK630" s="36" t="s">
        <v>67</v>
      </c>
      <c r="AL630" s="36" t="s">
        <v>67</v>
      </c>
      <c r="AM630" s="36" t="s">
        <v>67</v>
      </c>
      <c r="AN630" s="18"/>
      <c r="AO630" s="18" t="s">
        <v>891</v>
      </c>
      <c r="AP630" s="24" t="e">
        <v>#N/A</v>
      </c>
      <c r="AS630" s="24" t="s">
        <v>3948</v>
      </c>
      <c r="AT630" s="24" t="str">
        <f>VLOOKUP(W630,[1]Sheet1!$F:$F,1,FALSE)</f>
        <v>E11437</v>
      </c>
      <c r="AU630" s="24">
        <f>VLOOKUP(D630,[1]Sheet1!$A:$A,1,FALSE)</f>
        <v>14016</v>
      </c>
    </row>
    <row r="631" spans="1:47" ht="13.5" hidden="1" customHeight="1" x14ac:dyDescent="0.3">
      <c r="A631" s="2" t="s">
        <v>3955</v>
      </c>
      <c r="B631" s="2" t="s">
        <v>3949</v>
      </c>
      <c r="C631" s="75" t="s">
        <v>3956</v>
      </c>
      <c r="D631" s="2">
        <v>14016</v>
      </c>
      <c r="E631" s="6" t="s">
        <v>179</v>
      </c>
      <c r="F631" s="6"/>
      <c r="G631" s="10" t="s">
        <v>58</v>
      </c>
      <c r="H631" s="3" t="s">
        <v>3951</v>
      </c>
      <c r="I631" s="3">
        <v>356901</v>
      </c>
      <c r="J631" s="3">
        <v>171966</v>
      </c>
      <c r="K631" s="17" t="s">
        <v>75</v>
      </c>
      <c r="L631" s="16" t="s">
        <v>240</v>
      </c>
      <c r="M631" s="22">
        <v>2050</v>
      </c>
      <c r="N631" s="17"/>
      <c r="O631" s="4" t="s">
        <v>117</v>
      </c>
      <c r="P631" s="4" t="s">
        <v>77</v>
      </c>
      <c r="Q631" s="11" t="s">
        <v>225</v>
      </c>
      <c r="R631" s="13">
        <v>44040</v>
      </c>
      <c r="S631" s="11" t="s">
        <v>111</v>
      </c>
      <c r="T631" s="13" t="s">
        <v>65</v>
      </c>
      <c r="U631" s="20">
        <v>2800</v>
      </c>
      <c r="V631" s="20">
        <v>2520</v>
      </c>
      <c r="W631" s="5" t="s">
        <v>3957</v>
      </c>
      <c r="X631" s="5" t="s">
        <v>119</v>
      </c>
      <c r="Y631" s="5" t="s">
        <v>3958</v>
      </c>
      <c r="Z631" s="5" t="s">
        <v>119</v>
      </c>
      <c r="AA631" s="5" t="s">
        <v>3959</v>
      </c>
      <c r="AB631" s="5" t="s">
        <v>119</v>
      </c>
      <c r="AC631" s="5" t="s">
        <v>61</v>
      </c>
      <c r="AD631" s="5" t="s">
        <v>119</v>
      </c>
      <c r="AE631" s="19"/>
      <c r="AF631" s="36" t="s">
        <v>65</v>
      </c>
      <c r="AG631" s="36" t="s">
        <v>67</v>
      </c>
      <c r="AH631" s="36" t="s">
        <v>67</v>
      </c>
      <c r="AI631" s="36" t="s">
        <v>67</v>
      </c>
      <c r="AJ631" s="36" t="s">
        <v>67</v>
      </c>
      <c r="AK631" s="36" t="s">
        <v>67</v>
      </c>
      <c r="AL631" s="36" t="s">
        <v>67</v>
      </c>
      <c r="AM631" s="36" t="s">
        <v>67</v>
      </c>
      <c r="AN631" s="18"/>
      <c r="AO631" s="18"/>
      <c r="AP631" s="24" t="s">
        <v>175</v>
      </c>
      <c r="AR631" s="24" t="s">
        <v>69</v>
      </c>
      <c r="AS631" s="24" t="s">
        <v>99</v>
      </c>
      <c r="AT631" s="24" t="str">
        <f>VLOOKUP(W631,[1]Sheet1!$F:$F,1,FALSE)</f>
        <v>E11454</v>
      </c>
      <c r="AU631" s="24">
        <f>VLOOKUP(D631,[1]Sheet1!$A:$A,1,FALSE)</f>
        <v>14016</v>
      </c>
    </row>
    <row r="632" spans="1:47" ht="13.5" hidden="1" customHeight="1" x14ac:dyDescent="0.3">
      <c r="A632" s="9" t="s">
        <v>3960</v>
      </c>
      <c r="B632" s="9" t="s">
        <v>3961</v>
      </c>
      <c r="C632" s="1" t="s">
        <v>3962</v>
      </c>
      <c r="D632" s="2">
        <v>14017</v>
      </c>
      <c r="E632" s="6" t="s">
        <v>57</v>
      </c>
      <c r="F632" s="6"/>
      <c r="G632" s="10" t="s">
        <v>58</v>
      </c>
      <c r="H632" s="3" t="s">
        <v>3963</v>
      </c>
      <c r="I632" s="3">
        <v>356191</v>
      </c>
      <c r="J632" s="3">
        <v>174415</v>
      </c>
      <c r="K632" s="17" t="s">
        <v>75</v>
      </c>
      <c r="L632" s="16" t="s">
        <v>240</v>
      </c>
      <c r="M632" s="22">
        <v>8450</v>
      </c>
      <c r="N632" s="17"/>
      <c r="O632" s="4" t="s">
        <v>76</v>
      </c>
      <c r="P632" s="4" t="s">
        <v>62</v>
      </c>
      <c r="Q632" s="11" t="s">
        <v>225</v>
      </c>
      <c r="R632" s="13">
        <v>43782</v>
      </c>
      <c r="S632" s="11" t="s">
        <v>111</v>
      </c>
      <c r="T632" s="11" t="s">
        <v>65</v>
      </c>
      <c r="U632" s="20">
        <v>2730</v>
      </c>
      <c r="V632" s="20">
        <v>2471</v>
      </c>
      <c r="W632" s="5" t="s">
        <v>3964</v>
      </c>
      <c r="X632" s="5" t="s">
        <v>119</v>
      </c>
      <c r="Y632" s="5" t="s">
        <v>3965</v>
      </c>
      <c r="Z632" s="5" t="s">
        <v>119</v>
      </c>
      <c r="AA632" s="5" t="s">
        <v>3966</v>
      </c>
      <c r="AB632" s="5" t="s">
        <v>119</v>
      </c>
      <c r="AC632" s="5" t="s">
        <v>3967</v>
      </c>
      <c r="AD632" s="5" t="s">
        <v>119</v>
      </c>
      <c r="AE632" s="19"/>
      <c r="AF632" s="36" t="s">
        <v>65</v>
      </c>
      <c r="AG632" s="36" t="s">
        <v>67</v>
      </c>
      <c r="AH632" s="36" t="s">
        <v>67</v>
      </c>
      <c r="AI632" s="36" t="s">
        <v>67</v>
      </c>
      <c r="AJ632" s="36" t="s">
        <v>67</v>
      </c>
      <c r="AK632" s="36" t="s">
        <v>67</v>
      </c>
      <c r="AL632" s="36" t="s">
        <v>67</v>
      </c>
      <c r="AM632" s="36" t="s">
        <v>67</v>
      </c>
      <c r="AN632" s="18"/>
      <c r="AO632" s="18"/>
      <c r="AP632" s="24" t="e">
        <v>#N/A</v>
      </c>
      <c r="AS632" s="24" t="s">
        <v>3960</v>
      </c>
      <c r="AT632" s="24" t="str">
        <f>VLOOKUP(W632,[1]Sheet1!$F:$F,1,FALSE)</f>
        <v>E5148</v>
      </c>
      <c r="AU632" s="24">
        <f>VLOOKUP(D632,[1]Sheet1!$A:$A,1,FALSE)</f>
        <v>14017</v>
      </c>
    </row>
    <row r="633" spans="1:47" ht="13.5" hidden="1" customHeight="1" x14ac:dyDescent="0.3">
      <c r="A633" s="2" t="s">
        <v>3968</v>
      </c>
      <c r="B633" s="2" t="s">
        <v>3969</v>
      </c>
      <c r="C633" s="75" t="s">
        <v>3970</v>
      </c>
      <c r="D633" s="2">
        <v>14020</v>
      </c>
      <c r="E633" s="6" t="s">
        <v>179</v>
      </c>
      <c r="F633" s="6"/>
      <c r="G633" s="10" t="s">
        <v>58</v>
      </c>
      <c r="H633" s="3" t="s">
        <v>3971</v>
      </c>
      <c r="I633" s="3">
        <v>359736</v>
      </c>
      <c r="J633" s="3">
        <v>163344</v>
      </c>
      <c r="K633" s="17" t="s">
        <v>75</v>
      </c>
      <c r="L633" s="16" t="s">
        <v>240</v>
      </c>
      <c r="M633" s="22" t="s">
        <v>61</v>
      </c>
      <c r="N633" s="17"/>
      <c r="O633" s="4"/>
      <c r="P633" s="4"/>
      <c r="Q633" s="13"/>
      <c r="R633" s="13">
        <v>45142</v>
      </c>
      <c r="S633" s="13" t="s">
        <v>79</v>
      </c>
      <c r="T633" s="13" t="s">
        <v>65</v>
      </c>
      <c r="U633" s="20">
        <v>2550</v>
      </c>
      <c r="V633" s="20">
        <v>2295</v>
      </c>
      <c r="W633" s="5" t="s">
        <v>3972</v>
      </c>
      <c r="X633" s="5" t="s">
        <v>119</v>
      </c>
      <c r="Y633" s="5" t="s">
        <v>3973</v>
      </c>
      <c r="Z633" s="5" t="s">
        <v>119</v>
      </c>
      <c r="AA633" s="5" t="s">
        <v>3974</v>
      </c>
      <c r="AB633" s="5" t="s">
        <v>119</v>
      </c>
      <c r="AC633" s="5" t="s">
        <v>3975</v>
      </c>
      <c r="AD633" s="5" t="s">
        <v>119</v>
      </c>
      <c r="AE633" s="19"/>
      <c r="AF633" s="36"/>
      <c r="AG633" s="36"/>
      <c r="AH633" s="36"/>
      <c r="AI633" s="36"/>
      <c r="AJ633" s="36"/>
      <c r="AK633" s="36"/>
      <c r="AL633" s="36"/>
      <c r="AM633" s="36"/>
      <c r="AN633" s="18"/>
      <c r="AO633" s="18"/>
      <c r="AP633" s="24" t="s">
        <v>135</v>
      </c>
      <c r="AS633" s="24" t="s">
        <v>3968</v>
      </c>
      <c r="AT633" s="24" t="e">
        <f>VLOOKUP(W633,[1]Sheet1!$F:$F,1,FALSE)</f>
        <v>#N/A</v>
      </c>
      <c r="AU633" s="24" t="e">
        <f>VLOOKUP(D633,[1]Sheet1!$A:$A,1,FALSE)</f>
        <v>#N/A</v>
      </c>
    </row>
    <row r="634" spans="1:47" ht="13.5" hidden="1" customHeight="1" x14ac:dyDescent="0.3">
      <c r="A634" s="9" t="s">
        <v>3976</v>
      </c>
      <c r="B634" s="9" t="s">
        <v>3977</v>
      </c>
      <c r="C634" s="1" t="s">
        <v>3978</v>
      </c>
      <c r="D634" s="2">
        <v>14046</v>
      </c>
      <c r="E634" s="6" t="s">
        <v>179</v>
      </c>
      <c r="F634" s="6"/>
      <c r="G634" s="10" t="s">
        <v>58</v>
      </c>
      <c r="H634" s="3" t="s">
        <v>3979</v>
      </c>
      <c r="I634" s="3">
        <v>416312</v>
      </c>
      <c r="J634" s="3">
        <v>159724</v>
      </c>
      <c r="K634" s="17" t="s">
        <v>385</v>
      </c>
      <c r="L634" s="16" t="s">
        <v>240</v>
      </c>
      <c r="M634" s="22">
        <v>53</v>
      </c>
      <c r="N634" s="17"/>
      <c r="O634" s="4" t="s">
        <v>117</v>
      </c>
      <c r="P634" s="4" t="s">
        <v>77</v>
      </c>
      <c r="Q634" s="11" t="s">
        <v>225</v>
      </c>
      <c r="R634" s="13">
        <v>43116</v>
      </c>
      <c r="S634" s="11" t="s">
        <v>111</v>
      </c>
      <c r="T634" s="11" t="s">
        <v>65</v>
      </c>
      <c r="U634" s="20" t="s">
        <v>61</v>
      </c>
      <c r="V634" s="20" t="s">
        <v>61</v>
      </c>
      <c r="W634" s="5" t="s">
        <v>3980</v>
      </c>
      <c r="X634" s="5" t="s">
        <v>119</v>
      </c>
      <c r="Y634" s="7" t="s">
        <v>3981</v>
      </c>
      <c r="Z634" s="5" t="s">
        <v>119</v>
      </c>
      <c r="AA634" s="5" t="s">
        <v>61</v>
      </c>
      <c r="AB634" s="5" t="s">
        <v>119</v>
      </c>
      <c r="AC634" s="5" t="s">
        <v>3982</v>
      </c>
      <c r="AD634" s="5" t="s">
        <v>119</v>
      </c>
      <c r="AE634" s="19"/>
      <c r="AF634" s="36" t="s">
        <v>65</v>
      </c>
      <c r="AG634" s="36" t="s">
        <v>67</v>
      </c>
      <c r="AH634" s="36" t="s">
        <v>67</v>
      </c>
      <c r="AI634" s="36" t="s">
        <v>67</v>
      </c>
      <c r="AJ634" s="36" t="s">
        <v>67</v>
      </c>
      <c r="AK634" s="36" t="s">
        <v>67</v>
      </c>
      <c r="AL634" s="36" t="s">
        <v>67</v>
      </c>
      <c r="AM634" s="36" t="s">
        <v>67</v>
      </c>
      <c r="AN634" s="18"/>
      <c r="AO634" s="18" t="s">
        <v>3983</v>
      </c>
      <c r="AP634" s="24" t="e">
        <v>#N/A</v>
      </c>
      <c r="AS634" s="24" t="s">
        <v>3976</v>
      </c>
      <c r="AT634" s="24" t="str">
        <f>VLOOKUP(W634,[1]Sheet1!$F:$F,1,FALSE)</f>
        <v>E24656</v>
      </c>
      <c r="AU634" s="24">
        <f>VLOOKUP(D634,[1]Sheet1!$A:$A,1,FALSE)</f>
        <v>14046</v>
      </c>
    </row>
    <row r="635" spans="1:47" ht="13.5" hidden="1" customHeight="1" x14ac:dyDescent="0.3">
      <c r="A635" s="9" t="s">
        <v>3984</v>
      </c>
      <c r="B635" s="9" t="s">
        <v>3985</v>
      </c>
      <c r="C635" s="1" t="s">
        <v>3986</v>
      </c>
      <c r="D635" s="2">
        <v>14047</v>
      </c>
      <c r="E635" s="6" t="s">
        <v>179</v>
      </c>
      <c r="F635" s="6"/>
      <c r="G635" s="10" t="s">
        <v>58</v>
      </c>
      <c r="H635" s="3" t="s">
        <v>3987</v>
      </c>
      <c r="I635" s="3">
        <v>404206</v>
      </c>
      <c r="J635" s="3">
        <v>162217</v>
      </c>
      <c r="K635" s="17" t="s">
        <v>75</v>
      </c>
      <c r="L635" s="16" t="s">
        <v>240</v>
      </c>
      <c r="M635" s="22">
        <v>7.4</v>
      </c>
      <c r="N635" s="17"/>
      <c r="O635" s="4" t="s">
        <v>117</v>
      </c>
      <c r="P635" s="4" t="s">
        <v>77</v>
      </c>
      <c r="Q635" s="11" t="s">
        <v>225</v>
      </c>
      <c r="R635" s="13">
        <v>43028</v>
      </c>
      <c r="S635" s="11" t="s">
        <v>111</v>
      </c>
      <c r="T635" s="11" t="s">
        <v>65</v>
      </c>
      <c r="U635" s="20">
        <v>1825</v>
      </c>
      <c r="V635" s="20">
        <v>1643</v>
      </c>
      <c r="W635" s="5" t="s">
        <v>3988</v>
      </c>
      <c r="X635" s="5" t="s">
        <v>119</v>
      </c>
      <c r="Y635" s="5" t="s">
        <v>3989</v>
      </c>
      <c r="Z635" s="5" t="s">
        <v>119</v>
      </c>
      <c r="AA635" s="5" t="s">
        <v>3990</v>
      </c>
      <c r="AB635" s="5" t="s">
        <v>119</v>
      </c>
      <c r="AC635" s="5" t="s">
        <v>3991</v>
      </c>
      <c r="AD635" s="5" t="s">
        <v>119</v>
      </c>
      <c r="AE635" s="19"/>
      <c r="AF635" s="36" t="s">
        <v>65</v>
      </c>
      <c r="AG635" s="36" t="s">
        <v>67</v>
      </c>
      <c r="AH635" s="36" t="s">
        <v>67</v>
      </c>
      <c r="AI635" s="36" t="s">
        <v>67</v>
      </c>
      <c r="AJ635" s="36" t="s">
        <v>67</v>
      </c>
      <c r="AK635" s="36" t="s">
        <v>67</v>
      </c>
      <c r="AL635" s="36" t="s">
        <v>67</v>
      </c>
      <c r="AM635" s="36" t="s">
        <v>67</v>
      </c>
      <c r="AN635" s="18"/>
      <c r="AO635" s="18"/>
      <c r="AP635" s="24" t="e">
        <v>#N/A</v>
      </c>
      <c r="AS635" s="24" t="s">
        <v>3984</v>
      </c>
      <c r="AT635" s="24" t="str">
        <f>VLOOKUP(W635,[1]Sheet1!$F:$F,1,FALSE)</f>
        <v>E27046</v>
      </c>
      <c r="AU635" s="24">
        <f>VLOOKUP(D635,[1]Sheet1!$A:$A,1,FALSE)</f>
        <v>14047</v>
      </c>
    </row>
    <row r="636" spans="1:47" ht="13.5" hidden="1" customHeight="1" x14ac:dyDescent="0.3">
      <c r="A636" s="9" t="s">
        <v>3992</v>
      </c>
      <c r="B636" s="9" t="s">
        <v>3993</v>
      </c>
      <c r="C636" s="1" t="s">
        <v>3994</v>
      </c>
      <c r="D636" s="2">
        <v>14049</v>
      </c>
      <c r="E636" s="6" t="s">
        <v>179</v>
      </c>
      <c r="F636" s="6"/>
      <c r="G636" s="10" t="s">
        <v>58</v>
      </c>
      <c r="H636" s="3" t="s">
        <v>3995</v>
      </c>
      <c r="I636" s="3">
        <v>414121</v>
      </c>
      <c r="J636" s="3">
        <v>160826</v>
      </c>
      <c r="K636" s="17" t="s">
        <v>75</v>
      </c>
      <c r="L636" s="16" t="s">
        <v>240</v>
      </c>
      <c r="M636" s="22">
        <v>4</v>
      </c>
      <c r="N636" s="17"/>
      <c r="O636" s="4" t="s">
        <v>360</v>
      </c>
      <c r="P636" s="4" t="s">
        <v>62</v>
      </c>
      <c r="Q636" s="11" t="s">
        <v>225</v>
      </c>
      <c r="R636" s="13">
        <v>44630</v>
      </c>
      <c r="S636" s="11" t="s">
        <v>79</v>
      </c>
      <c r="T636" s="11" t="s">
        <v>65</v>
      </c>
      <c r="U636" s="20">
        <v>2135</v>
      </c>
      <c r="V636" s="23">
        <v>1921.5</v>
      </c>
      <c r="W636" s="5" t="s">
        <v>3996</v>
      </c>
      <c r="X636" s="5" t="s">
        <v>119</v>
      </c>
      <c r="Y636" s="5" t="s">
        <v>3997</v>
      </c>
      <c r="Z636" s="5" t="s">
        <v>119</v>
      </c>
      <c r="AA636" s="5" t="s">
        <v>3998</v>
      </c>
      <c r="AB636" s="5" t="s">
        <v>119</v>
      </c>
      <c r="AC636" s="5" t="s">
        <v>3999</v>
      </c>
      <c r="AD636" s="5" t="s">
        <v>119</v>
      </c>
      <c r="AE636" s="19"/>
      <c r="AF636" s="36" t="s">
        <v>65</v>
      </c>
      <c r="AG636" s="36" t="s">
        <v>67</v>
      </c>
      <c r="AH636" s="36" t="s">
        <v>67</v>
      </c>
      <c r="AI636" s="36" t="s">
        <v>67</v>
      </c>
      <c r="AJ636" s="36" t="s">
        <v>67</v>
      </c>
      <c r="AK636" s="36" t="s">
        <v>67</v>
      </c>
      <c r="AL636" s="36" t="s">
        <v>67</v>
      </c>
      <c r="AM636" s="36" t="s">
        <v>67</v>
      </c>
      <c r="AN636" s="18"/>
      <c r="AO636" s="18"/>
      <c r="AP636" s="24">
        <v>14049</v>
      </c>
      <c r="AS636" s="24" t="s">
        <v>3992</v>
      </c>
      <c r="AT636" s="24" t="e">
        <f>VLOOKUP(W636,[1]Sheet1!$F:$F,1,FALSE)</f>
        <v>#N/A</v>
      </c>
      <c r="AU636" s="24" t="e">
        <f>VLOOKUP(D636,[1]Sheet1!$A:$A,1,FALSE)</f>
        <v>#N/A</v>
      </c>
    </row>
    <row r="637" spans="1:47" ht="13.5" hidden="1" customHeight="1" x14ac:dyDescent="0.3">
      <c r="A637" s="9" t="s">
        <v>4000</v>
      </c>
      <c r="B637" s="9" t="s">
        <v>4001</v>
      </c>
      <c r="C637" s="1" t="s">
        <v>4002</v>
      </c>
      <c r="D637" s="2">
        <v>14050</v>
      </c>
      <c r="E637" s="6" t="s">
        <v>179</v>
      </c>
      <c r="F637" s="6"/>
      <c r="G637" s="10" t="s">
        <v>58</v>
      </c>
      <c r="H637" s="185" t="s">
        <v>4003</v>
      </c>
      <c r="I637" s="185">
        <v>424234</v>
      </c>
      <c r="J637" s="185">
        <v>153551</v>
      </c>
      <c r="K637" s="17" t="s">
        <v>385</v>
      </c>
      <c r="L637" s="16" t="s">
        <v>240</v>
      </c>
      <c r="M637" s="22">
        <v>20</v>
      </c>
      <c r="N637" s="17"/>
      <c r="O637" s="4" t="s">
        <v>117</v>
      </c>
      <c r="P637" s="4" t="s">
        <v>77</v>
      </c>
      <c r="Q637" s="11" t="s">
        <v>225</v>
      </c>
      <c r="R637" s="13">
        <v>43504</v>
      </c>
      <c r="S637" s="11" t="s">
        <v>111</v>
      </c>
      <c r="T637" s="11" t="s">
        <v>65</v>
      </c>
      <c r="U637" s="20" t="s">
        <v>61</v>
      </c>
      <c r="V637" s="23" t="s">
        <v>61</v>
      </c>
      <c r="W637" s="5" t="s">
        <v>61</v>
      </c>
      <c r="X637" s="5" t="s">
        <v>61</v>
      </c>
      <c r="Y637" s="7" t="s">
        <v>4004</v>
      </c>
      <c r="Z637" s="5" t="s">
        <v>119</v>
      </c>
      <c r="AA637" s="5" t="s">
        <v>61</v>
      </c>
      <c r="AB637" s="5" t="s">
        <v>119</v>
      </c>
      <c r="AC637" s="5" t="s">
        <v>61</v>
      </c>
      <c r="AD637" s="5" t="s">
        <v>119</v>
      </c>
      <c r="AE637" s="19"/>
      <c r="AF637" s="36" t="s">
        <v>65</v>
      </c>
      <c r="AG637" s="36" t="s">
        <v>67</v>
      </c>
      <c r="AH637" s="36" t="s">
        <v>67</v>
      </c>
      <c r="AI637" s="36" t="s">
        <v>67</v>
      </c>
      <c r="AJ637" s="36" t="s">
        <v>67</v>
      </c>
      <c r="AK637" s="36" t="s">
        <v>67</v>
      </c>
      <c r="AL637" s="36" t="s">
        <v>67</v>
      </c>
      <c r="AM637" s="36" t="s">
        <v>67</v>
      </c>
      <c r="AN637" s="18"/>
      <c r="AO637" s="18"/>
      <c r="AP637" s="24" t="e">
        <v>#N/A</v>
      </c>
      <c r="AS637" s="24" t="s">
        <v>4000</v>
      </c>
      <c r="AT637" s="24" t="e">
        <f>VLOOKUP(W637,[1]Sheet1!$F:$F,1,FALSE)</f>
        <v>#N/A</v>
      </c>
      <c r="AU637" s="24">
        <f>VLOOKUP(D637,[1]Sheet1!$A:$A,1,FALSE)</f>
        <v>14050</v>
      </c>
    </row>
    <row r="638" spans="1:47" ht="13.5" hidden="1" customHeight="1" x14ac:dyDescent="0.3">
      <c r="A638" s="9" t="s">
        <v>4005</v>
      </c>
      <c r="B638" s="9" t="s">
        <v>4006</v>
      </c>
      <c r="C638" s="1" t="s">
        <v>4007</v>
      </c>
      <c r="D638" s="2">
        <v>14054</v>
      </c>
      <c r="E638" s="6" t="s">
        <v>179</v>
      </c>
      <c r="F638" s="6"/>
      <c r="G638" s="10" t="s">
        <v>58</v>
      </c>
      <c r="H638" s="3" t="s">
        <v>4008</v>
      </c>
      <c r="I638" s="3">
        <v>415966</v>
      </c>
      <c r="J638" s="3">
        <v>160509</v>
      </c>
      <c r="K638" s="17" t="s">
        <v>75</v>
      </c>
      <c r="L638" s="16" t="s">
        <v>253</v>
      </c>
      <c r="M638" s="22" t="s">
        <v>61</v>
      </c>
      <c r="N638" s="17"/>
      <c r="O638" s="4" t="s">
        <v>76</v>
      </c>
      <c r="P638" s="4" t="s">
        <v>62</v>
      </c>
      <c r="Q638" s="11" t="s">
        <v>78</v>
      </c>
      <c r="R638" s="13">
        <v>43363</v>
      </c>
      <c r="S638" s="11" t="s">
        <v>111</v>
      </c>
      <c r="T638" s="11" t="s">
        <v>82</v>
      </c>
      <c r="U638" s="20">
        <v>1735</v>
      </c>
      <c r="V638" s="20">
        <v>1562</v>
      </c>
      <c r="W638" s="5" t="s">
        <v>4009</v>
      </c>
      <c r="X638" s="5" t="s">
        <v>81</v>
      </c>
      <c r="Y638" s="5" t="s">
        <v>61</v>
      </c>
      <c r="Z638" s="5" t="s">
        <v>61</v>
      </c>
      <c r="AA638" s="5" t="s">
        <v>61</v>
      </c>
      <c r="AB638" s="5" t="s">
        <v>61</v>
      </c>
      <c r="AC638" s="5" t="s">
        <v>61</v>
      </c>
      <c r="AD638" s="5" t="s">
        <v>61</v>
      </c>
      <c r="AE638" s="19"/>
      <c r="AF638" s="36" t="s">
        <v>82</v>
      </c>
      <c r="AG638" s="36">
        <v>14054</v>
      </c>
      <c r="AH638" s="36" t="s">
        <v>140</v>
      </c>
      <c r="AI638" s="36" t="s">
        <v>3929</v>
      </c>
      <c r="AJ638" s="36" t="s">
        <v>106</v>
      </c>
      <c r="AK638" s="36"/>
      <c r="AL638" s="36" t="s">
        <v>86</v>
      </c>
      <c r="AM638" s="36"/>
      <c r="AN638" s="18"/>
      <c r="AO638" s="18"/>
      <c r="AP638" s="24" t="e">
        <v>#N/A</v>
      </c>
      <c r="AS638" s="24" t="s">
        <v>4005</v>
      </c>
      <c r="AT638" s="24" t="str">
        <f>VLOOKUP(W638,[1]Sheet1!$F:$F,1,FALSE)</f>
        <v>E5365</v>
      </c>
      <c r="AU638" s="24">
        <f>VLOOKUP(D638,[1]Sheet1!$A:$A,1,FALSE)</f>
        <v>14054</v>
      </c>
    </row>
    <row r="639" spans="1:47" ht="13.5" hidden="1" customHeight="1" x14ac:dyDescent="0.3">
      <c r="A639" s="9" t="s">
        <v>4010</v>
      </c>
      <c r="B639" s="9" t="s">
        <v>4011</v>
      </c>
      <c r="C639" s="1" t="s">
        <v>4012</v>
      </c>
      <c r="D639" s="2">
        <v>14055</v>
      </c>
      <c r="E639" s="6" t="s">
        <v>179</v>
      </c>
      <c r="F639" s="6"/>
      <c r="G639" s="10" t="s">
        <v>58</v>
      </c>
      <c r="H639" s="3" t="s">
        <v>4013</v>
      </c>
      <c r="I639" s="3">
        <v>408534</v>
      </c>
      <c r="J639" s="3">
        <v>157748</v>
      </c>
      <c r="K639" s="17" t="s">
        <v>75</v>
      </c>
      <c r="L639" s="16" t="s">
        <v>240</v>
      </c>
      <c r="M639" s="22">
        <v>8</v>
      </c>
      <c r="N639" s="17"/>
      <c r="O639" s="4" t="s">
        <v>360</v>
      </c>
      <c r="P639" s="4" t="s">
        <v>62</v>
      </c>
      <c r="Q639" s="11" t="s">
        <v>225</v>
      </c>
      <c r="R639" s="13">
        <v>44008</v>
      </c>
      <c r="S639" s="11" t="s">
        <v>79</v>
      </c>
      <c r="T639" s="11" t="s">
        <v>65</v>
      </c>
      <c r="U639" s="20">
        <v>2558</v>
      </c>
      <c r="V639" s="20">
        <v>2302</v>
      </c>
      <c r="W639" s="5" t="s">
        <v>4014</v>
      </c>
      <c r="X639" s="5" t="s">
        <v>119</v>
      </c>
      <c r="Y639" s="5" t="s">
        <v>4015</v>
      </c>
      <c r="Z639" s="5" t="s">
        <v>119</v>
      </c>
      <c r="AA639" s="5" t="s">
        <v>4016</v>
      </c>
      <c r="AB639" s="5" t="s">
        <v>119</v>
      </c>
      <c r="AC639" s="5" t="s">
        <v>4017</v>
      </c>
      <c r="AD639" s="5" t="s">
        <v>119</v>
      </c>
      <c r="AE639" s="19"/>
      <c r="AF639" s="36" t="s">
        <v>65</v>
      </c>
      <c r="AG639" s="36" t="s">
        <v>67</v>
      </c>
      <c r="AH639" s="36" t="s">
        <v>67</v>
      </c>
      <c r="AI639" s="36" t="s">
        <v>67</v>
      </c>
      <c r="AJ639" s="36" t="s">
        <v>67</v>
      </c>
      <c r="AK639" s="36" t="s">
        <v>67</v>
      </c>
      <c r="AL639" s="36" t="s">
        <v>67</v>
      </c>
      <c r="AM639" s="36" t="s">
        <v>67</v>
      </c>
      <c r="AN639" s="18"/>
      <c r="AO639" s="18"/>
      <c r="AP639" s="24">
        <v>14055</v>
      </c>
      <c r="AS639" s="24" t="s">
        <v>4010</v>
      </c>
      <c r="AT639" s="24" t="str">
        <f>VLOOKUP(W639,[1]Sheet1!$F:$F,1,FALSE)</f>
        <v>E26415</v>
      </c>
      <c r="AU639" s="24">
        <f>VLOOKUP(D639,[1]Sheet1!$A:$A,1,FALSE)</f>
        <v>14055</v>
      </c>
    </row>
    <row r="640" spans="1:47" ht="13.5" hidden="1" customHeight="1" x14ac:dyDescent="0.3">
      <c r="A640" s="9" t="s">
        <v>4018</v>
      </c>
      <c r="B640" s="9" t="s">
        <v>4019</v>
      </c>
      <c r="C640" s="1" t="s">
        <v>4020</v>
      </c>
      <c r="D640" s="2">
        <v>14057</v>
      </c>
      <c r="E640" s="6" t="s">
        <v>179</v>
      </c>
      <c r="F640" s="6"/>
      <c r="G640" s="10" t="s">
        <v>58</v>
      </c>
      <c r="H640" s="3" t="s">
        <v>4021</v>
      </c>
      <c r="I640" s="3">
        <v>398183</v>
      </c>
      <c r="J640" s="3">
        <v>155205</v>
      </c>
      <c r="K640" s="17" t="s">
        <v>75</v>
      </c>
      <c r="L640" s="16" t="s">
        <v>240</v>
      </c>
      <c r="M640" s="22" t="s">
        <v>61</v>
      </c>
      <c r="N640" s="17"/>
      <c r="O640" s="4" t="s">
        <v>76</v>
      </c>
      <c r="P640" s="4" t="s">
        <v>62</v>
      </c>
      <c r="Q640" s="11" t="s">
        <v>225</v>
      </c>
      <c r="R640" s="13">
        <v>44628</v>
      </c>
      <c r="S640" s="11" t="s">
        <v>79</v>
      </c>
      <c r="T640" s="11" t="s">
        <v>65</v>
      </c>
      <c r="U640" s="20">
        <v>1570</v>
      </c>
      <c r="V640" s="23">
        <v>1413</v>
      </c>
      <c r="W640" s="5" t="s">
        <v>4022</v>
      </c>
      <c r="X640" s="5" t="s">
        <v>119</v>
      </c>
      <c r="Y640" s="5" t="s">
        <v>4023</v>
      </c>
      <c r="Z640" s="5" t="s">
        <v>119</v>
      </c>
      <c r="AA640" s="5" t="s">
        <v>4024</v>
      </c>
      <c r="AB640" s="5" t="s">
        <v>119</v>
      </c>
      <c r="AC640" s="5" t="s">
        <v>4025</v>
      </c>
      <c r="AD640" s="5" t="s">
        <v>119</v>
      </c>
      <c r="AE640" s="19"/>
      <c r="AF640" s="36" t="s">
        <v>65</v>
      </c>
      <c r="AG640" s="36" t="s">
        <v>67</v>
      </c>
      <c r="AH640" s="36" t="s">
        <v>67</v>
      </c>
      <c r="AI640" s="36" t="s">
        <v>67</v>
      </c>
      <c r="AJ640" s="36" t="s">
        <v>67</v>
      </c>
      <c r="AK640" s="36" t="s">
        <v>67</v>
      </c>
      <c r="AL640" s="36" t="s">
        <v>67</v>
      </c>
      <c r="AM640" s="36" t="s">
        <v>67</v>
      </c>
      <c r="AN640" s="18"/>
      <c r="AO640" s="18"/>
      <c r="AP640" s="24">
        <v>14057</v>
      </c>
      <c r="AS640" s="24" t="s">
        <v>4018</v>
      </c>
      <c r="AT640" s="24" t="str">
        <f>VLOOKUP(W640,[1]Sheet1!$F:$F,1,FALSE)</f>
        <v>E5099</v>
      </c>
      <c r="AU640" s="24">
        <f>VLOOKUP(D640,[1]Sheet1!$A:$A,1,FALSE)</f>
        <v>14057</v>
      </c>
    </row>
    <row r="641" spans="1:47" ht="13.5" hidden="1" customHeight="1" x14ac:dyDescent="0.3">
      <c r="A641" s="9" t="s">
        <v>4026</v>
      </c>
      <c r="B641" s="9" t="s">
        <v>4027</v>
      </c>
      <c r="C641" s="1" t="s">
        <v>4028</v>
      </c>
      <c r="D641" s="2">
        <v>14059</v>
      </c>
      <c r="E641" s="6" t="s">
        <v>179</v>
      </c>
      <c r="F641" s="6"/>
      <c r="G641" s="10" t="s">
        <v>58</v>
      </c>
      <c r="H641" s="3" t="s">
        <v>4029</v>
      </c>
      <c r="I641" s="3">
        <v>397538</v>
      </c>
      <c r="J641" s="3">
        <v>162912</v>
      </c>
      <c r="K641" s="17" t="s">
        <v>75</v>
      </c>
      <c r="L641" s="16" t="s">
        <v>240</v>
      </c>
      <c r="M641" s="22">
        <v>7.7</v>
      </c>
      <c r="N641" s="17"/>
      <c r="O641" s="4" t="s">
        <v>117</v>
      </c>
      <c r="P641" s="4" t="s">
        <v>77</v>
      </c>
      <c r="Q641" s="11" t="s">
        <v>225</v>
      </c>
      <c r="R641" s="13">
        <v>42892</v>
      </c>
      <c r="S641" s="11" t="s">
        <v>111</v>
      </c>
      <c r="T641" s="11" t="s">
        <v>65</v>
      </c>
      <c r="U641" s="20">
        <v>1675</v>
      </c>
      <c r="V641" s="20">
        <v>1508</v>
      </c>
      <c r="W641" s="5" t="s">
        <v>4030</v>
      </c>
      <c r="X641" s="5" t="s">
        <v>119</v>
      </c>
      <c r="Y641" s="5" t="s">
        <v>4031</v>
      </c>
      <c r="Z641" s="5" t="s">
        <v>119</v>
      </c>
      <c r="AA641" s="5" t="s">
        <v>61</v>
      </c>
      <c r="AB641" s="5" t="s">
        <v>119</v>
      </c>
      <c r="AC641" s="5" t="s">
        <v>61</v>
      </c>
      <c r="AD641" s="5" t="s">
        <v>119</v>
      </c>
      <c r="AE641" s="19"/>
      <c r="AF641" s="36" t="s">
        <v>65</v>
      </c>
      <c r="AG641" s="36" t="s">
        <v>67</v>
      </c>
      <c r="AH641" s="36" t="s">
        <v>67</v>
      </c>
      <c r="AI641" s="36" t="s">
        <v>67</v>
      </c>
      <c r="AJ641" s="36" t="s">
        <v>67</v>
      </c>
      <c r="AK641" s="36" t="s">
        <v>67</v>
      </c>
      <c r="AL641" s="36" t="s">
        <v>67</v>
      </c>
      <c r="AM641" s="36" t="s">
        <v>67</v>
      </c>
      <c r="AN641" s="18"/>
      <c r="AO641" s="18"/>
      <c r="AP641" s="24" t="e">
        <v>#N/A</v>
      </c>
      <c r="AS641" s="24" t="s">
        <v>4026</v>
      </c>
      <c r="AT641" s="24" t="str">
        <f>VLOOKUP(W641,[1]Sheet1!$F:$F,1,FALSE)</f>
        <v>E25064</v>
      </c>
      <c r="AU641" s="24">
        <f>VLOOKUP(D641,[1]Sheet1!$A:$A,1,FALSE)</f>
        <v>14059</v>
      </c>
    </row>
    <row r="642" spans="1:47" ht="13.5" hidden="1" customHeight="1" x14ac:dyDescent="0.3">
      <c r="A642" s="9" t="s">
        <v>4032</v>
      </c>
      <c r="B642" s="9" t="s">
        <v>4033</v>
      </c>
      <c r="C642" s="1" t="s">
        <v>4034</v>
      </c>
      <c r="D642" s="40">
        <v>14063</v>
      </c>
      <c r="E642" s="6" t="s">
        <v>179</v>
      </c>
      <c r="F642" s="6"/>
      <c r="G642" s="10" t="s">
        <v>58</v>
      </c>
      <c r="H642" s="3" t="s">
        <v>4035</v>
      </c>
      <c r="I642" s="3">
        <v>369073</v>
      </c>
      <c r="J642" s="3">
        <v>169027</v>
      </c>
      <c r="K642" s="17" t="s">
        <v>75</v>
      </c>
      <c r="L642" s="16" t="s">
        <v>253</v>
      </c>
      <c r="M642" s="22" t="s">
        <v>61</v>
      </c>
      <c r="N642" s="17"/>
      <c r="O642" s="4"/>
      <c r="P642" s="4"/>
      <c r="Q642" s="11" t="s">
        <v>225</v>
      </c>
      <c r="R642" s="13">
        <v>44370</v>
      </c>
      <c r="S642" s="11" t="s">
        <v>79</v>
      </c>
      <c r="T642" s="11" t="s">
        <v>82</v>
      </c>
      <c r="U642" s="20">
        <v>1690</v>
      </c>
      <c r="V642" s="20">
        <v>1521</v>
      </c>
      <c r="W642" s="5" t="s">
        <v>4036</v>
      </c>
      <c r="X642" s="5" t="s">
        <v>119</v>
      </c>
      <c r="Y642" s="5" t="s">
        <v>4037</v>
      </c>
      <c r="Z642" s="5" t="s">
        <v>119</v>
      </c>
      <c r="AA642" s="5" t="s">
        <v>61</v>
      </c>
      <c r="AB642" s="5" t="s">
        <v>119</v>
      </c>
      <c r="AC642" s="5" t="s">
        <v>61</v>
      </c>
      <c r="AD642" s="5" t="s">
        <v>119</v>
      </c>
      <c r="AE642" s="19"/>
      <c r="AF642" s="36" t="s">
        <v>65</v>
      </c>
      <c r="AG642" s="36" t="s">
        <v>67</v>
      </c>
      <c r="AH642" s="36" t="s">
        <v>67</v>
      </c>
      <c r="AI642" s="36" t="s">
        <v>67</v>
      </c>
      <c r="AJ642" s="36" t="s">
        <v>67</v>
      </c>
      <c r="AK642" s="36" t="s">
        <v>67</v>
      </c>
      <c r="AL642" s="36" t="s">
        <v>67</v>
      </c>
      <c r="AM642" s="36" t="s">
        <v>67</v>
      </c>
      <c r="AN642" s="18"/>
      <c r="AO642" s="18"/>
      <c r="AP642" s="24" t="e">
        <v>#N/A</v>
      </c>
      <c r="AS642" s="24" t="s">
        <v>4032</v>
      </c>
      <c r="AT642" s="24" t="str">
        <f>VLOOKUP(W642,[1]Sheet1!$F:$F,1,FALSE)</f>
        <v>E26380</v>
      </c>
      <c r="AU642" s="24">
        <f>VLOOKUP(D642,[1]Sheet1!$A:$A,1,FALSE)</f>
        <v>14063</v>
      </c>
    </row>
    <row r="643" spans="1:47" ht="13.5" hidden="1" customHeight="1" x14ac:dyDescent="0.3">
      <c r="A643" s="9" t="s">
        <v>4038</v>
      </c>
      <c r="B643" s="9" t="s">
        <v>4039</v>
      </c>
      <c r="C643" s="1" t="s">
        <v>4040</v>
      </c>
      <c r="D643" s="2">
        <v>14064</v>
      </c>
      <c r="E643" s="6" t="s">
        <v>179</v>
      </c>
      <c r="F643" s="6"/>
      <c r="G643" s="10" t="s">
        <v>58</v>
      </c>
      <c r="H643" s="3" t="s">
        <v>4041</v>
      </c>
      <c r="I643" s="3">
        <v>366498</v>
      </c>
      <c r="J643" s="3">
        <v>170445</v>
      </c>
      <c r="K643" s="17" t="s">
        <v>75</v>
      </c>
      <c r="L643" s="16" t="s">
        <v>240</v>
      </c>
      <c r="M643" s="22">
        <v>30</v>
      </c>
      <c r="N643" s="17"/>
      <c r="O643" s="4" t="s">
        <v>117</v>
      </c>
      <c r="P643" s="4" t="s">
        <v>77</v>
      </c>
      <c r="Q643" s="11" t="s">
        <v>78</v>
      </c>
      <c r="R643" s="13">
        <v>43402</v>
      </c>
      <c r="S643" s="11" t="s">
        <v>111</v>
      </c>
      <c r="T643" s="11" t="s">
        <v>65</v>
      </c>
      <c r="U643" s="20">
        <v>1980</v>
      </c>
      <c r="V643" s="20">
        <v>1782</v>
      </c>
      <c r="W643" s="5" t="s">
        <v>4042</v>
      </c>
      <c r="X643" s="5" t="s">
        <v>81</v>
      </c>
      <c r="Y643" s="5" t="s">
        <v>61</v>
      </c>
      <c r="Z643" s="5" t="s">
        <v>61</v>
      </c>
      <c r="AA643" s="5" t="s">
        <v>61</v>
      </c>
      <c r="AB643" s="5" t="s">
        <v>61</v>
      </c>
      <c r="AC643" s="5" t="s">
        <v>61</v>
      </c>
      <c r="AD643" s="5" t="s">
        <v>61</v>
      </c>
      <c r="AE643" s="19"/>
      <c r="AF643" s="36" t="s">
        <v>82</v>
      </c>
      <c r="AG643" s="36">
        <v>14064</v>
      </c>
      <c r="AH643" s="36" t="s">
        <v>140</v>
      </c>
      <c r="AI643" s="36" t="s">
        <v>141</v>
      </c>
      <c r="AJ643" s="36" t="s">
        <v>84</v>
      </c>
      <c r="AK643" s="36" t="s">
        <v>155</v>
      </c>
      <c r="AL643" s="36" t="s">
        <v>86</v>
      </c>
      <c r="AM643" s="36" t="s">
        <v>156</v>
      </c>
      <c r="AN643" s="18"/>
      <c r="AO643" s="18"/>
      <c r="AP643" s="24" t="e">
        <v>#N/A</v>
      </c>
      <c r="AS643" s="24" t="s">
        <v>4038</v>
      </c>
      <c r="AT643" s="24" t="str">
        <f>VLOOKUP(W643,[1]Sheet1!$F:$F,1,FALSE)</f>
        <v>E5023</v>
      </c>
      <c r="AU643" s="24">
        <f>VLOOKUP(D643,[1]Sheet1!$A:$A,1,FALSE)</f>
        <v>14064</v>
      </c>
    </row>
    <row r="644" spans="1:47" ht="13.5" hidden="1" customHeight="1" x14ac:dyDescent="0.3">
      <c r="A644" s="9" t="s">
        <v>4043</v>
      </c>
      <c r="B644" s="9" t="s">
        <v>4044</v>
      </c>
      <c r="C644" s="1" t="s">
        <v>4045</v>
      </c>
      <c r="D644" s="2">
        <v>14067</v>
      </c>
      <c r="E644" s="6" t="s">
        <v>179</v>
      </c>
      <c r="F644" s="6"/>
      <c r="G644" s="10" t="s">
        <v>58</v>
      </c>
      <c r="H644" s="3" t="s">
        <v>4046</v>
      </c>
      <c r="I644" s="3">
        <v>368014</v>
      </c>
      <c r="J644" s="3">
        <v>169402</v>
      </c>
      <c r="K644" s="17" t="s">
        <v>75</v>
      </c>
      <c r="L644" s="16" t="s">
        <v>240</v>
      </c>
      <c r="M644" s="22" t="s">
        <v>61</v>
      </c>
      <c r="N644" s="17"/>
      <c r="O644" s="4" t="s">
        <v>76</v>
      </c>
      <c r="P644" s="4" t="s">
        <v>62</v>
      </c>
      <c r="Q644" s="11" t="s">
        <v>225</v>
      </c>
      <c r="R644" s="13">
        <v>42811</v>
      </c>
      <c r="S644" s="11" t="s">
        <v>111</v>
      </c>
      <c r="T644" s="11" t="s">
        <v>65</v>
      </c>
      <c r="U644" s="20">
        <v>3760</v>
      </c>
      <c r="V644" s="20">
        <v>3384</v>
      </c>
      <c r="W644" s="5" t="s">
        <v>4047</v>
      </c>
      <c r="X644" s="5" t="s">
        <v>119</v>
      </c>
      <c r="Y644" s="5" t="s">
        <v>4048</v>
      </c>
      <c r="Z644" s="5" t="s">
        <v>119</v>
      </c>
      <c r="AA644" s="5" t="s">
        <v>4049</v>
      </c>
      <c r="AB644" s="5" t="s">
        <v>119</v>
      </c>
      <c r="AC644" s="5" t="s">
        <v>4050</v>
      </c>
      <c r="AD644" s="5" t="s">
        <v>119</v>
      </c>
      <c r="AE644" s="19"/>
      <c r="AF644" s="36" t="s">
        <v>65</v>
      </c>
      <c r="AG644" s="36" t="s">
        <v>67</v>
      </c>
      <c r="AH644" s="36" t="s">
        <v>67</v>
      </c>
      <c r="AI644" s="36" t="s">
        <v>67</v>
      </c>
      <c r="AJ644" s="36" t="s">
        <v>67</v>
      </c>
      <c r="AK644" s="36" t="s">
        <v>67</v>
      </c>
      <c r="AL644" s="36" t="s">
        <v>67</v>
      </c>
      <c r="AM644" s="36" t="s">
        <v>67</v>
      </c>
      <c r="AN644" s="18"/>
      <c r="AO644" s="18"/>
      <c r="AP644" s="24" t="e">
        <v>#N/A</v>
      </c>
      <c r="AS644" s="24" t="s">
        <v>4043</v>
      </c>
      <c r="AT644" s="24" t="str">
        <f>VLOOKUP(W644,[1]Sheet1!$F:$F,1,FALSE)</f>
        <v>E51507</v>
      </c>
      <c r="AU644" s="24">
        <f>VLOOKUP(D644,[1]Sheet1!$A:$A,1,FALSE)</f>
        <v>14067</v>
      </c>
    </row>
    <row r="645" spans="1:47" ht="13.5" hidden="1" customHeight="1" x14ac:dyDescent="0.3">
      <c r="A645" s="9" t="s">
        <v>4051</v>
      </c>
      <c r="B645" s="9" t="s">
        <v>4052</v>
      </c>
      <c r="C645" s="1" t="s">
        <v>4053</v>
      </c>
      <c r="D645" s="43">
        <v>14068</v>
      </c>
      <c r="E645" s="6" t="s">
        <v>179</v>
      </c>
      <c r="F645" s="6"/>
      <c r="G645" s="10" t="s">
        <v>94</v>
      </c>
      <c r="H645" s="3" t="s">
        <v>4054</v>
      </c>
      <c r="I645" s="3">
        <v>350587</v>
      </c>
      <c r="J645" s="3">
        <v>138931</v>
      </c>
      <c r="K645" s="17" t="s">
        <v>75</v>
      </c>
      <c r="L645" s="16" t="s">
        <v>253</v>
      </c>
      <c r="M645" s="22" t="s">
        <v>61</v>
      </c>
      <c r="N645" s="17"/>
      <c r="O645" s="4"/>
      <c r="P645" s="4"/>
      <c r="Q645" s="11" t="s">
        <v>225</v>
      </c>
      <c r="R645" s="11"/>
      <c r="S645" s="11" t="s">
        <v>79</v>
      </c>
      <c r="T645" s="11" t="s">
        <v>82</v>
      </c>
      <c r="U645" s="20">
        <v>1580</v>
      </c>
      <c r="V645" s="23">
        <v>1422</v>
      </c>
      <c r="W645" s="5" t="s">
        <v>4055</v>
      </c>
      <c r="X645" s="5" t="s">
        <v>119</v>
      </c>
      <c r="Y645" s="5" t="s">
        <v>4056</v>
      </c>
      <c r="Z645" s="5" t="s">
        <v>119</v>
      </c>
      <c r="AA645" s="5" t="s">
        <v>61</v>
      </c>
      <c r="AB645" s="5" t="s">
        <v>119</v>
      </c>
      <c r="AC645" s="5" t="s">
        <v>61</v>
      </c>
      <c r="AD645" s="5" t="s">
        <v>119</v>
      </c>
      <c r="AE645" s="19"/>
      <c r="AF645" s="36" t="s">
        <v>65</v>
      </c>
      <c r="AG645" s="36" t="s">
        <v>67</v>
      </c>
      <c r="AH645" s="36" t="s">
        <v>67</v>
      </c>
      <c r="AI645" s="36" t="s">
        <v>67</v>
      </c>
      <c r="AJ645" s="36" t="s">
        <v>67</v>
      </c>
      <c r="AK645" s="36" t="s">
        <v>67</v>
      </c>
      <c r="AL645" s="36" t="s">
        <v>67</v>
      </c>
      <c r="AM645" s="36" t="s">
        <v>67</v>
      </c>
      <c r="AN645" s="18"/>
      <c r="AO645" s="18"/>
      <c r="AP645" s="24" t="e">
        <v>#N/A</v>
      </c>
      <c r="AS645" s="24" t="s">
        <v>4051</v>
      </c>
      <c r="AT645" s="24" t="str">
        <f>VLOOKUP(W645,[1]Sheet1!$F:$F,1,FALSE)</f>
        <v>E5416</v>
      </c>
      <c r="AU645" s="24">
        <f>VLOOKUP(D645,[1]Sheet1!$A:$A,1,FALSE)</f>
        <v>14068</v>
      </c>
    </row>
    <row r="646" spans="1:47" ht="13.5" hidden="1" customHeight="1" x14ac:dyDescent="0.3">
      <c r="A646" s="9" t="s">
        <v>4057</v>
      </c>
      <c r="B646" s="9" t="s">
        <v>4058</v>
      </c>
      <c r="C646" s="1" t="s">
        <v>4059</v>
      </c>
      <c r="D646" s="2">
        <v>14069</v>
      </c>
      <c r="E646" s="6" t="s">
        <v>179</v>
      </c>
      <c r="F646" s="6"/>
      <c r="G646" s="10" t="s">
        <v>94</v>
      </c>
      <c r="H646" s="3" t="s">
        <v>4060</v>
      </c>
      <c r="I646" s="3">
        <v>347188</v>
      </c>
      <c r="J646" s="3">
        <v>136833</v>
      </c>
      <c r="K646" s="17" t="s">
        <v>75</v>
      </c>
      <c r="L646" s="16" t="s">
        <v>240</v>
      </c>
      <c r="M646" s="22">
        <v>31.4</v>
      </c>
      <c r="N646" s="17"/>
      <c r="O646" s="4" t="s">
        <v>360</v>
      </c>
      <c r="P646" s="4" t="s">
        <v>62</v>
      </c>
      <c r="Q646" s="11" t="s">
        <v>225</v>
      </c>
      <c r="R646" s="13">
        <v>43185</v>
      </c>
      <c r="S646" s="11" t="s">
        <v>111</v>
      </c>
      <c r="T646" s="11" t="s">
        <v>65</v>
      </c>
      <c r="U646" s="20">
        <v>1307</v>
      </c>
      <c r="V646" s="20">
        <v>1176</v>
      </c>
      <c r="W646" s="5" t="s">
        <v>4061</v>
      </c>
      <c r="X646" s="5" t="s">
        <v>119</v>
      </c>
      <c r="Y646" s="5" t="s">
        <v>4062</v>
      </c>
      <c r="Z646" s="5" t="s">
        <v>119</v>
      </c>
      <c r="AA646" s="5" t="s">
        <v>4063</v>
      </c>
      <c r="AB646" s="5" t="s">
        <v>119</v>
      </c>
      <c r="AC646" s="5" t="s">
        <v>4064</v>
      </c>
      <c r="AD646" s="5" t="s">
        <v>119</v>
      </c>
      <c r="AE646" s="19"/>
      <c r="AF646" s="36" t="s">
        <v>65</v>
      </c>
      <c r="AG646" s="36" t="s">
        <v>67</v>
      </c>
      <c r="AH646" s="36" t="s">
        <v>67</v>
      </c>
      <c r="AI646" s="36" t="s">
        <v>67</v>
      </c>
      <c r="AJ646" s="36" t="s">
        <v>67</v>
      </c>
      <c r="AK646" s="36" t="s">
        <v>67</v>
      </c>
      <c r="AL646" s="36" t="s">
        <v>67</v>
      </c>
      <c r="AM646" s="36" t="s">
        <v>67</v>
      </c>
      <c r="AN646" s="18"/>
      <c r="AO646" s="18"/>
      <c r="AP646" s="24" t="e">
        <v>#N/A</v>
      </c>
      <c r="AS646" s="24" t="s">
        <v>4057</v>
      </c>
      <c r="AT646" s="24" t="str">
        <f>VLOOKUP(W646,[1]Sheet1!$F:$F,1,FALSE)</f>
        <v>E5663</v>
      </c>
      <c r="AU646" s="24">
        <f>VLOOKUP(D646,[1]Sheet1!$A:$A,1,FALSE)</f>
        <v>14069</v>
      </c>
    </row>
    <row r="647" spans="1:47" ht="13.5" hidden="1" customHeight="1" x14ac:dyDescent="0.3">
      <c r="A647" s="9" t="s">
        <v>4065</v>
      </c>
      <c r="B647" s="9" t="s">
        <v>4066</v>
      </c>
      <c r="C647" s="1" t="s">
        <v>4067</v>
      </c>
      <c r="D647" s="40">
        <v>14070</v>
      </c>
      <c r="E647" s="6" t="s">
        <v>179</v>
      </c>
      <c r="F647" s="6"/>
      <c r="G647" s="10" t="s">
        <v>94</v>
      </c>
      <c r="H647" s="3" t="s">
        <v>4068</v>
      </c>
      <c r="I647" s="3">
        <v>347110</v>
      </c>
      <c r="J647" s="3">
        <v>142703</v>
      </c>
      <c r="K647" s="17" t="s">
        <v>75</v>
      </c>
      <c r="L647" s="16" t="s">
        <v>253</v>
      </c>
      <c r="M647" s="22" t="s">
        <v>61</v>
      </c>
      <c r="N647" s="17"/>
      <c r="O647" s="4"/>
      <c r="P647" s="4"/>
      <c r="Q647" s="11" t="s">
        <v>225</v>
      </c>
      <c r="R647" s="11"/>
      <c r="S647" s="11" t="s">
        <v>79</v>
      </c>
      <c r="T647" s="11" t="s">
        <v>82</v>
      </c>
      <c r="U647" s="20">
        <v>3000</v>
      </c>
      <c r="V647" s="20">
        <v>2700</v>
      </c>
      <c r="W647" s="5" t="s">
        <v>4069</v>
      </c>
      <c r="X647" s="5" t="s">
        <v>119</v>
      </c>
      <c r="Y647" s="5" t="s">
        <v>4070</v>
      </c>
      <c r="Z647" s="5" t="s">
        <v>119</v>
      </c>
      <c r="AA647" s="5" t="s">
        <v>61</v>
      </c>
      <c r="AB647" s="5" t="s">
        <v>119</v>
      </c>
      <c r="AC647" s="5" t="s">
        <v>61</v>
      </c>
      <c r="AD647" s="5" t="s">
        <v>119</v>
      </c>
      <c r="AE647" s="19"/>
      <c r="AF647" s="36" t="s">
        <v>65</v>
      </c>
      <c r="AG647" s="36" t="s">
        <v>67</v>
      </c>
      <c r="AH647" s="36" t="s">
        <v>67</v>
      </c>
      <c r="AI647" s="36" t="s">
        <v>67</v>
      </c>
      <c r="AJ647" s="36" t="s">
        <v>67</v>
      </c>
      <c r="AK647" s="36" t="s">
        <v>67</v>
      </c>
      <c r="AL647" s="36" t="s">
        <v>67</v>
      </c>
      <c r="AM647" s="36" t="s">
        <v>67</v>
      </c>
      <c r="AN647" s="18"/>
      <c r="AO647" s="18"/>
      <c r="AP647" s="24" t="e">
        <v>#N/A</v>
      </c>
      <c r="AS647" s="24" t="s">
        <v>4065</v>
      </c>
      <c r="AT647" s="24" t="str">
        <f>VLOOKUP(W647,[1]Sheet1!$F:$F,1,FALSE)</f>
        <v>E5616</v>
      </c>
      <c r="AU647" s="24">
        <f>VLOOKUP(D647,[1]Sheet1!$A:$A,1,FALSE)</f>
        <v>14070</v>
      </c>
    </row>
    <row r="648" spans="1:47" ht="13.5" hidden="1" customHeight="1" x14ac:dyDescent="0.3">
      <c r="A648" s="9" t="s">
        <v>4071</v>
      </c>
      <c r="B648" s="9" t="s">
        <v>4072</v>
      </c>
      <c r="C648" s="1" t="s">
        <v>4073</v>
      </c>
      <c r="D648" s="40">
        <v>14071</v>
      </c>
      <c r="E648" s="6" t="s">
        <v>179</v>
      </c>
      <c r="F648" s="6"/>
      <c r="G648" s="10" t="s">
        <v>94</v>
      </c>
      <c r="H648" s="3" t="s">
        <v>4074</v>
      </c>
      <c r="I648" s="3">
        <v>344708</v>
      </c>
      <c r="J648" s="3">
        <v>141760</v>
      </c>
      <c r="K648" s="17" t="s">
        <v>75</v>
      </c>
      <c r="L648" s="16" t="s">
        <v>253</v>
      </c>
      <c r="M648" s="22" t="s">
        <v>61</v>
      </c>
      <c r="N648" s="17"/>
      <c r="O648" s="4"/>
      <c r="P648" s="4"/>
      <c r="Q648" s="11" t="s">
        <v>225</v>
      </c>
      <c r="R648" s="11"/>
      <c r="S648" s="11" t="s">
        <v>79</v>
      </c>
      <c r="T648" s="11" t="s">
        <v>82</v>
      </c>
      <c r="U648" s="20">
        <v>2100</v>
      </c>
      <c r="V648" s="23">
        <v>1890</v>
      </c>
      <c r="W648" s="5" t="s">
        <v>4075</v>
      </c>
      <c r="X648" s="5" t="s">
        <v>119</v>
      </c>
      <c r="Y648" s="5" t="s">
        <v>4076</v>
      </c>
      <c r="Z648" s="5" t="s">
        <v>119</v>
      </c>
      <c r="AA648" s="5" t="s">
        <v>61</v>
      </c>
      <c r="AB648" s="5" t="s">
        <v>119</v>
      </c>
      <c r="AC648" s="5" t="s">
        <v>61</v>
      </c>
      <c r="AD648" s="5" t="s">
        <v>119</v>
      </c>
      <c r="AE648" s="19"/>
      <c r="AF648" s="36" t="s">
        <v>65</v>
      </c>
      <c r="AG648" s="36" t="s">
        <v>67</v>
      </c>
      <c r="AH648" s="36" t="s">
        <v>67</v>
      </c>
      <c r="AI648" s="36" t="s">
        <v>67</v>
      </c>
      <c r="AJ648" s="36" t="s">
        <v>67</v>
      </c>
      <c r="AK648" s="36" t="s">
        <v>67</v>
      </c>
      <c r="AL648" s="36" t="s">
        <v>67</v>
      </c>
      <c r="AM648" s="36" t="s">
        <v>67</v>
      </c>
      <c r="AN648" s="18"/>
      <c r="AO648" s="18"/>
      <c r="AP648" s="24" t="e">
        <v>#N/A</v>
      </c>
      <c r="AS648" s="24" t="s">
        <v>4071</v>
      </c>
      <c r="AT648" s="24" t="str">
        <f>VLOOKUP(W648,[1]Sheet1!$F:$F,1,FALSE)</f>
        <v>E3195</v>
      </c>
      <c r="AU648" s="24">
        <f>VLOOKUP(D648,[1]Sheet1!$A:$A,1,FALSE)</f>
        <v>14071</v>
      </c>
    </row>
    <row r="649" spans="1:47" ht="13.5" hidden="1" customHeight="1" x14ac:dyDescent="0.3">
      <c r="A649" s="9" t="s">
        <v>4077</v>
      </c>
      <c r="B649" s="9" t="s">
        <v>4078</v>
      </c>
      <c r="C649" s="1" t="s">
        <v>4079</v>
      </c>
      <c r="D649" s="2">
        <v>14072</v>
      </c>
      <c r="E649" s="6" t="s">
        <v>179</v>
      </c>
      <c r="F649" s="6"/>
      <c r="G649" s="10" t="s">
        <v>94</v>
      </c>
      <c r="H649" s="3" t="s">
        <v>4080</v>
      </c>
      <c r="I649" s="3">
        <v>348698</v>
      </c>
      <c r="J649" s="3">
        <v>145462</v>
      </c>
      <c r="K649" s="17" t="s">
        <v>75</v>
      </c>
      <c r="L649" s="16" t="s">
        <v>240</v>
      </c>
      <c r="M649" s="22">
        <v>3.5</v>
      </c>
      <c r="N649" s="17"/>
      <c r="O649" s="4" t="s">
        <v>117</v>
      </c>
      <c r="P649" s="4" t="s">
        <v>77</v>
      </c>
      <c r="Q649" s="11" t="s">
        <v>78</v>
      </c>
      <c r="R649" s="13">
        <v>43138</v>
      </c>
      <c r="S649" s="11" t="s">
        <v>111</v>
      </c>
      <c r="T649" s="11" t="s">
        <v>65</v>
      </c>
      <c r="U649" s="20">
        <v>1080</v>
      </c>
      <c r="V649" s="20">
        <v>972</v>
      </c>
      <c r="W649" s="5" t="s">
        <v>4081</v>
      </c>
      <c r="X649" s="7" t="s">
        <v>81</v>
      </c>
      <c r="Y649" s="5" t="s">
        <v>61</v>
      </c>
      <c r="Z649" s="5" t="s">
        <v>61</v>
      </c>
      <c r="AA649" s="5" t="s">
        <v>61</v>
      </c>
      <c r="AB649" s="5" t="s">
        <v>61</v>
      </c>
      <c r="AC649" s="5" t="s">
        <v>61</v>
      </c>
      <c r="AD649" s="5" t="s">
        <v>61</v>
      </c>
      <c r="AE649" s="19"/>
      <c r="AF649" s="36" t="s">
        <v>82</v>
      </c>
      <c r="AG649" s="36">
        <v>14072</v>
      </c>
      <c r="AH649" s="36" t="s">
        <v>140</v>
      </c>
      <c r="AI649" s="36" t="s">
        <v>141</v>
      </c>
      <c r="AJ649" s="36" t="s">
        <v>84</v>
      </c>
      <c r="AK649" s="36" t="s">
        <v>155</v>
      </c>
      <c r="AL649" s="36" t="s">
        <v>86</v>
      </c>
      <c r="AM649" s="36"/>
      <c r="AN649" s="18"/>
      <c r="AO649" s="18"/>
      <c r="AP649" s="24" t="e">
        <v>#N/A</v>
      </c>
      <c r="AS649" s="24" t="s">
        <v>4077</v>
      </c>
      <c r="AT649" s="24" t="str">
        <f>VLOOKUP(W649,[1]Sheet1!$F:$F,1,FALSE)</f>
        <v>E5130</v>
      </c>
      <c r="AU649" s="24">
        <f>VLOOKUP(D649,[1]Sheet1!$A:$A,1,FALSE)</f>
        <v>14072</v>
      </c>
    </row>
    <row r="650" spans="1:47" ht="13.5" hidden="1" customHeight="1" x14ac:dyDescent="0.3">
      <c r="A650" s="9" t="s">
        <v>4082</v>
      </c>
      <c r="B650" s="9" t="s">
        <v>4083</v>
      </c>
      <c r="C650" s="1" t="s">
        <v>4084</v>
      </c>
      <c r="D650" s="2">
        <v>14074</v>
      </c>
      <c r="E650" s="6" t="s">
        <v>179</v>
      </c>
      <c r="F650" s="6"/>
      <c r="G650" s="10" t="s">
        <v>94</v>
      </c>
      <c r="H650" s="3" t="s">
        <v>4085</v>
      </c>
      <c r="I650" s="3">
        <v>362882</v>
      </c>
      <c r="J650" s="3">
        <v>142697</v>
      </c>
      <c r="K650" s="17" t="s">
        <v>75</v>
      </c>
      <c r="L650" s="16" t="s">
        <v>240</v>
      </c>
      <c r="M650" s="22">
        <v>16.5</v>
      </c>
      <c r="N650" s="17"/>
      <c r="O650" s="4" t="s">
        <v>360</v>
      </c>
      <c r="P650" s="4" t="s">
        <v>62</v>
      </c>
      <c r="Q650" s="11" t="s">
        <v>225</v>
      </c>
      <c r="R650" s="13">
        <v>44007</v>
      </c>
      <c r="S650" s="11" t="s">
        <v>79</v>
      </c>
      <c r="T650" s="11" t="s">
        <v>65</v>
      </c>
      <c r="U650" s="20">
        <v>1761</v>
      </c>
      <c r="V650" s="23">
        <v>1584.9</v>
      </c>
      <c r="W650" s="5" t="s">
        <v>4086</v>
      </c>
      <c r="X650" s="5" t="s">
        <v>119</v>
      </c>
      <c r="Y650" s="5" t="s">
        <v>4087</v>
      </c>
      <c r="Z650" s="5" t="s">
        <v>119</v>
      </c>
      <c r="AA650" s="5" t="s">
        <v>4088</v>
      </c>
      <c r="AB650" s="5" t="s">
        <v>119</v>
      </c>
      <c r="AC650" s="5" t="s">
        <v>4089</v>
      </c>
      <c r="AD650" s="5" t="s">
        <v>119</v>
      </c>
      <c r="AE650" s="19"/>
      <c r="AF650" s="36" t="s">
        <v>65</v>
      </c>
      <c r="AG650" s="36" t="s">
        <v>67</v>
      </c>
      <c r="AH650" s="36" t="s">
        <v>67</v>
      </c>
      <c r="AI650" s="36" t="s">
        <v>67</v>
      </c>
      <c r="AJ650" s="36" t="s">
        <v>67</v>
      </c>
      <c r="AK650" s="36" t="s">
        <v>67</v>
      </c>
      <c r="AL650" s="36" t="s">
        <v>67</v>
      </c>
      <c r="AM650" s="36" t="s">
        <v>67</v>
      </c>
      <c r="AN650" s="18"/>
      <c r="AO650" s="18"/>
      <c r="AP650" s="24">
        <v>14074</v>
      </c>
      <c r="AS650" s="24" t="s">
        <v>4082</v>
      </c>
      <c r="AT650" s="24" t="e">
        <f>VLOOKUP(W650,[1]Sheet1!$F:$F,1,FALSE)</f>
        <v>#N/A</v>
      </c>
      <c r="AU650" s="24" t="e">
        <f>VLOOKUP(D650,[1]Sheet1!$A:$A,1,FALSE)</f>
        <v>#N/A</v>
      </c>
    </row>
    <row r="651" spans="1:47" ht="13.5" hidden="1" customHeight="1" x14ac:dyDescent="0.3">
      <c r="A651" s="9" t="s">
        <v>4090</v>
      </c>
      <c r="B651" s="9" t="s">
        <v>4091</v>
      </c>
      <c r="C651" s="1" t="s">
        <v>4092</v>
      </c>
      <c r="D651" s="2">
        <v>14075</v>
      </c>
      <c r="E651" s="6" t="s">
        <v>179</v>
      </c>
      <c r="F651" s="6"/>
      <c r="G651" s="10" t="s">
        <v>94</v>
      </c>
      <c r="H651" s="3" t="s">
        <v>4093</v>
      </c>
      <c r="I651" s="3">
        <v>349369</v>
      </c>
      <c r="J651" s="3">
        <v>139511</v>
      </c>
      <c r="K651" s="17" t="s">
        <v>75</v>
      </c>
      <c r="L651" s="16" t="s">
        <v>240</v>
      </c>
      <c r="M651" s="22">
        <v>3</v>
      </c>
      <c r="N651" s="17"/>
      <c r="O651" s="4" t="s">
        <v>76</v>
      </c>
      <c r="P651" s="4" t="s">
        <v>62</v>
      </c>
      <c r="Q651" s="11" t="s">
        <v>225</v>
      </c>
      <c r="R651" s="13">
        <v>43430</v>
      </c>
      <c r="S651" s="11" t="s">
        <v>111</v>
      </c>
      <c r="T651" s="11" t="s">
        <v>65</v>
      </c>
      <c r="U651" s="20">
        <v>2345</v>
      </c>
      <c r="V651" s="20">
        <v>2111</v>
      </c>
      <c r="W651" s="5" t="s">
        <v>4094</v>
      </c>
      <c r="X651" s="5" t="s">
        <v>81</v>
      </c>
      <c r="Y651" s="5" t="s">
        <v>4095</v>
      </c>
      <c r="Z651" s="5" t="s">
        <v>81</v>
      </c>
      <c r="AA651" s="5" t="s">
        <v>4096</v>
      </c>
      <c r="AB651" s="5" t="s">
        <v>81</v>
      </c>
      <c r="AC651" s="5" t="s">
        <v>4097</v>
      </c>
      <c r="AD651" s="5" t="s">
        <v>81</v>
      </c>
      <c r="AE651" s="19"/>
      <c r="AF651" s="36" t="s">
        <v>65</v>
      </c>
      <c r="AG651" s="36" t="s">
        <v>67</v>
      </c>
      <c r="AH651" s="36" t="s">
        <v>67</v>
      </c>
      <c r="AI651" s="36" t="s">
        <v>67</v>
      </c>
      <c r="AJ651" s="36" t="s">
        <v>67</v>
      </c>
      <c r="AK651" s="36" t="s">
        <v>67</v>
      </c>
      <c r="AL651" s="36" t="s">
        <v>67</v>
      </c>
      <c r="AM651" s="36" t="s">
        <v>67</v>
      </c>
      <c r="AN651" s="18"/>
      <c r="AO651" s="18"/>
      <c r="AP651" s="24" t="e">
        <v>#N/A</v>
      </c>
      <c r="AS651" s="24" t="s">
        <v>4090</v>
      </c>
      <c r="AT651" s="24" t="str">
        <f>VLOOKUP(W651,[1]Sheet1!$F:$F,1,FALSE)</f>
        <v>E6285</v>
      </c>
      <c r="AU651" s="24">
        <f>VLOOKUP(D651,[1]Sheet1!$A:$A,1,FALSE)</f>
        <v>14075</v>
      </c>
    </row>
    <row r="652" spans="1:47" ht="13.5" hidden="1" customHeight="1" x14ac:dyDescent="0.3">
      <c r="A652" s="9" t="s">
        <v>4098</v>
      </c>
      <c r="B652" s="9" t="s">
        <v>4099</v>
      </c>
      <c r="C652" s="1" t="s">
        <v>4100</v>
      </c>
      <c r="D652" s="2">
        <v>14076</v>
      </c>
      <c r="E652" s="6" t="s">
        <v>179</v>
      </c>
      <c r="F652" s="6"/>
      <c r="G652" s="10" t="s">
        <v>94</v>
      </c>
      <c r="H652" s="3" t="s">
        <v>4101</v>
      </c>
      <c r="I652" s="3">
        <v>365576</v>
      </c>
      <c r="J652" s="3">
        <v>138986</v>
      </c>
      <c r="K652" s="17" t="s">
        <v>75</v>
      </c>
      <c r="L652" s="16" t="s">
        <v>240</v>
      </c>
      <c r="M652" s="22">
        <v>6</v>
      </c>
      <c r="N652" s="17"/>
      <c r="O652" s="4" t="s">
        <v>76</v>
      </c>
      <c r="P652" s="4" t="s">
        <v>62</v>
      </c>
      <c r="Q652" s="11" t="s">
        <v>225</v>
      </c>
      <c r="R652" s="13">
        <v>43495</v>
      </c>
      <c r="S652" s="11" t="s">
        <v>111</v>
      </c>
      <c r="T652" s="11" t="s">
        <v>65</v>
      </c>
      <c r="U652" s="20">
        <v>2255</v>
      </c>
      <c r="V652" s="20">
        <v>2029</v>
      </c>
      <c r="W652" s="5" t="s">
        <v>4102</v>
      </c>
      <c r="X652" s="5" t="s">
        <v>119</v>
      </c>
      <c r="Y652" s="5" t="s">
        <v>4103</v>
      </c>
      <c r="Z652" s="5" t="s">
        <v>119</v>
      </c>
      <c r="AA652" s="5" t="s">
        <v>4104</v>
      </c>
      <c r="AB652" s="5" t="s">
        <v>119</v>
      </c>
      <c r="AC652" s="5" t="s">
        <v>4105</v>
      </c>
      <c r="AD652" s="5" t="s">
        <v>119</v>
      </c>
      <c r="AE652" s="19"/>
      <c r="AF652" s="36" t="s">
        <v>65</v>
      </c>
      <c r="AG652" s="36" t="s">
        <v>67</v>
      </c>
      <c r="AH652" s="36" t="s">
        <v>67</v>
      </c>
      <c r="AI652" s="36" t="s">
        <v>67</v>
      </c>
      <c r="AJ652" s="36" t="s">
        <v>67</v>
      </c>
      <c r="AK652" s="36" t="s">
        <v>67</v>
      </c>
      <c r="AL652" s="36" t="s">
        <v>67</v>
      </c>
      <c r="AM652" s="36" t="s">
        <v>67</v>
      </c>
      <c r="AN652" s="18"/>
      <c r="AO652" s="18"/>
      <c r="AP652" s="24" t="e">
        <v>#N/A</v>
      </c>
      <c r="AS652" s="24" t="s">
        <v>4098</v>
      </c>
      <c r="AT652" s="24" t="str">
        <f>VLOOKUP(W652,[1]Sheet1!$F:$F,1,FALSE)</f>
        <v>E5551</v>
      </c>
      <c r="AU652" s="24">
        <f>VLOOKUP(D652,[1]Sheet1!$A:$A,1,FALSE)</f>
        <v>14076</v>
      </c>
    </row>
    <row r="653" spans="1:47" ht="13.5" hidden="1" customHeight="1" x14ac:dyDescent="0.3">
      <c r="A653" s="9" t="s">
        <v>4106</v>
      </c>
      <c r="B653" s="9" t="s">
        <v>4107</v>
      </c>
      <c r="C653" s="1" t="s">
        <v>4108</v>
      </c>
      <c r="D653" s="40">
        <v>14078</v>
      </c>
      <c r="E653" s="6" t="s">
        <v>179</v>
      </c>
      <c r="F653" s="6"/>
      <c r="G653" s="10" t="s">
        <v>94</v>
      </c>
      <c r="H653" s="3" t="s">
        <v>4109</v>
      </c>
      <c r="I653" s="3">
        <v>353174</v>
      </c>
      <c r="J653" s="3">
        <v>145984</v>
      </c>
      <c r="K653" s="17" t="s">
        <v>75</v>
      </c>
      <c r="L653" s="16" t="s">
        <v>253</v>
      </c>
      <c r="M653" s="22" t="s">
        <v>61</v>
      </c>
      <c r="N653" s="17"/>
      <c r="O653" s="4"/>
      <c r="P653" s="4"/>
      <c r="Q653" s="11" t="s">
        <v>225</v>
      </c>
      <c r="R653" s="11"/>
      <c r="S653" s="11" t="s">
        <v>79</v>
      </c>
      <c r="T653" s="11" t="s">
        <v>82</v>
      </c>
      <c r="U653" s="20">
        <v>3180</v>
      </c>
      <c r="V653" s="23">
        <v>2862</v>
      </c>
      <c r="W653" s="5" t="s">
        <v>4110</v>
      </c>
      <c r="X653" s="5" t="s">
        <v>119</v>
      </c>
      <c r="Y653" s="5" t="s">
        <v>4111</v>
      </c>
      <c r="Z653" s="5" t="s">
        <v>119</v>
      </c>
      <c r="AA653" s="5" t="s">
        <v>61</v>
      </c>
      <c r="AB653" s="5" t="s">
        <v>119</v>
      </c>
      <c r="AC653" s="5" t="s">
        <v>61</v>
      </c>
      <c r="AD653" s="5" t="s">
        <v>119</v>
      </c>
      <c r="AE653" s="19"/>
      <c r="AF653" s="36" t="s">
        <v>65</v>
      </c>
      <c r="AG653" s="36" t="s">
        <v>67</v>
      </c>
      <c r="AH653" s="36" t="s">
        <v>67</v>
      </c>
      <c r="AI653" s="36" t="s">
        <v>67</v>
      </c>
      <c r="AJ653" s="36" t="s">
        <v>67</v>
      </c>
      <c r="AK653" s="36" t="s">
        <v>67</v>
      </c>
      <c r="AL653" s="36" t="s">
        <v>67</v>
      </c>
      <c r="AM653" s="36" t="s">
        <v>67</v>
      </c>
      <c r="AN653" s="18"/>
      <c r="AO653" s="18"/>
      <c r="AP653" s="24" t="e">
        <v>#N/A</v>
      </c>
      <c r="AS653" s="24" t="s">
        <v>4106</v>
      </c>
      <c r="AT653" s="24" t="str">
        <f>VLOOKUP(W653,[1]Sheet1!$F:$F,1,FALSE)</f>
        <v>E3170</v>
      </c>
      <c r="AU653" s="24">
        <f>VLOOKUP(D653,[1]Sheet1!$A:$A,1,FALSE)</f>
        <v>14078</v>
      </c>
    </row>
    <row r="654" spans="1:47" ht="13.5" hidden="1" customHeight="1" x14ac:dyDescent="0.3">
      <c r="A654" s="9" t="s">
        <v>4112</v>
      </c>
      <c r="B654" s="9" t="s">
        <v>4113</v>
      </c>
      <c r="C654" s="1" t="s">
        <v>4114</v>
      </c>
      <c r="D654" s="40">
        <v>14080</v>
      </c>
      <c r="E654" s="6" t="s">
        <v>179</v>
      </c>
      <c r="F654" s="6"/>
      <c r="G654" s="10" t="s">
        <v>94</v>
      </c>
      <c r="H654" s="3" t="s">
        <v>4115</v>
      </c>
      <c r="I654" s="3">
        <v>349668</v>
      </c>
      <c r="J654" s="3">
        <v>145439</v>
      </c>
      <c r="K654" s="17" t="s">
        <v>75</v>
      </c>
      <c r="L654" s="16" t="s">
        <v>253</v>
      </c>
      <c r="M654" s="22" t="s">
        <v>61</v>
      </c>
      <c r="N654" s="17"/>
      <c r="O654" s="4"/>
      <c r="P654" s="4"/>
      <c r="Q654" s="11" t="s">
        <v>225</v>
      </c>
      <c r="R654" s="11"/>
      <c r="S654" s="11" t="s">
        <v>79</v>
      </c>
      <c r="T654" s="11" t="s">
        <v>82</v>
      </c>
      <c r="U654" s="20">
        <v>2090</v>
      </c>
      <c r="V654" s="23">
        <v>1881</v>
      </c>
      <c r="W654" s="5" t="s">
        <v>4116</v>
      </c>
      <c r="X654" s="5" t="s">
        <v>119</v>
      </c>
      <c r="Y654" s="5" t="s">
        <v>4117</v>
      </c>
      <c r="Z654" s="5" t="s">
        <v>119</v>
      </c>
      <c r="AA654" s="5" t="s">
        <v>61</v>
      </c>
      <c r="AB654" s="5" t="s">
        <v>119</v>
      </c>
      <c r="AC654" s="5" t="s">
        <v>61</v>
      </c>
      <c r="AD654" s="5" t="s">
        <v>119</v>
      </c>
      <c r="AE654" s="19"/>
      <c r="AF654" s="36" t="s">
        <v>65</v>
      </c>
      <c r="AG654" s="36" t="s">
        <v>67</v>
      </c>
      <c r="AH654" s="36" t="s">
        <v>67</v>
      </c>
      <c r="AI654" s="36" t="s">
        <v>67</v>
      </c>
      <c r="AJ654" s="36" t="s">
        <v>67</v>
      </c>
      <c r="AK654" s="36" t="s">
        <v>67</v>
      </c>
      <c r="AL654" s="36" t="s">
        <v>67</v>
      </c>
      <c r="AM654" s="36" t="s">
        <v>67</v>
      </c>
      <c r="AN654" s="18"/>
      <c r="AO654" s="18"/>
      <c r="AP654" s="24" t="e">
        <v>#N/A</v>
      </c>
      <c r="AS654" s="24" t="s">
        <v>4112</v>
      </c>
      <c r="AT654" s="24" t="str">
        <f>VLOOKUP(W654,[1]Sheet1!$F:$F,1,FALSE)</f>
        <v>E33015</v>
      </c>
      <c r="AU654" s="24">
        <f>VLOOKUP(D654,[1]Sheet1!$A:$A,1,FALSE)</f>
        <v>14080</v>
      </c>
    </row>
    <row r="655" spans="1:47" ht="13.5" hidden="1" customHeight="1" x14ac:dyDescent="0.3">
      <c r="A655" s="9" t="s">
        <v>4118</v>
      </c>
      <c r="B655" s="9" t="s">
        <v>4119</v>
      </c>
      <c r="C655" s="1" t="s">
        <v>4120</v>
      </c>
      <c r="D655" s="2">
        <v>14082</v>
      </c>
      <c r="E655" s="6" t="s">
        <v>179</v>
      </c>
      <c r="F655" s="6"/>
      <c r="G655" s="10" t="s">
        <v>94</v>
      </c>
      <c r="H655" s="3" t="s">
        <v>4121</v>
      </c>
      <c r="I655" s="3">
        <v>348151</v>
      </c>
      <c r="J655" s="3">
        <v>137247</v>
      </c>
      <c r="K655" s="17" t="s">
        <v>75</v>
      </c>
      <c r="L655" s="16" t="s">
        <v>240</v>
      </c>
      <c r="M655" s="22">
        <v>190</v>
      </c>
      <c r="N655" s="17"/>
      <c r="O655" s="4" t="s">
        <v>76</v>
      </c>
      <c r="P655" s="4" t="s">
        <v>62</v>
      </c>
      <c r="Q655" s="11" t="s">
        <v>225</v>
      </c>
      <c r="R655" s="13">
        <v>43437</v>
      </c>
      <c r="S655" s="11" t="s">
        <v>111</v>
      </c>
      <c r="T655" s="11" t="s">
        <v>65</v>
      </c>
      <c r="U655" s="20">
        <v>1890</v>
      </c>
      <c r="V655" s="20">
        <v>1701</v>
      </c>
      <c r="W655" s="5" t="s">
        <v>4122</v>
      </c>
      <c r="X655" s="5" t="s">
        <v>119</v>
      </c>
      <c r="Y655" s="5" t="s">
        <v>4123</v>
      </c>
      <c r="Z655" s="5" t="s">
        <v>119</v>
      </c>
      <c r="AA655" s="5" t="s">
        <v>4124</v>
      </c>
      <c r="AB655" s="5" t="s">
        <v>119</v>
      </c>
      <c r="AC655" s="5" t="s">
        <v>4125</v>
      </c>
      <c r="AD655" s="5" t="s">
        <v>119</v>
      </c>
      <c r="AE655" s="19"/>
      <c r="AF655" s="36" t="s">
        <v>65</v>
      </c>
      <c r="AG655" s="36" t="s">
        <v>67</v>
      </c>
      <c r="AH655" s="36" t="s">
        <v>67</v>
      </c>
      <c r="AI655" s="36" t="s">
        <v>67</v>
      </c>
      <c r="AJ655" s="36" t="s">
        <v>67</v>
      </c>
      <c r="AK655" s="36" t="s">
        <v>67</v>
      </c>
      <c r="AL655" s="36" t="s">
        <v>67</v>
      </c>
      <c r="AM655" s="36" t="s">
        <v>67</v>
      </c>
      <c r="AN655" s="18"/>
      <c r="AO655" s="18"/>
      <c r="AP655" s="24" t="e">
        <v>#N/A</v>
      </c>
      <c r="AS655" s="24" t="s">
        <v>4118</v>
      </c>
      <c r="AT655" s="24" t="str">
        <f>VLOOKUP(W655,[1]Sheet1!$F:$F,1,FALSE)</f>
        <v>E39930</v>
      </c>
      <c r="AU655" s="24">
        <f>VLOOKUP(D655,[1]Sheet1!$A:$A,1,FALSE)</f>
        <v>14082</v>
      </c>
    </row>
    <row r="656" spans="1:47" ht="13.5" hidden="1" customHeight="1" x14ac:dyDescent="0.3">
      <c r="A656" s="9" t="s">
        <v>4126</v>
      </c>
      <c r="B656" s="9" t="s">
        <v>4127</v>
      </c>
      <c r="C656" s="1" t="s">
        <v>4128</v>
      </c>
      <c r="D656" s="2">
        <v>14083</v>
      </c>
      <c r="E656" s="6" t="s">
        <v>179</v>
      </c>
      <c r="F656" s="6"/>
      <c r="G656" s="10" t="s">
        <v>94</v>
      </c>
      <c r="H656" s="3" t="s">
        <v>4129</v>
      </c>
      <c r="I656" s="3">
        <v>353899</v>
      </c>
      <c r="J656" s="3">
        <v>138111</v>
      </c>
      <c r="K656" s="17" t="s">
        <v>75</v>
      </c>
      <c r="L656" s="16" t="s">
        <v>240</v>
      </c>
      <c r="M656" s="22">
        <v>8.1</v>
      </c>
      <c r="N656" s="17"/>
      <c r="O656" s="4" t="s">
        <v>76</v>
      </c>
      <c r="P656" s="4" t="s">
        <v>62</v>
      </c>
      <c r="Q656" s="11" t="s">
        <v>225</v>
      </c>
      <c r="R656" s="13">
        <v>43787</v>
      </c>
      <c r="S656" s="11" t="s">
        <v>111</v>
      </c>
      <c r="T656" s="11" t="s">
        <v>65</v>
      </c>
      <c r="U656" s="20">
        <v>942</v>
      </c>
      <c r="V656" s="20">
        <v>848</v>
      </c>
      <c r="W656" s="5" t="s">
        <v>4130</v>
      </c>
      <c r="X656" s="5" t="s">
        <v>119</v>
      </c>
      <c r="Y656" s="5" t="s">
        <v>4131</v>
      </c>
      <c r="Z656" s="5" t="s">
        <v>119</v>
      </c>
      <c r="AA656" s="5" t="s">
        <v>4132</v>
      </c>
      <c r="AB656" s="5" t="s">
        <v>119</v>
      </c>
      <c r="AC656" s="5" t="s">
        <v>4133</v>
      </c>
      <c r="AD656" s="5" t="s">
        <v>119</v>
      </c>
      <c r="AE656" s="19"/>
      <c r="AF656" s="36" t="s">
        <v>65</v>
      </c>
      <c r="AG656" s="36" t="s">
        <v>67</v>
      </c>
      <c r="AH656" s="36" t="s">
        <v>67</v>
      </c>
      <c r="AI656" s="36" t="s">
        <v>67</v>
      </c>
      <c r="AJ656" s="36" t="s">
        <v>67</v>
      </c>
      <c r="AK656" s="36" t="s">
        <v>67</v>
      </c>
      <c r="AL656" s="36" t="s">
        <v>67</v>
      </c>
      <c r="AM656" s="36" t="s">
        <v>67</v>
      </c>
      <c r="AN656" s="18"/>
      <c r="AO656" s="18"/>
      <c r="AP656" s="24" t="e">
        <v>#N/A</v>
      </c>
      <c r="AS656" s="24" t="s">
        <v>4126</v>
      </c>
      <c r="AT656" s="24" t="str">
        <f>VLOOKUP(W656,[1]Sheet1!$F:$F,1,FALSE)</f>
        <v>E5726</v>
      </c>
      <c r="AU656" s="24">
        <f>VLOOKUP(D656,[1]Sheet1!$A:$A,1,FALSE)</f>
        <v>14083</v>
      </c>
    </row>
    <row r="657" spans="1:47" ht="13.5" hidden="1" customHeight="1" x14ac:dyDescent="0.3">
      <c r="A657" s="9" t="s">
        <v>4134</v>
      </c>
      <c r="B657" s="9" t="s">
        <v>4135</v>
      </c>
      <c r="C657" s="1" t="s">
        <v>4136</v>
      </c>
      <c r="D657" s="2">
        <v>14084</v>
      </c>
      <c r="E657" s="6" t="s">
        <v>179</v>
      </c>
      <c r="F657" s="6"/>
      <c r="G657" s="10" t="s">
        <v>94</v>
      </c>
      <c r="H657" s="3" t="s">
        <v>4137</v>
      </c>
      <c r="I657" s="3">
        <v>350497</v>
      </c>
      <c r="J657" s="3">
        <v>138082</v>
      </c>
      <c r="K657" s="17" t="s">
        <v>75</v>
      </c>
      <c r="L657" s="16" t="s">
        <v>240</v>
      </c>
      <c r="M657" s="22">
        <v>21.9</v>
      </c>
      <c r="N657" s="17"/>
      <c r="O657" s="4" t="s">
        <v>360</v>
      </c>
      <c r="P657" s="4" t="s">
        <v>62</v>
      </c>
      <c r="Q657" s="11" t="s">
        <v>78</v>
      </c>
      <c r="R657" s="13">
        <v>43151</v>
      </c>
      <c r="S657" s="11" t="s">
        <v>111</v>
      </c>
      <c r="T657" s="11" t="s">
        <v>65</v>
      </c>
      <c r="U657" s="20">
        <v>800</v>
      </c>
      <c r="V657" s="20">
        <v>720</v>
      </c>
      <c r="W657" s="5" t="s">
        <v>4138</v>
      </c>
      <c r="X657" s="7" t="s">
        <v>81</v>
      </c>
      <c r="Y657" s="5" t="s">
        <v>61</v>
      </c>
      <c r="Z657" s="5" t="s">
        <v>61</v>
      </c>
      <c r="AA657" s="5" t="s">
        <v>61</v>
      </c>
      <c r="AB657" s="5" t="s">
        <v>61</v>
      </c>
      <c r="AC657" s="5" t="s">
        <v>61</v>
      </c>
      <c r="AD657" s="5" t="s">
        <v>61</v>
      </c>
      <c r="AE657" s="19"/>
      <c r="AF657" s="36" t="s">
        <v>82</v>
      </c>
      <c r="AG657" s="36">
        <v>14084</v>
      </c>
      <c r="AH657" s="36" t="s">
        <v>140</v>
      </c>
      <c r="AI657" s="36" t="s">
        <v>53</v>
      </c>
      <c r="AJ657" s="36" t="s">
        <v>84</v>
      </c>
      <c r="AK657" s="36" t="s">
        <v>85</v>
      </c>
      <c r="AL657" s="36" t="s">
        <v>86</v>
      </c>
      <c r="AM657" s="36"/>
      <c r="AN657" s="18"/>
      <c r="AO657" s="18"/>
      <c r="AP657" s="24" t="e">
        <v>#N/A</v>
      </c>
      <c r="AS657" s="24" t="s">
        <v>4134</v>
      </c>
      <c r="AT657" s="24" t="str">
        <f>VLOOKUP(W657,[1]Sheet1!$F:$F,1,FALSE)</f>
        <v>E5094</v>
      </c>
      <c r="AU657" s="24">
        <f>VLOOKUP(D657,[1]Sheet1!$A:$A,1,FALSE)</f>
        <v>14084</v>
      </c>
    </row>
    <row r="658" spans="1:47" ht="13.5" hidden="1" customHeight="1" x14ac:dyDescent="0.3">
      <c r="A658" s="9" t="s">
        <v>4139</v>
      </c>
      <c r="B658" s="9" t="s">
        <v>4140</v>
      </c>
      <c r="C658" s="1" t="s">
        <v>4141</v>
      </c>
      <c r="D658" s="2">
        <v>14085</v>
      </c>
      <c r="E658" s="6" t="s">
        <v>179</v>
      </c>
      <c r="F658" s="6"/>
      <c r="G658" s="10" t="s">
        <v>94</v>
      </c>
      <c r="H658" s="3" t="s">
        <v>4142</v>
      </c>
      <c r="I658" s="3">
        <v>352306</v>
      </c>
      <c r="J658" s="3">
        <v>143243</v>
      </c>
      <c r="K658" s="17" t="s">
        <v>75</v>
      </c>
      <c r="L658" s="16" t="s">
        <v>240</v>
      </c>
      <c r="M658" s="22">
        <v>6</v>
      </c>
      <c r="N658" s="17"/>
      <c r="O658" s="4" t="s">
        <v>360</v>
      </c>
      <c r="P658" s="4" t="s">
        <v>62</v>
      </c>
      <c r="Q658" s="11" t="s">
        <v>225</v>
      </c>
      <c r="R658" s="13">
        <v>44000</v>
      </c>
      <c r="S658" s="11" t="s">
        <v>79</v>
      </c>
      <c r="T658" s="11" t="s">
        <v>65</v>
      </c>
      <c r="U658" s="20">
        <v>2520</v>
      </c>
      <c r="V658" s="23">
        <v>2268</v>
      </c>
      <c r="W658" s="5" t="s">
        <v>4143</v>
      </c>
      <c r="X658" s="5" t="s">
        <v>119</v>
      </c>
      <c r="Y658" s="5" t="s">
        <v>4144</v>
      </c>
      <c r="Z658" s="5" t="s">
        <v>119</v>
      </c>
      <c r="AA658" s="5" t="s">
        <v>4145</v>
      </c>
      <c r="AB658" s="5" t="s">
        <v>119</v>
      </c>
      <c r="AC658" s="5" t="s">
        <v>4146</v>
      </c>
      <c r="AD658" s="5" t="s">
        <v>119</v>
      </c>
      <c r="AE658" s="19"/>
      <c r="AF658" s="36" t="s">
        <v>65</v>
      </c>
      <c r="AG658" s="36" t="s">
        <v>67</v>
      </c>
      <c r="AH658" s="36" t="s">
        <v>67</v>
      </c>
      <c r="AI658" s="36" t="s">
        <v>67</v>
      </c>
      <c r="AJ658" s="36" t="s">
        <v>67</v>
      </c>
      <c r="AK658" s="36" t="s">
        <v>67</v>
      </c>
      <c r="AL658" s="36" t="s">
        <v>67</v>
      </c>
      <c r="AM658" s="36" t="s">
        <v>67</v>
      </c>
      <c r="AN658" s="18"/>
      <c r="AO658" s="18"/>
      <c r="AP658" s="24">
        <v>14085</v>
      </c>
      <c r="AS658" s="24" t="s">
        <v>4139</v>
      </c>
      <c r="AT658" s="24" t="e">
        <f>VLOOKUP(W658,[1]Sheet1!$F:$F,1,FALSE)</f>
        <v>#N/A</v>
      </c>
      <c r="AU658" s="24" t="e">
        <f>VLOOKUP(D658,[1]Sheet1!$A:$A,1,FALSE)</f>
        <v>#N/A</v>
      </c>
    </row>
    <row r="659" spans="1:47" ht="13.5" hidden="1" customHeight="1" x14ac:dyDescent="0.3">
      <c r="A659" s="9" t="s">
        <v>4147</v>
      </c>
      <c r="B659" s="9" t="s">
        <v>4148</v>
      </c>
      <c r="C659" s="1" t="s">
        <v>4149</v>
      </c>
      <c r="D659" s="40">
        <v>14089</v>
      </c>
      <c r="E659" s="6" t="s">
        <v>179</v>
      </c>
      <c r="F659" s="6"/>
      <c r="G659" s="10" t="s">
        <v>94</v>
      </c>
      <c r="H659" s="3" t="s">
        <v>4150</v>
      </c>
      <c r="I659" s="3"/>
      <c r="J659" s="3"/>
      <c r="K659" s="17" t="s">
        <v>75</v>
      </c>
      <c r="L659" s="16" t="s">
        <v>253</v>
      </c>
      <c r="M659" s="22" t="s">
        <v>61</v>
      </c>
      <c r="N659" s="17"/>
      <c r="O659" s="4"/>
      <c r="P659" s="4"/>
      <c r="Q659" s="11" t="s">
        <v>225</v>
      </c>
      <c r="R659" s="11"/>
      <c r="S659" s="11" t="s">
        <v>79</v>
      </c>
      <c r="T659" s="11" t="s">
        <v>82</v>
      </c>
      <c r="U659" s="20">
        <v>2335</v>
      </c>
      <c r="V659" s="23">
        <v>2101.5</v>
      </c>
      <c r="W659" s="5" t="s">
        <v>4151</v>
      </c>
      <c r="X659" s="5" t="s">
        <v>119</v>
      </c>
      <c r="Y659" s="5" t="s">
        <v>4152</v>
      </c>
      <c r="Z659" s="5" t="s">
        <v>119</v>
      </c>
      <c r="AA659" s="5" t="s">
        <v>61</v>
      </c>
      <c r="AB659" s="5" t="s">
        <v>119</v>
      </c>
      <c r="AC659" s="5" t="s">
        <v>61</v>
      </c>
      <c r="AD659" s="5" t="s">
        <v>119</v>
      </c>
      <c r="AE659" s="19"/>
      <c r="AF659" s="36" t="s">
        <v>65</v>
      </c>
      <c r="AG659" s="36" t="s">
        <v>67</v>
      </c>
      <c r="AH659" s="36" t="s">
        <v>67</v>
      </c>
      <c r="AI659" s="36" t="s">
        <v>67</v>
      </c>
      <c r="AJ659" s="36" t="s">
        <v>67</v>
      </c>
      <c r="AK659" s="36" t="s">
        <v>67</v>
      </c>
      <c r="AL659" s="36" t="s">
        <v>67</v>
      </c>
      <c r="AM659" s="36" t="s">
        <v>67</v>
      </c>
      <c r="AN659" s="18"/>
      <c r="AO659" s="18"/>
      <c r="AP659" s="24" t="e">
        <v>#N/A</v>
      </c>
      <c r="AS659" s="24" t="s">
        <v>4147</v>
      </c>
      <c r="AT659" s="24" t="str">
        <f>VLOOKUP(W659,[1]Sheet1!$F:$F,1,FALSE)</f>
        <v>E5739</v>
      </c>
      <c r="AU659" s="24">
        <f>VLOOKUP(D659,[1]Sheet1!$A:$A,1,FALSE)</f>
        <v>14089</v>
      </c>
    </row>
    <row r="660" spans="1:47" ht="28" hidden="1" x14ac:dyDescent="0.3">
      <c r="A660" s="9" t="s">
        <v>4153</v>
      </c>
      <c r="B660" s="9" t="s">
        <v>4154</v>
      </c>
      <c r="C660" s="1" t="s">
        <v>4155</v>
      </c>
      <c r="D660" s="2">
        <v>14090</v>
      </c>
      <c r="E660" s="6" t="s">
        <v>179</v>
      </c>
      <c r="F660" s="6"/>
      <c r="G660" s="10" t="s">
        <v>94</v>
      </c>
      <c r="H660" s="3" t="s">
        <v>4156</v>
      </c>
      <c r="I660" s="3"/>
      <c r="J660" s="3"/>
      <c r="K660" s="17" t="s">
        <v>75</v>
      </c>
      <c r="L660" s="16" t="s">
        <v>253</v>
      </c>
      <c r="M660" s="22" t="s">
        <v>61</v>
      </c>
      <c r="N660" s="17"/>
      <c r="O660" s="4"/>
      <c r="P660" s="4" t="s">
        <v>62</v>
      </c>
      <c r="Q660" s="11" t="s">
        <v>225</v>
      </c>
      <c r="R660" s="13">
        <v>44518</v>
      </c>
      <c r="S660" s="11" t="s">
        <v>79</v>
      </c>
      <c r="T660" s="11" t="s">
        <v>82</v>
      </c>
      <c r="U660" s="20">
        <v>1420</v>
      </c>
      <c r="V660" s="23">
        <v>1278</v>
      </c>
      <c r="W660" s="5" t="s">
        <v>4157</v>
      </c>
      <c r="X660" s="5" t="s">
        <v>119</v>
      </c>
      <c r="Y660" s="5" t="s">
        <v>4158</v>
      </c>
      <c r="Z660" s="5" t="s">
        <v>119</v>
      </c>
      <c r="AA660" s="5" t="s">
        <v>4159</v>
      </c>
      <c r="AB660" s="5" t="s">
        <v>119</v>
      </c>
      <c r="AC660" s="5" t="s">
        <v>4160</v>
      </c>
      <c r="AD660" s="5" t="s">
        <v>119</v>
      </c>
      <c r="AE660" s="19"/>
      <c r="AF660" s="36" t="s">
        <v>65</v>
      </c>
      <c r="AG660" s="36" t="s">
        <v>67</v>
      </c>
      <c r="AH660" s="36" t="s">
        <v>67</v>
      </c>
      <c r="AI660" s="36" t="s">
        <v>67</v>
      </c>
      <c r="AJ660" s="36" t="s">
        <v>67</v>
      </c>
      <c r="AK660" s="36" t="s">
        <v>67</v>
      </c>
      <c r="AL660" s="36" t="s">
        <v>67</v>
      </c>
      <c r="AM660" s="36" t="s">
        <v>67</v>
      </c>
      <c r="AN660" s="99">
        <v>45455</v>
      </c>
      <c r="AO660" s="18" t="s">
        <v>4161</v>
      </c>
      <c r="AP660" s="24">
        <v>14090</v>
      </c>
      <c r="AS660" s="24" t="s">
        <v>4153</v>
      </c>
      <c r="AT660" s="24" t="str">
        <f>VLOOKUP(W660,[1]Sheet1!$F:$F,1,FALSE)</f>
        <v>E5339</v>
      </c>
      <c r="AU660" s="24">
        <f>VLOOKUP(D660,[1]Sheet1!$A:$A,1,FALSE)</f>
        <v>14090</v>
      </c>
    </row>
    <row r="661" spans="1:47" ht="13.5" hidden="1" customHeight="1" x14ac:dyDescent="0.3">
      <c r="A661" s="9" t="s">
        <v>4162</v>
      </c>
      <c r="B661" s="9" t="s">
        <v>4163</v>
      </c>
      <c r="C661" s="1" t="s">
        <v>4164</v>
      </c>
      <c r="D661" s="2">
        <v>14092</v>
      </c>
      <c r="E661" s="6" t="s">
        <v>179</v>
      </c>
      <c r="F661" s="6"/>
      <c r="G661" s="10" t="s">
        <v>94</v>
      </c>
      <c r="H661" s="3" t="s">
        <v>4165</v>
      </c>
      <c r="I661" s="3">
        <v>350652</v>
      </c>
      <c r="J661" s="3">
        <v>140298</v>
      </c>
      <c r="K661" s="17" t="s">
        <v>75</v>
      </c>
      <c r="L661" s="16" t="s">
        <v>240</v>
      </c>
      <c r="M661" s="22">
        <v>12.8</v>
      </c>
      <c r="N661" s="17"/>
      <c r="O661" s="4" t="s">
        <v>360</v>
      </c>
      <c r="P661" s="4" t="s">
        <v>62</v>
      </c>
      <c r="Q661" s="11" t="s">
        <v>225</v>
      </c>
      <c r="R661" s="13">
        <v>43132</v>
      </c>
      <c r="S661" s="11" t="s">
        <v>111</v>
      </c>
      <c r="T661" s="11" t="s">
        <v>65</v>
      </c>
      <c r="U661" s="20">
        <v>882</v>
      </c>
      <c r="V661" s="20">
        <v>793</v>
      </c>
      <c r="W661" s="5" t="s">
        <v>4166</v>
      </c>
      <c r="X661" s="5" t="s">
        <v>119</v>
      </c>
      <c r="Y661" s="5" t="s">
        <v>4167</v>
      </c>
      <c r="Z661" s="5" t="s">
        <v>119</v>
      </c>
      <c r="AA661" s="5" t="s">
        <v>4168</v>
      </c>
      <c r="AB661" s="5" t="s">
        <v>119</v>
      </c>
      <c r="AC661" s="5" t="s">
        <v>4169</v>
      </c>
      <c r="AD661" s="5" t="s">
        <v>119</v>
      </c>
      <c r="AE661" s="19"/>
      <c r="AF661" s="36" t="s">
        <v>65</v>
      </c>
      <c r="AG661" s="36" t="s">
        <v>67</v>
      </c>
      <c r="AH661" s="36" t="s">
        <v>67</v>
      </c>
      <c r="AI661" s="36" t="s">
        <v>67</v>
      </c>
      <c r="AJ661" s="36" t="s">
        <v>67</v>
      </c>
      <c r="AK661" s="36" t="s">
        <v>67</v>
      </c>
      <c r="AL661" s="36" t="s">
        <v>67</v>
      </c>
      <c r="AM661" s="36" t="s">
        <v>67</v>
      </c>
      <c r="AN661" s="18"/>
      <c r="AO661" s="18" t="s">
        <v>4170</v>
      </c>
      <c r="AP661" s="24" t="e">
        <v>#N/A</v>
      </c>
      <c r="AS661" s="24" t="s">
        <v>4162</v>
      </c>
      <c r="AT661" s="24" t="str">
        <f>VLOOKUP(W661,[1]Sheet1!$F:$F,1,FALSE)</f>
        <v>E5601</v>
      </c>
      <c r="AU661" s="24">
        <f>VLOOKUP(D661,[1]Sheet1!$A:$A,1,FALSE)</f>
        <v>14092</v>
      </c>
    </row>
    <row r="662" spans="1:47" ht="13.5" hidden="1" customHeight="1" x14ac:dyDescent="0.3">
      <c r="A662" s="9" t="s">
        <v>4171</v>
      </c>
      <c r="B662" s="9" t="s">
        <v>4172</v>
      </c>
      <c r="C662" s="1" t="s">
        <v>4173</v>
      </c>
      <c r="D662" s="2">
        <v>14093</v>
      </c>
      <c r="E662" s="6" t="s">
        <v>179</v>
      </c>
      <c r="F662" s="6"/>
      <c r="G662" s="10" t="s">
        <v>94</v>
      </c>
      <c r="H662" s="3" t="s">
        <v>4174</v>
      </c>
      <c r="I662" s="3">
        <v>354956</v>
      </c>
      <c r="J662" s="3">
        <v>138802</v>
      </c>
      <c r="K662" s="17" t="s">
        <v>75</v>
      </c>
      <c r="L662" s="16" t="s">
        <v>240</v>
      </c>
      <c r="M662" s="22">
        <v>5</v>
      </c>
      <c r="N662" s="17"/>
      <c r="O662" s="4" t="s">
        <v>76</v>
      </c>
      <c r="P662" s="4" t="s">
        <v>62</v>
      </c>
      <c r="Q662" s="11" t="s">
        <v>225</v>
      </c>
      <c r="R662" s="13">
        <v>44004</v>
      </c>
      <c r="S662" s="11" t="s">
        <v>79</v>
      </c>
      <c r="T662" s="11" t="s">
        <v>65</v>
      </c>
      <c r="U662" s="20">
        <v>2949</v>
      </c>
      <c r="V662" s="23">
        <v>2654.1</v>
      </c>
      <c r="W662" s="5" t="s">
        <v>4175</v>
      </c>
      <c r="X662" s="5" t="s">
        <v>119</v>
      </c>
      <c r="Y662" s="5" t="s">
        <v>4176</v>
      </c>
      <c r="Z662" s="5" t="s">
        <v>119</v>
      </c>
      <c r="AA662" s="5" t="s">
        <v>4177</v>
      </c>
      <c r="AB662" s="5" t="s">
        <v>119</v>
      </c>
      <c r="AC662" s="5" t="s">
        <v>4178</v>
      </c>
      <c r="AD662" s="5" t="s">
        <v>119</v>
      </c>
      <c r="AE662" s="19"/>
      <c r="AF662" s="36" t="s">
        <v>65</v>
      </c>
      <c r="AG662" s="36" t="s">
        <v>67</v>
      </c>
      <c r="AH662" s="36" t="s">
        <v>67</v>
      </c>
      <c r="AI662" s="36" t="s">
        <v>67</v>
      </c>
      <c r="AJ662" s="36" t="s">
        <v>67</v>
      </c>
      <c r="AK662" s="36" t="s">
        <v>67</v>
      </c>
      <c r="AL662" s="36" t="s">
        <v>67</v>
      </c>
      <c r="AM662" s="36" t="s">
        <v>67</v>
      </c>
      <c r="AN662" s="18"/>
      <c r="AO662" s="18"/>
      <c r="AP662" s="24">
        <v>14093</v>
      </c>
      <c r="AS662" s="24" t="s">
        <v>4171</v>
      </c>
      <c r="AT662" s="24" t="e">
        <f>VLOOKUP(W662,[1]Sheet1!$F:$F,1,FALSE)</f>
        <v>#N/A</v>
      </c>
      <c r="AU662" s="24" t="e">
        <f>VLOOKUP(D662,[1]Sheet1!$A:$A,1,FALSE)</f>
        <v>#N/A</v>
      </c>
    </row>
    <row r="663" spans="1:47" ht="13.5" hidden="1" customHeight="1" x14ac:dyDescent="0.3">
      <c r="A663" s="9" t="s">
        <v>4179</v>
      </c>
      <c r="B663" s="9" t="s">
        <v>4180</v>
      </c>
      <c r="C663" s="1" t="s">
        <v>4181</v>
      </c>
      <c r="D663" s="40">
        <v>14094</v>
      </c>
      <c r="E663" s="6" t="s">
        <v>179</v>
      </c>
      <c r="F663" s="6"/>
      <c r="G663" s="10" t="s">
        <v>94</v>
      </c>
      <c r="H663" s="3" t="s">
        <v>4182</v>
      </c>
      <c r="I663" s="3"/>
      <c r="J663" s="3"/>
      <c r="K663" s="17" t="s">
        <v>75</v>
      </c>
      <c r="L663" s="16" t="s">
        <v>253</v>
      </c>
      <c r="M663" s="22" t="s">
        <v>61</v>
      </c>
      <c r="N663" s="17"/>
      <c r="O663" s="4"/>
      <c r="P663" s="4"/>
      <c r="Q663" s="11" t="s">
        <v>225</v>
      </c>
      <c r="R663" s="11"/>
      <c r="S663" s="11" t="s">
        <v>79</v>
      </c>
      <c r="T663" s="11" t="s">
        <v>82</v>
      </c>
      <c r="U663" s="20">
        <v>2640</v>
      </c>
      <c r="V663" s="23">
        <v>2376</v>
      </c>
      <c r="W663" s="5" t="s">
        <v>4183</v>
      </c>
      <c r="X663" s="5" t="s">
        <v>119</v>
      </c>
      <c r="Y663" s="5" t="s">
        <v>4184</v>
      </c>
      <c r="Z663" s="5" t="s">
        <v>119</v>
      </c>
      <c r="AA663" s="5" t="s">
        <v>61</v>
      </c>
      <c r="AB663" s="5" t="s">
        <v>119</v>
      </c>
      <c r="AC663" s="5" t="s">
        <v>61</v>
      </c>
      <c r="AD663" s="5" t="s">
        <v>119</v>
      </c>
      <c r="AE663" s="19"/>
      <c r="AF663" s="36" t="s">
        <v>65</v>
      </c>
      <c r="AG663" s="36" t="s">
        <v>67</v>
      </c>
      <c r="AH663" s="36" t="s">
        <v>67</v>
      </c>
      <c r="AI663" s="36" t="s">
        <v>67</v>
      </c>
      <c r="AJ663" s="36" t="s">
        <v>67</v>
      </c>
      <c r="AK663" s="36" t="s">
        <v>67</v>
      </c>
      <c r="AL663" s="36" t="s">
        <v>67</v>
      </c>
      <c r="AM663" s="36" t="s">
        <v>67</v>
      </c>
      <c r="AN663" s="18"/>
      <c r="AO663" s="18"/>
      <c r="AP663" s="24" t="e">
        <v>#N/A</v>
      </c>
      <c r="AS663" s="24" t="s">
        <v>4179</v>
      </c>
      <c r="AT663" s="24" t="str">
        <f>VLOOKUP(W663,[1]Sheet1!$F:$F,1,FALSE)</f>
        <v>E5586</v>
      </c>
      <c r="AU663" s="24">
        <f>VLOOKUP(D663,[1]Sheet1!$A:$A,1,FALSE)</f>
        <v>14094</v>
      </c>
    </row>
    <row r="664" spans="1:47" ht="13.5" hidden="1" customHeight="1" x14ac:dyDescent="0.3">
      <c r="A664" s="9" t="s">
        <v>4185</v>
      </c>
      <c r="B664" s="9" t="s">
        <v>4186</v>
      </c>
      <c r="C664" s="1" t="s">
        <v>4187</v>
      </c>
      <c r="D664" s="2">
        <v>14096</v>
      </c>
      <c r="E664" s="6" t="s">
        <v>179</v>
      </c>
      <c r="F664" s="6"/>
      <c r="G664" s="10" t="s">
        <v>94</v>
      </c>
      <c r="H664" s="3" t="s">
        <v>4188</v>
      </c>
      <c r="I664" s="3">
        <v>353021</v>
      </c>
      <c r="J664" s="3">
        <v>143816</v>
      </c>
      <c r="K664" s="17" t="s">
        <v>385</v>
      </c>
      <c r="L664" s="16" t="s">
        <v>240</v>
      </c>
      <c r="M664" s="22">
        <v>10.8</v>
      </c>
      <c r="N664" s="17"/>
      <c r="O664" s="4" t="s">
        <v>117</v>
      </c>
      <c r="P664" s="4" t="s">
        <v>77</v>
      </c>
      <c r="Q664" s="11" t="s">
        <v>225</v>
      </c>
      <c r="R664" s="13">
        <v>43749</v>
      </c>
      <c r="S664" s="11" t="s">
        <v>111</v>
      </c>
      <c r="T664" s="11" t="s">
        <v>65</v>
      </c>
      <c r="U664" s="20" t="s">
        <v>61</v>
      </c>
      <c r="V664" s="23" t="s">
        <v>61</v>
      </c>
      <c r="W664" s="5" t="s">
        <v>61</v>
      </c>
      <c r="X664" s="5" t="s">
        <v>61</v>
      </c>
      <c r="Y664" s="7" t="s">
        <v>4189</v>
      </c>
      <c r="Z664" s="5" t="s">
        <v>119</v>
      </c>
      <c r="AA664" s="5" t="s">
        <v>61</v>
      </c>
      <c r="AB664" s="5" t="s">
        <v>119</v>
      </c>
      <c r="AC664" s="5" t="s">
        <v>61</v>
      </c>
      <c r="AD664" s="5" t="s">
        <v>119</v>
      </c>
      <c r="AE664" s="19"/>
      <c r="AF664" s="36" t="s">
        <v>65</v>
      </c>
      <c r="AG664" s="36" t="s">
        <v>67</v>
      </c>
      <c r="AH664" s="36" t="s">
        <v>67</v>
      </c>
      <c r="AI664" s="36" t="s">
        <v>67</v>
      </c>
      <c r="AJ664" s="36" t="s">
        <v>67</v>
      </c>
      <c r="AK664" s="36" t="s">
        <v>67</v>
      </c>
      <c r="AL664" s="36" t="s">
        <v>67</v>
      </c>
      <c r="AM664" s="36" t="s">
        <v>67</v>
      </c>
      <c r="AN664" s="18"/>
      <c r="AO664" s="18"/>
      <c r="AP664" s="24" t="e">
        <v>#N/A</v>
      </c>
      <c r="AS664" s="24" t="s">
        <v>4185</v>
      </c>
      <c r="AT664" s="24" t="e">
        <f>VLOOKUP(W664,[1]Sheet1!$F:$F,1,FALSE)</f>
        <v>#N/A</v>
      </c>
      <c r="AU664" s="24" t="e">
        <f>VLOOKUP(D664,[1]Sheet1!$A:$A,1,FALSE)</f>
        <v>#N/A</v>
      </c>
    </row>
    <row r="665" spans="1:47" ht="13.5" hidden="1" customHeight="1" x14ac:dyDescent="0.3">
      <c r="A665" s="9" t="s">
        <v>4190</v>
      </c>
      <c r="B665" s="9" t="s">
        <v>4191</v>
      </c>
      <c r="C665" s="1" t="s">
        <v>4192</v>
      </c>
      <c r="D665" s="2">
        <v>14097</v>
      </c>
      <c r="E665" s="6" t="s">
        <v>179</v>
      </c>
      <c r="F665" s="6"/>
      <c r="G665" s="10" t="s">
        <v>94</v>
      </c>
      <c r="H665" s="3" t="s">
        <v>4193</v>
      </c>
      <c r="I665" s="3">
        <v>354324</v>
      </c>
      <c r="J665" s="3">
        <v>134797</v>
      </c>
      <c r="K665" s="17" t="s">
        <v>75</v>
      </c>
      <c r="L665" s="16" t="s">
        <v>240</v>
      </c>
      <c r="M665" s="22">
        <v>17</v>
      </c>
      <c r="N665" s="17"/>
      <c r="O665" s="4" t="s">
        <v>117</v>
      </c>
      <c r="P665" s="4" t="s">
        <v>77</v>
      </c>
      <c r="Q665" s="11" t="s">
        <v>225</v>
      </c>
      <c r="R665" s="13">
        <v>43111</v>
      </c>
      <c r="S665" s="11" t="s">
        <v>111</v>
      </c>
      <c r="T665" s="11" t="s">
        <v>65</v>
      </c>
      <c r="U665" s="20">
        <v>1529</v>
      </c>
      <c r="V665" s="20">
        <v>1376</v>
      </c>
      <c r="W665" s="5" t="s">
        <v>4194</v>
      </c>
      <c r="X665" s="5" t="s">
        <v>119</v>
      </c>
      <c r="Y665" s="5" t="s">
        <v>4195</v>
      </c>
      <c r="Z665" s="5" t="s">
        <v>119</v>
      </c>
      <c r="AA665" s="5" t="s">
        <v>4196</v>
      </c>
      <c r="AB665" s="5" t="s">
        <v>119</v>
      </c>
      <c r="AC665" s="5" t="s">
        <v>4197</v>
      </c>
      <c r="AD665" s="5" t="s">
        <v>119</v>
      </c>
      <c r="AE665" s="19"/>
      <c r="AF665" s="36" t="s">
        <v>65</v>
      </c>
      <c r="AG665" s="36" t="s">
        <v>67</v>
      </c>
      <c r="AH665" s="36" t="s">
        <v>67</v>
      </c>
      <c r="AI665" s="36" t="s">
        <v>67</v>
      </c>
      <c r="AJ665" s="36" t="s">
        <v>67</v>
      </c>
      <c r="AK665" s="36" t="s">
        <v>67</v>
      </c>
      <c r="AL665" s="36" t="s">
        <v>67</v>
      </c>
      <c r="AM665" s="36" t="s">
        <v>67</v>
      </c>
      <c r="AN665" s="18"/>
      <c r="AO665" s="18" t="s">
        <v>4198</v>
      </c>
      <c r="AP665" s="24" t="e">
        <v>#N/A</v>
      </c>
      <c r="AS665" s="24" t="s">
        <v>4190</v>
      </c>
      <c r="AT665" s="24" t="str">
        <f>VLOOKUP(W665,[1]Sheet1!$F:$F,1,FALSE)</f>
        <v>E5409</v>
      </c>
      <c r="AU665" s="24">
        <f>VLOOKUP(D665,[1]Sheet1!$A:$A,1,FALSE)</f>
        <v>14097</v>
      </c>
    </row>
    <row r="666" spans="1:47" ht="13.5" hidden="1" customHeight="1" x14ac:dyDescent="0.3">
      <c r="A666" s="9" t="s">
        <v>4199</v>
      </c>
      <c r="B666" s="9" t="s">
        <v>4200</v>
      </c>
      <c r="C666" s="1" t="s">
        <v>4201</v>
      </c>
      <c r="D666" s="2">
        <v>14097</v>
      </c>
      <c r="E666" s="6" t="s">
        <v>179</v>
      </c>
      <c r="F666" s="6"/>
      <c r="G666" s="10" t="s">
        <v>94</v>
      </c>
      <c r="H666" s="3" t="s">
        <v>4193</v>
      </c>
      <c r="I666" s="3">
        <v>354324</v>
      </c>
      <c r="J666" s="3">
        <v>134797</v>
      </c>
      <c r="K666" s="17" t="s">
        <v>385</v>
      </c>
      <c r="L666" s="16" t="s">
        <v>60</v>
      </c>
      <c r="M666" s="22">
        <v>47</v>
      </c>
      <c r="N666" s="17"/>
      <c r="O666" s="4"/>
      <c r="P666" s="4"/>
      <c r="Q666" s="11" t="s">
        <v>225</v>
      </c>
      <c r="R666" s="13" t="s">
        <v>64</v>
      </c>
      <c r="S666" s="11" t="s">
        <v>64</v>
      </c>
      <c r="T666" s="11" t="s">
        <v>65</v>
      </c>
      <c r="U666" s="20" t="s">
        <v>61</v>
      </c>
      <c r="V666" s="20" t="s">
        <v>61</v>
      </c>
      <c r="W666" s="5" t="s">
        <v>1999</v>
      </c>
      <c r="X666" s="5" t="s">
        <v>119</v>
      </c>
      <c r="Y666" s="7" t="s">
        <v>4202</v>
      </c>
      <c r="Z666" s="5" t="s">
        <v>119</v>
      </c>
      <c r="AA666" s="5" t="s">
        <v>61</v>
      </c>
      <c r="AB666" s="5" t="s">
        <v>119</v>
      </c>
      <c r="AC666" s="5" t="s">
        <v>61</v>
      </c>
      <c r="AD666" s="5" t="s">
        <v>119</v>
      </c>
      <c r="AE666" s="19"/>
      <c r="AF666" s="36" t="s">
        <v>65</v>
      </c>
      <c r="AG666" s="36" t="s">
        <v>67</v>
      </c>
      <c r="AH666" s="36" t="s">
        <v>67</v>
      </c>
      <c r="AI666" s="36" t="s">
        <v>67</v>
      </c>
      <c r="AJ666" s="36" t="s">
        <v>67</v>
      </c>
      <c r="AK666" s="36" t="s">
        <v>67</v>
      </c>
      <c r="AL666" s="36" t="s">
        <v>67</v>
      </c>
      <c r="AM666" s="36" t="s">
        <v>67</v>
      </c>
      <c r="AN666" s="18"/>
      <c r="AO666" s="18" t="s">
        <v>4203</v>
      </c>
      <c r="AT666" s="24" t="str">
        <f>VLOOKUP(W666,[1]Sheet1!$F:$F,1,FALSE)</f>
        <v>E5407</v>
      </c>
      <c r="AU666" s="24">
        <f>VLOOKUP(D666,[1]Sheet1!$A:$A,1,FALSE)</f>
        <v>14097</v>
      </c>
    </row>
    <row r="667" spans="1:47" ht="13.5" hidden="1" customHeight="1" x14ac:dyDescent="0.3">
      <c r="A667" s="9" t="s">
        <v>4204</v>
      </c>
      <c r="B667" s="9" t="s">
        <v>4205</v>
      </c>
      <c r="C667" s="1" t="s">
        <v>4206</v>
      </c>
      <c r="D667" s="2">
        <v>14099</v>
      </c>
      <c r="E667" s="6" t="s">
        <v>179</v>
      </c>
      <c r="F667" s="6"/>
      <c r="G667" s="10" t="s">
        <v>94</v>
      </c>
      <c r="H667" s="3" t="s">
        <v>4207</v>
      </c>
      <c r="I667" s="3">
        <v>345512</v>
      </c>
      <c r="J667" s="3">
        <v>136515</v>
      </c>
      <c r="K667" s="17" t="s">
        <v>75</v>
      </c>
      <c r="L667" s="16" t="s">
        <v>240</v>
      </c>
      <c r="M667" s="22">
        <v>5</v>
      </c>
      <c r="N667" s="17"/>
      <c r="O667" s="4" t="s">
        <v>360</v>
      </c>
      <c r="P667" s="4" t="s">
        <v>62</v>
      </c>
      <c r="Q667" s="11" t="s">
        <v>225</v>
      </c>
      <c r="R667" s="13">
        <v>44078</v>
      </c>
      <c r="S667" s="11" t="s">
        <v>79</v>
      </c>
      <c r="T667" s="11" t="s">
        <v>65</v>
      </c>
      <c r="U667" s="20">
        <v>2632</v>
      </c>
      <c r="V667" s="23">
        <v>2368.8000000000002</v>
      </c>
      <c r="W667" s="5" t="s">
        <v>4208</v>
      </c>
      <c r="X667" s="5" t="s">
        <v>119</v>
      </c>
      <c r="Y667" s="5" t="s">
        <v>4209</v>
      </c>
      <c r="Z667" s="5" t="s">
        <v>119</v>
      </c>
      <c r="AA667" s="5" t="s">
        <v>4210</v>
      </c>
      <c r="AB667" s="5" t="s">
        <v>119</v>
      </c>
      <c r="AC667" s="5" t="s">
        <v>4211</v>
      </c>
      <c r="AD667" s="5" t="s">
        <v>119</v>
      </c>
      <c r="AE667" s="19"/>
      <c r="AF667" s="36" t="s">
        <v>65</v>
      </c>
      <c r="AG667" s="36" t="s">
        <v>67</v>
      </c>
      <c r="AH667" s="36" t="s">
        <v>67</v>
      </c>
      <c r="AI667" s="36" t="s">
        <v>67</v>
      </c>
      <c r="AJ667" s="36" t="s">
        <v>67</v>
      </c>
      <c r="AK667" s="36" t="s">
        <v>67</v>
      </c>
      <c r="AL667" s="36" t="s">
        <v>67</v>
      </c>
      <c r="AM667" s="36" t="s">
        <v>67</v>
      </c>
      <c r="AN667" s="18"/>
      <c r="AO667" s="18"/>
      <c r="AP667" s="24">
        <v>14099</v>
      </c>
      <c r="AS667" s="24" t="s">
        <v>4204</v>
      </c>
      <c r="AT667" s="24" t="e">
        <f>VLOOKUP(W667,[1]Sheet1!$F:$F,1,FALSE)</f>
        <v>#N/A</v>
      </c>
      <c r="AU667" s="24" t="e">
        <f>VLOOKUP(D667,[1]Sheet1!$A:$A,1,FALSE)</f>
        <v>#N/A</v>
      </c>
    </row>
    <row r="668" spans="1:47" ht="13.5" hidden="1" customHeight="1" x14ac:dyDescent="0.3">
      <c r="A668" s="9" t="s">
        <v>4212</v>
      </c>
      <c r="B668" s="9" t="s">
        <v>4213</v>
      </c>
      <c r="C668" s="1" t="s">
        <v>4214</v>
      </c>
      <c r="D668" s="2">
        <v>14102</v>
      </c>
      <c r="E668" s="6" t="s">
        <v>179</v>
      </c>
      <c r="F668" s="6"/>
      <c r="G668" s="10" t="s">
        <v>94</v>
      </c>
      <c r="H668" s="3" t="s">
        <v>4215</v>
      </c>
      <c r="I668" s="3">
        <v>369669</v>
      </c>
      <c r="J668" s="3">
        <v>152547</v>
      </c>
      <c r="K668" s="17" t="s">
        <v>385</v>
      </c>
      <c r="L668" s="16" t="s">
        <v>240</v>
      </c>
      <c r="M668" s="22">
        <v>5</v>
      </c>
      <c r="N668" s="17"/>
      <c r="O668" s="4" t="s">
        <v>117</v>
      </c>
      <c r="P668" s="4" t="s">
        <v>77</v>
      </c>
      <c r="Q668" s="11" t="s">
        <v>225</v>
      </c>
      <c r="R668" s="13">
        <v>43553</v>
      </c>
      <c r="S668" s="11" t="s">
        <v>111</v>
      </c>
      <c r="T668" s="11" t="s">
        <v>65</v>
      </c>
      <c r="U668" s="20" t="s">
        <v>61</v>
      </c>
      <c r="V668" s="20" t="s">
        <v>61</v>
      </c>
      <c r="W668" s="5" t="s">
        <v>4216</v>
      </c>
      <c r="X668" s="5" t="s">
        <v>119</v>
      </c>
      <c r="Y668" s="7" t="s">
        <v>4217</v>
      </c>
      <c r="Z668" s="5" t="s">
        <v>119</v>
      </c>
      <c r="AA668" s="5" t="s">
        <v>61</v>
      </c>
      <c r="AB668" s="5" t="s">
        <v>119</v>
      </c>
      <c r="AC668" s="5" t="s">
        <v>61</v>
      </c>
      <c r="AD668" s="5" t="s">
        <v>119</v>
      </c>
      <c r="AE668" s="19"/>
      <c r="AF668" s="36" t="s">
        <v>65</v>
      </c>
      <c r="AG668" s="36" t="s">
        <v>67</v>
      </c>
      <c r="AH668" s="36" t="s">
        <v>67</v>
      </c>
      <c r="AI668" s="36" t="s">
        <v>67</v>
      </c>
      <c r="AJ668" s="36" t="s">
        <v>67</v>
      </c>
      <c r="AK668" s="36" t="s">
        <v>67</v>
      </c>
      <c r="AL668" s="36" t="s">
        <v>67</v>
      </c>
      <c r="AM668" s="36" t="s">
        <v>67</v>
      </c>
      <c r="AN668" s="18"/>
      <c r="AO668" s="18"/>
      <c r="AP668" s="24" t="e">
        <v>#N/A</v>
      </c>
      <c r="AS668" s="24" t="s">
        <v>4212</v>
      </c>
      <c r="AT668" s="24" t="str">
        <f>VLOOKUP(W668,[1]Sheet1!$F:$F,1,FALSE)</f>
        <v>E52900</v>
      </c>
      <c r="AU668" s="24">
        <f>VLOOKUP(D668,[1]Sheet1!$A:$A,1,FALSE)</f>
        <v>14102</v>
      </c>
    </row>
    <row r="669" spans="1:47" ht="13.5" hidden="1" customHeight="1" x14ac:dyDescent="0.3">
      <c r="A669" s="9" t="s">
        <v>4218</v>
      </c>
      <c r="B669" s="9" t="s">
        <v>4219</v>
      </c>
      <c r="C669" s="1" t="s">
        <v>4220</v>
      </c>
      <c r="D669" s="2">
        <v>14107</v>
      </c>
      <c r="E669" s="6" t="s">
        <v>179</v>
      </c>
      <c r="F669" s="6"/>
      <c r="G669" s="10" t="s">
        <v>94</v>
      </c>
      <c r="H669" s="3" t="s">
        <v>4221</v>
      </c>
      <c r="I669" s="3">
        <v>374626</v>
      </c>
      <c r="J669" s="3">
        <v>141198</v>
      </c>
      <c r="K669" s="17" t="s">
        <v>75</v>
      </c>
      <c r="L669" s="16" t="s">
        <v>240</v>
      </c>
      <c r="M669" s="22">
        <v>5</v>
      </c>
      <c r="N669" s="17"/>
      <c r="O669" s="4" t="s">
        <v>117</v>
      </c>
      <c r="P669" s="4" t="s">
        <v>77</v>
      </c>
      <c r="Q669" s="11" t="s">
        <v>225</v>
      </c>
      <c r="R669" s="13">
        <v>43439</v>
      </c>
      <c r="S669" s="11" t="s">
        <v>111</v>
      </c>
      <c r="T669" s="11" t="s">
        <v>65</v>
      </c>
      <c r="U669" s="20">
        <v>3620</v>
      </c>
      <c r="V669" s="20">
        <v>3620</v>
      </c>
      <c r="W669" s="5" t="s">
        <v>4222</v>
      </c>
      <c r="X669" s="5" t="s">
        <v>119</v>
      </c>
      <c r="Y669" s="5" t="s">
        <v>4223</v>
      </c>
      <c r="Z669" s="5" t="s">
        <v>119</v>
      </c>
      <c r="AA669" s="5" t="s">
        <v>4224</v>
      </c>
      <c r="AB669" s="5" t="s">
        <v>119</v>
      </c>
      <c r="AC669" s="5" t="s">
        <v>4225</v>
      </c>
      <c r="AD669" s="5" t="s">
        <v>119</v>
      </c>
      <c r="AE669" s="19"/>
      <c r="AF669" s="36" t="s">
        <v>65</v>
      </c>
      <c r="AG669" s="36" t="s">
        <v>67</v>
      </c>
      <c r="AH669" s="36" t="s">
        <v>67</v>
      </c>
      <c r="AI669" s="36" t="s">
        <v>67</v>
      </c>
      <c r="AJ669" s="36" t="s">
        <v>67</v>
      </c>
      <c r="AK669" s="36" t="s">
        <v>67</v>
      </c>
      <c r="AL669" s="36" t="s">
        <v>67</v>
      </c>
      <c r="AM669" s="36" t="s">
        <v>67</v>
      </c>
      <c r="AN669" s="18"/>
      <c r="AO669" s="18"/>
      <c r="AP669" s="24" t="e">
        <v>#N/A</v>
      </c>
      <c r="AS669" s="24" t="s">
        <v>4218</v>
      </c>
      <c r="AT669" s="24" t="str">
        <f>VLOOKUP(W669,[1]Sheet1!$F:$F,1,FALSE)</f>
        <v>E22404</v>
      </c>
      <c r="AU669" s="24">
        <f>VLOOKUP(D669,[1]Sheet1!$A:$A,1,FALSE)</f>
        <v>14107</v>
      </c>
    </row>
    <row r="670" spans="1:47" ht="13.5" hidden="1" customHeight="1" x14ac:dyDescent="0.3">
      <c r="A670" s="9" t="s">
        <v>4226</v>
      </c>
      <c r="B670" s="9" t="s">
        <v>4227</v>
      </c>
      <c r="C670" s="1" t="s">
        <v>4228</v>
      </c>
      <c r="D670" s="2">
        <v>14108</v>
      </c>
      <c r="E670" s="6" t="s">
        <v>179</v>
      </c>
      <c r="F670" s="6"/>
      <c r="G670" s="10" t="s">
        <v>94</v>
      </c>
      <c r="H670" s="3" t="s">
        <v>4229</v>
      </c>
      <c r="I670" s="3">
        <v>373017</v>
      </c>
      <c r="J670" s="3">
        <v>148977</v>
      </c>
      <c r="K670" s="17" t="s">
        <v>75</v>
      </c>
      <c r="L670" s="16" t="s">
        <v>240</v>
      </c>
      <c r="M670" s="22">
        <v>11</v>
      </c>
      <c r="N670" s="17"/>
      <c r="O670" s="4" t="s">
        <v>117</v>
      </c>
      <c r="P670" s="4" t="s">
        <v>77</v>
      </c>
      <c r="Q670" s="11" t="s">
        <v>225</v>
      </c>
      <c r="R670" s="13">
        <v>43132</v>
      </c>
      <c r="S670" s="11" t="s">
        <v>111</v>
      </c>
      <c r="T670" s="11" t="s">
        <v>65</v>
      </c>
      <c r="U670" s="20">
        <v>734</v>
      </c>
      <c r="V670" s="20">
        <v>661</v>
      </c>
      <c r="W670" s="5" t="s">
        <v>4230</v>
      </c>
      <c r="X670" s="5" t="s">
        <v>119</v>
      </c>
      <c r="Y670" s="5" t="s">
        <v>4231</v>
      </c>
      <c r="Z670" s="5" t="s">
        <v>119</v>
      </c>
      <c r="AA670" s="5" t="s">
        <v>4232</v>
      </c>
      <c r="AB670" s="5" t="s">
        <v>119</v>
      </c>
      <c r="AC670" s="5" t="s">
        <v>4233</v>
      </c>
      <c r="AD670" s="5" t="s">
        <v>119</v>
      </c>
      <c r="AE670" s="19"/>
      <c r="AF670" s="36" t="s">
        <v>65</v>
      </c>
      <c r="AG670" s="36" t="s">
        <v>67</v>
      </c>
      <c r="AH670" s="36" t="s">
        <v>67</v>
      </c>
      <c r="AI670" s="36" t="s">
        <v>67</v>
      </c>
      <c r="AJ670" s="36" t="s">
        <v>67</v>
      </c>
      <c r="AK670" s="36" t="s">
        <v>67</v>
      </c>
      <c r="AL670" s="36" t="s">
        <v>67</v>
      </c>
      <c r="AM670" s="36" t="s">
        <v>67</v>
      </c>
      <c r="AN670" s="18"/>
      <c r="AO670" s="18"/>
      <c r="AP670" s="24" t="e">
        <v>#N/A</v>
      </c>
      <c r="AS670" s="24" t="s">
        <v>4226</v>
      </c>
      <c r="AT670" s="24" t="str">
        <f>VLOOKUP(W670,[1]Sheet1!$F:$F,1,FALSE)</f>
        <v>E4152</v>
      </c>
      <c r="AU670" s="24">
        <f>VLOOKUP(D670,[1]Sheet1!$A:$A,1,FALSE)</f>
        <v>14108</v>
      </c>
    </row>
    <row r="671" spans="1:47" ht="13.5" hidden="1" customHeight="1" x14ac:dyDescent="0.3">
      <c r="A671" s="9" t="s">
        <v>4234</v>
      </c>
      <c r="B671" s="9" t="s">
        <v>4235</v>
      </c>
      <c r="C671" s="1" t="s">
        <v>4236</v>
      </c>
      <c r="D671" s="2">
        <v>14110</v>
      </c>
      <c r="E671" s="6" t="s">
        <v>179</v>
      </c>
      <c r="F671" s="6"/>
      <c r="G671" s="10" t="s">
        <v>94</v>
      </c>
      <c r="H671" s="3" t="s">
        <v>4237</v>
      </c>
      <c r="I671" s="3">
        <v>366666</v>
      </c>
      <c r="J671" s="3">
        <v>147141</v>
      </c>
      <c r="K671" s="17" t="s">
        <v>75</v>
      </c>
      <c r="L671" s="16" t="s">
        <v>240</v>
      </c>
      <c r="M671" s="22">
        <v>11.3</v>
      </c>
      <c r="N671" s="17"/>
      <c r="O671" s="4" t="s">
        <v>76</v>
      </c>
      <c r="P671" s="4" t="s">
        <v>62</v>
      </c>
      <c r="Q671" s="11" t="s">
        <v>225</v>
      </c>
      <c r="R671" s="13">
        <v>43546</v>
      </c>
      <c r="S671" s="11" t="s">
        <v>111</v>
      </c>
      <c r="T671" s="11" t="s">
        <v>65</v>
      </c>
      <c r="U671" s="20">
        <v>1940</v>
      </c>
      <c r="V671" s="23">
        <v>1746</v>
      </c>
      <c r="W671" s="5" t="s">
        <v>4238</v>
      </c>
      <c r="X671" s="5" t="s">
        <v>119</v>
      </c>
      <c r="Y671" s="5" t="s">
        <v>4239</v>
      </c>
      <c r="Z671" s="5" t="s">
        <v>119</v>
      </c>
      <c r="AA671" s="5" t="s">
        <v>61</v>
      </c>
      <c r="AB671" s="5" t="s">
        <v>119</v>
      </c>
      <c r="AC671" s="5" t="s">
        <v>4240</v>
      </c>
      <c r="AD671" s="5" t="s">
        <v>119</v>
      </c>
      <c r="AE671" s="19"/>
      <c r="AF671" s="36" t="s">
        <v>65</v>
      </c>
      <c r="AG671" s="36" t="s">
        <v>67</v>
      </c>
      <c r="AH671" s="36" t="s">
        <v>67</v>
      </c>
      <c r="AI671" s="36" t="s">
        <v>67</v>
      </c>
      <c r="AJ671" s="36" t="s">
        <v>67</v>
      </c>
      <c r="AK671" s="36" t="s">
        <v>67</v>
      </c>
      <c r="AL671" s="36" t="s">
        <v>67</v>
      </c>
      <c r="AM671" s="36" t="s">
        <v>67</v>
      </c>
      <c r="AN671" s="18"/>
      <c r="AO671" s="18"/>
      <c r="AP671" s="24" t="e">
        <v>#N/A</v>
      </c>
      <c r="AS671" s="24" t="s">
        <v>4234</v>
      </c>
      <c r="AT671" s="24" t="str">
        <f>VLOOKUP(W671,[1]Sheet1!$F:$F,1,FALSE)</f>
        <v>E4247</v>
      </c>
      <c r="AU671" s="24">
        <f>VLOOKUP(D671,[1]Sheet1!$A:$A,1,FALSE)</f>
        <v>14110</v>
      </c>
    </row>
    <row r="672" spans="1:47" ht="13.5" hidden="1" customHeight="1" x14ac:dyDescent="0.3">
      <c r="A672" s="9" t="s">
        <v>4241</v>
      </c>
      <c r="B672" s="9" t="s">
        <v>4242</v>
      </c>
      <c r="C672" s="1" t="s">
        <v>4243</v>
      </c>
      <c r="D672" s="2">
        <v>14112</v>
      </c>
      <c r="E672" s="6" t="s">
        <v>179</v>
      </c>
      <c r="F672" s="6"/>
      <c r="G672" s="10" t="s">
        <v>94</v>
      </c>
      <c r="H672" s="3" t="s">
        <v>4244</v>
      </c>
      <c r="I672" s="3">
        <v>371351</v>
      </c>
      <c r="J672" s="3">
        <v>141794</v>
      </c>
      <c r="K672" s="17" t="s">
        <v>75</v>
      </c>
      <c r="L672" s="16" t="s">
        <v>240</v>
      </c>
      <c r="M672" s="22">
        <v>7</v>
      </c>
      <c r="N672" s="17"/>
      <c r="O672" s="4" t="s">
        <v>76</v>
      </c>
      <c r="P672" s="4" t="s">
        <v>62</v>
      </c>
      <c r="Q672" s="11" t="s">
        <v>225</v>
      </c>
      <c r="R672" s="13">
        <v>44511</v>
      </c>
      <c r="S672" s="11" t="s">
        <v>79</v>
      </c>
      <c r="T672" s="11" t="s">
        <v>65</v>
      </c>
      <c r="U672" s="20">
        <v>1340</v>
      </c>
      <c r="V672" s="23">
        <v>1206</v>
      </c>
      <c r="W672" s="5" t="s">
        <v>4245</v>
      </c>
      <c r="X672" s="5" t="s">
        <v>119</v>
      </c>
      <c r="Y672" s="5" t="s">
        <v>4246</v>
      </c>
      <c r="Z672" s="5" t="s">
        <v>119</v>
      </c>
      <c r="AA672" s="5" t="s">
        <v>4247</v>
      </c>
      <c r="AB672" s="5" t="s">
        <v>119</v>
      </c>
      <c r="AC672" s="5" t="s">
        <v>4248</v>
      </c>
      <c r="AD672" s="5" t="s">
        <v>119</v>
      </c>
      <c r="AE672" s="19"/>
      <c r="AF672" s="36" t="s">
        <v>65</v>
      </c>
      <c r="AG672" s="36" t="s">
        <v>67</v>
      </c>
      <c r="AH672" s="36" t="s">
        <v>67</v>
      </c>
      <c r="AI672" s="36" t="s">
        <v>67</v>
      </c>
      <c r="AJ672" s="36" t="s">
        <v>67</v>
      </c>
      <c r="AK672" s="36" t="s">
        <v>67</v>
      </c>
      <c r="AL672" s="36" t="s">
        <v>67</v>
      </c>
      <c r="AM672" s="36" t="s">
        <v>67</v>
      </c>
      <c r="AN672" s="18"/>
      <c r="AO672" s="18"/>
      <c r="AP672" s="24">
        <v>14112</v>
      </c>
      <c r="AS672" s="24" t="s">
        <v>4241</v>
      </c>
      <c r="AT672" s="24" t="e">
        <f>VLOOKUP(W672,[1]Sheet1!$F:$F,1,FALSE)</f>
        <v>#N/A</v>
      </c>
      <c r="AU672" s="24" t="e">
        <f>VLOOKUP(D672,[1]Sheet1!$A:$A,1,FALSE)</f>
        <v>#N/A</v>
      </c>
    </row>
    <row r="673" spans="1:47" ht="13.5" hidden="1" customHeight="1" x14ac:dyDescent="0.3">
      <c r="A673" s="9" t="s">
        <v>4249</v>
      </c>
      <c r="B673" s="9" t="s">
        <v>4250</v>
      </c>
      <c r="C673" s="1" t="s">
        <v>4251</v>
      </c>
      <c r="D673" s="2">
        <v>14113</v>
      </c>
      <c r="E673" s="6" t="s">
        <v>179</v>
      </c>
      <c r="F673" s="6"/>
      <c r="G673" s="10" t="s">
        <v>94</v>
      </c>
      <c r="H673" s="3" t="s">
        <v>4252</v>
      </c>
      <c r="I673" s="3">
        <v>375097</v>
      </c>
      <c r="J673" s="3">
        <v>143704</v>
      </c>
      <c r="K673" s="17" t="s">
        <v>75</v>
      </c>
      <c r="L673" s="16" t="s">
        <v>240</v>
      </c>
      <c r="M673" s="22">
        <v>6</v>
      </c>
      <c r="N673" s="17"/>
      <c r="O673" s="4" t="s">
        <v>117</v>
      </c>
      <c r="P673" s="4" t="s">
        <v>77</v>
      </c>
      <c r="Q673" s="11" t="s">
        <v>225</v>
      </c>
      <c r="R673" s="13">
        <v>43493</v>
      </c>
      <c r="S673" s="11" t="s">
        <v>111</v>
      </c>
      <c r="T673" s="11" t="s">
        <v>65</v>
      </c>
      <c r="U673" s="20">
        <v>2215</v>
      </c>
      <c r="V673" s="20">
        <v>1993</v>
      </c>
      <c r="W673" s="5" t="s">
        <v>4253</v>
      </c>
      <c r="X673" s="5" t="s">
        <v>119</v>
      </c>
      <c r="Y673" s="5" t="s">
        <v>4254</v>
      </c>
      <c r="Z673" s="5" t="s">
        <v>119</v>
      </c>
      <c r="AA673" s="5" t="s">
        <v>4255</v>
      </c>
      <c r="AB673" s="5" t="s">
        <v>119</v>
      </c>
      <c r="AC673" s="5" t="s">
        <v>4256</v>
      </c>
      <c r="AD673" s="5" t="s">
        <v>119</v>
      </c>
      <c r="AE673" s="19"/>
      <c r="AF673" s="36" t="s">
        <v>65</v>
      </c>
      <c r="AG673" s="36" t="s">
        <v>67</v>
      </c>
      <c r="AH673" s="36" t="s">
        <v>67</v>
      </c>
      <c r="AI673" s="36" t="s">
        <v>67</v>
      </c>
      <c r="AJ673" s="36" t="s">
        <v>67</v>
      </c>
      <c r="AK673" s="36" t="s">
        <v>67</v>
      </c>
      <c r="AL673" s="36" t="s">
        <v>67</v>
      </c>
      <c r="AM673" s="36" t="s">
        <v>67</v>
      </c>
      <c r="AN673" s="18"/>
      <c r="AO673" s="18"/>
      <c r="AP673" s="24" t="e">
        <v>#N/A</v>
      </c>
      <c r="AS673" s="24" t="s">
        <v>4249</v>
      </c>
      <c r="AT673" s="24" t="str">
        <f>VLOOKUP(W673,[1]Sheet1!$F:$F,1,FALSE)</f>
        <v>E33205</v>
      </c>
      <c r="AU673" s="24">
        <f>VLOOKUP(D673,[1]Sheet1!$A:$A,1,FALSE)</f>
        <v>14113</v>
      </c>
    </row>
    <row r="674" spans="1:47" ht="13.5" hidden="1" customHeight="1" x14ac:dyDescent="0.3">
      <c r="A674" s="9" t="s">
        <v>4257</v>
      </c>
      <c r="B674" s="9" t="s">
        <v>4258</v>
      </c>
      <c r="C674" s="1" t="s">
        <v>4259</v>
      </c>
      <c r="D674" s="2">
        <v>14114</v>
      </c>
      <c r="E674" s="6" t="s">
        <v>179</v>
      </c>
      <c r="F674" s="6"/>
      <c r="G674" s="10" t="s">
        <v>94</v>
      </c>
      <c r="H674" s="3" t="s">
        <v>4260</v>
      </c>
      <c r="I674" s="3">
        <v>351901</v>
      </c>
      <c r="J674" s="3">
        <v>137816</v>
      </c>
      <c r="K674" s="17" t="s">
        <v>75</v>
      </c>
      <c r="L674" s="16" t="s">
        <v>240</v>
      </c>
      <c r="M674" s="22">
        <v>8</v>
      </c>
      <c r="N674" s="17"/>
      <c r="O674" s="4" t="s">
        <v>76</v>
      </c>
      <c r="P674" s="4" t="s">
        <v>62</v>
      </c>
      <c r="Q674" s="11" t="s">
        <v>225</v>
      </c>
      <c r="R674" s="13">
        <v>43752</v>
      </c>
      <c r="S674" s="11" t="s">
        <v>111</v>
      </c>
      <c r="T674" s="11" t="s">
        <v>65</v>
      </c>
      <c r="U674" s="20">
        <v>4383</v>
      </c>
      <c r="V674" s="20">
        <v>3948</v>
      </c>
      <c r="W674" s="5" t="s">
        <v>4261</v>
      </c>
      <c r="X674" s="5" t="s">
        <v>119</v>
      </c>
      <c r="Y674" s="5" t="s">
        <v>4262</v>
      </c>
      <c r="Z674" s="5" t="s">
        <v>119</v>
      </c>
      <c r="AA674" s="5" t="s">
        <v>4263</v>
      </c>
      <c r="AB674" s="5" t="s">
        <v>119</v>
      </c>
      <c r="AC674" s="5" t="s">
        <v>4264</v>
      </c>
      <c r="AD674" s="5" t="s">
        <v>119</v>
      </c>
      <c r="AE674" s="19"/>
      <c r="AF674" s="36" t="s">
        <v>65</v>
      </c>
      <c r="AG674" s="36" t="s">
        <v>67</v>
      </c>
      <c r="AH674" s="36" t="s">
        <v>67</v>
      </c>
      <c r="AI674" s="36" t="s">
        <v>67</v>
      </c>
      <c r="AJ674" s="36" t="s">
        <v>67</v>
      </c>
      <c r="AK674" s="36" t="s">
        <v>67</v>
      </c>
      <c r="AL674" s="36" t="s">
        <v>67</v>
      </c>
      <c r="AM674" s="36" t="s">
        <v>67</v>
      </c>
      <c r="AN674" s="18"/>
      <c r="AO674" s="18" t="s">
        <v>891</v>
      </c>
      <c r="AP674" s="24" t="e">
        <v>#N/A</v>
      </c>
      <c r="AS674" s="24" t="s">
        <v>4257</v>
      </c>
      <c r="AT674" s="24" t="str">
        <f>VLOOKUP(W674,[1]Sheet1!$F:$F,1,FALSE)</f>
        <v>E5565</v>
      </c>
      <c r="AU674" s="24">
        <f>VLOOKUP(D674,[1]Sheet1!$A:$A,1,FALSE)</f>
        <v>14114</v>
      </c>
    </row>
    <row r="675" spans="1:47" ht="13.5" hidden="1" customHeight="1" x14ac:dyDescent="0.3">
      <c r="A675" s="9" t="s">
        <v>4265</v>
      </c>
      <c r="B675" s="9" t="s">
        <v>4266</v>
      </c>
      <c r="C675" s="1" t="s">
        <v>4267</v>
      </c>
      <c r="D675" s="2">
        <v>14116</v>
      </c>
      <c r="E675" s="6" t="s">
        <v>179</v>
      </c>
      <c r="F675" s="6"/>
      <c r="G675" s="10" t="s">
        <v>94</v>
      </c>
      <c r="H675" s="3" t="s">
        <v>4268</v>
      </c>
      <c r="I675" s="3">
        <v>363332</v>
      </c>
      <c r="J675" s="3">
        <v>149539</v>
      </c>
      <c r="K675" s="17" t="s">
        <v>75</v>
      </c>
      <c r="L675" s="16" t="s">
        <v>240</v>
      </c>
      <c r="M675" s="22">
        <v>7</v>
      </c>
      <c r="N675" s="17"/>
      <c r="O675" s="4" t="s">
        <v>117</v>
      </c>
      <c r="P675" s="4" t="s">
        <v>77</v>
      </c>
      <c r="Q675" s="11" t="s">
        <v>225</v>
      </c>
      <c r="R675" s="13">
        <v>43153</v>
      </c>
      <c r="S675" s="11" t="s">
        <v>111</v>
      </c>
      <c r="T675" s="11" t="s">
        <v>65</v>
      </c>
      <c r="U675" s="20">
        <v>1136</v>
      </c>
      <c r="V675" s="20">
        <v>1022</v>
      </c>
      <c r="W675" s="5" t="s">
        <v>4269</v>
      </c>
      <c r="X675" s="5" t="s">
        <v>119</v>
      </c>
      <c r="Y675" s="5" t="s">
        <v>4270</v>
      </c>
      <c r="Z675" s="5" t="s">
        <v>119</v>
      </c>
      <c r="AA675" s="5" t="s">
        <v>4271</v>
      </c>
      <c r="AB675" s="5" t="s">
        <v>119</v>
      </c>
      <c r="AC675" s="5" t="s">
        <v>4272</v>
      </c>
      <c r="AD675" s="5" t="s">
        <v>119</v>
      </c>
      <c r="AE675" s="19"/>
      <c r="AF675" s="36" t="s">
        <v>65</v>
      </c>
      <c r="AG675" s="36" t="s">
        <v>67</v>
      </c>
      <c r="AH675" s="36" t="s">
        <v>67</v>
      </c>
      <c r="AI675" s="36" t="s">
        <v>67</v>
      </c>
      <c r="AJ675" s="36" t="s">
        <v>67</v>
      </c>
      <c r="AK675" s="36" t="s">
        <v>67</v>
      </c>
      <c r="AL675" s="36" t="s">
        <v>67</v>
      </c>
      <c r="AM675" s="36" t="s">
        <v>67</v>
      </c>
      <c r="AN675" s="18"/>
      <c r="AO675" s="18"/>
      <c r="AP675" s="24" t="e">
        <v>#N/A</v>
      </c>
      <c r="AS675" s="24" t="s">
        <v>4265</v>
      </c>
      <c r="AT675" s="24" t="str">
        <f>VLOOKUP(W675,[1]Sheet1!$F:$F,1,FALSE)</f>
        <v>E4133</v>
      </c>
      <c r="AU675" s="24">
        <f>VLOOKUP(D675,[1]Sheet1!$A:$A,1,FALSE)</f>
        <v>14116</v>
      </c>
    </row>
    <row r="676" spans="1:47" ht="13.5" hidden="1" customHeight="1" x14ac:dyDescent="0.3">
      <c r="A676" s="9" t="s">
        <v>4273</v>
      </c>
      <c r="B676" s="9" t="s">
        <v>4274</v>
      </c>
      <c r="C676" s="1" t="s">
        <v>4275</v>
      </c>
      <c r="D676" s="43">
        <v>14117</v>
      </c>
      <c r="E676" s="6" t="s">
        <v>179</v>
      </c>
      <c r="F676" s="6"/>
      <c r="G676" s="10" t="s">
        <v>94</v>
      </c>
      <c r="H676" s="3" t="s">
        <v>4276</v>
      </c>
      <c r="I676" s="3"/>
      <c r="J676" s="3"/>
      <c r="K676" s="17" t="s">
        <v>75</v>
      </c>
      <c r="L676" s="16" t="s">
        <v>253</v>
      </c>
      <c r="M676" s="22" t="s">
        <v>61</v>
      </c>
      <c r="N676" s="17"/>
      <c r="O676" s="4"/>
      <c r="P676" s="4"/>
      <c r="Q676" s="11" t="s">
        <v>225</v>
      </c>
      <c r="R676" s="11"/>
      <c r="S676" s="11" t="s">
        <v>79</v>
      </c>
      <c r="T676" s="11" t="s">
        <v>82</v>
      </c>
      <c r="U676" s="20">
        <v>2875</v>
      </c>
      <c r="V676" s="23">
        <v>2587.5</v>
      </c>
      <c r="W676" s="5" t="s">
        <v>4277</v>
      </c>
      <c r="X676" s="5" t="s">
        <v>119</v>
      </c>
      <c r="Y676" s="5" t="s">
        <v>4278</v>
      </c>
      <c r="Z676" s="5" t="s">
        <v>119</v>
      </c>
      <c r="AA676" s="5" t="s">
        <v>61</v>
      </c>
      <c r="AB676" s="5" t="s">
        <v>119</v>
      </c>
      <c r="AC676" s="5" t="s">
        <v>61</v>
      </c>
      <c r="AD676" s="5" t="s">
        <v>119</v>
      </c>
      <c r="AE676" s="19"/>
      <c r="AF676" s="36" t="s">
        <v>65</v>
      </c>
      <c r="AG676" s="36" t="s">
        <v>67</v>
      </c>
      <c r="AH676" s="36" t="s">
        <v>67</v>
      </c>
      <c r="AI676" s="36" t="s">
        <v>67</v>
      </c>
      <c r="AJ676" s="36" t="s">
        <v>67</v>
      </c>
      <c r="AK676" s="36" t="s">
        <v>67</v>
      </c>
      <c r="AL676" s="36" t="s">
        <v>67</v>
      </c>
      <c r="AM676" s="36" t="s">
        <v>67</v>
      </c>
      <c r="AN676" s="18"/>
      <c r="AO676" s="18"/>
      <c r="AP676" s="24" t="e">
        <v>#N/A</v>
      </c>
      <c r="AS676" s="24" t="s">
        <v>4273</v>
      </c>
      <c r="AT676" s="24" t="str">
        <f>VLOOKUP(W676,[1]Sheet1!$F:$F,1,FALSE)</f>
        <v>E5676</v>
      </c>
      <c r="AU676" s="24">
        <f>VLOOKUP(D676,[1]Sheet1!$A:$A,1,FALSE)</f>
        <v>14117</v>
      </c>
    </row>
    <row r="677" spans="1:47" ht="13.5" hidden="1" customHeight="1" x14ac:dyDescent="0.3">
      <c r="A677" s="9" t="s">
        <v>4279</v>
      </c>
      <c r="B677" s="9" t="s">
        <v>4280</v>
      </c>
      <c r="C677" s="1" t="s">
        <v>4281</v>
      </c>
      <c r="D677" s="43">
        <v>14119</v>
      </c>
      <c r="E677" s="6" t="s">
        <v>179</v>
      </c>
      <c r="F677" s="6"/>
      <c r="G677" s="10" t="s">
        <v>94</v>
      </c>
      <c r="H677" s="3" t="s">
        <v>4282</v>
      </c>
      <c r="I677" s="3"/>
      <c r="J677" s="3"/>
      <c r="K677" s="17" t="s">
        <v>75</v>
      </c>
      <c r="L677" s="16" t="s">
        <v>253</v>
      </c>
      <c r="M677" s="22" t="s">
        <v>61</v>
      </c>
      <c r="N677" s="17"/>
      <c r="O677" s="4"/>
      <c r="P677" s="4"/>
      <c r="Q677" s="11" t="s">
        <v>225</v>
      </c>
      <c r="R677" s="11"/>
      <c r="S677" s="11" t="s">
        <v>79</v>
      </c>
      <c r="T677" s="11" t="s">
        <v>82</v>
      </c>
      <c r="U677" s="20">
        <v>2155</v>
      </c>
      <c r="V677" s="23">
        <v>1940</v>
      </c>
      <c r="W677" s="5" t="s">
        <v>4283</v>
      </c>
      <c r="X677" s="5" t="s">
        <v>119</v>
      </c>
      <c r="Y677" s="5" t="s">
        <v>4284</v>
      </c>
      <c r="Z677" s="5" t="s">
        <v>119</v>
      </c>
      <c r="AA677" s="5" t="s">
        <v>61</v>
      </c>
      <c r="AB677" s="5" t="s">
        <v>119</v>
      </c>
      <c r="AC677" s="5" t="s">
        <v>61</v>
      </c>
      <c r="AD677" s="5" t="s">
        <v>119</v>
      </c>
      <c r="AE677" s="19"/>
      <c r="AF677" s="36" t="s">
        <v>65</v>
      </c>
      <c r="AG677" s="36" t="s">
        <v>67</v>
      </c>
      <c r="AH677" s="36" t="s">
        <v>67</v>
      </c>
      <c r="AI677" s="36" t="s">
        <v>67</v>
      </c>
      <c r="AJ677" s="36" t="s">
        <v>67</v>
      </c>
      <c r="AK677" s="36" t="s">
        <v>67</v>
      </c>
      <c r="AL677" s="36" t="s">
        <v>67</v>
      </c>
      <c r="AM677" s="36" t="s">
        <v>67</v>
      </c>
      <c r="AN677" s="99">
        <v>45497</v>
      </c>
      <c r="AO677" s="18" t="s">
        <v>12106</v>
      </c>
      <c r="AP677" s="24" t="e">
        <v>#N/A</v>
      </c>
      <c r="AS677" s="24" t="s">
        <v>4279</v>
      </c>
      <c r="AT677" s="24" t="str">
        <f>VLOOKUP(W677,[1]Sheet1!$F:$F,1,FALSE)</f>
        <v>E5711</v>
      </c>
      <c r="AU677" s="24">
        <f>VLOOKUP(D677,[1]Sheet1!$A:$A,1,FALSE)</f>
        <v>14119</v>
      </c>
    </row>
    <row r="678" spans="1:47" ht="13.5" hidden="1" customHeight="1" x14ac:dyDescent="0.3">
      <c r="A678" s="9" t="s">
        <v>4285</v>
      </c>
      <c r="B678" s="9" t="s">
        <v>4286</v>
      </c>
      <c r="C678" s="1" t="s">
        <v>4287</v>
      </c>
      <c r="D678" s="2">
        <v>14120</v>
      </c>
      <c r="E678" s="6" t="s">
        <v>179</v>
      </c>
      <c r="F678" s="6"/>
      <c r="G678" s="10" t="s">
        <v>94</v>
      </c>
      <c r="H678" s="3" t="s">
        <v>4288</v>
      </c>
      <c r="I678" s="3">
        <v>347732</v>
      </c>
      <c r="J678" s="3">
        <v>135209</v>
      </c>
      <c r="K678" s="17" t="s">
        <v>75</v>
      </c>
      <c r="L678" s="16" t="s">
        <v>240</v>
      </c>
      <c r="M678" s="22">
        <v>6</v>
      </c>
      <c r="N678" s="17"/>
      <c r="O678" s="4" t="s">
        <v>360</v>
      </c>
      <c r="P678" s="4" t="s">
        <v>62</v>
      </c>
      <c r="Q678" s="11" t="s">
        <v>225</v>
      </c>
      <c r="R678" s="13">
        <v>44077</v>
      </c>
      <c r="S678" s="11" t="s">
        <v>79</v>
      </c>
      <c r="T678" s="11" t="s">
        <v>65</v>
      </c>
      <c r="U678" s="20">
        <v>1765</v>
      </c>
      <c r="V678" s="23">
        <v>1588.5</v>
      </c>
      <c r="W678" s="5" t="s">
        <v>4289</v>
      </c>
      <c r="X678" s="5" t="s">
        <v>119</v>
      </c>
      <c r="Y678" s="5" t="s">
        <v>4290</v>
      </c>
      <c r="Z678" s="5" t="s">
        <v>119</v>
      </c>
      <c r="AA678" s="5" t="s">
        <v>4291</v>
      </c>
      <c r="AB678" s="5" t="s">
        <v>119</v>
      </c>
      <c r="AC678" s="5" t="s">
        <v>4292</v>
      </c>
      <c r="AD678" s="5" t="s">
        <v>119</v>
      </c>
      <c r="AE678" s="19"/>
      <c r="AF678" s="36" t="s">
        <v>65</v>
      </c>
      <c r="AG678" s="36" t="s">
        <v>67</v>
      </c>
      <c r="AH678" s="36" t="s">
        <v>67</v>
      </c>
      <c r="AI678" s="36" t="s">
        <v>67</v>
      </c>
      <c r="AJ678" s="36" t="s">
        <v>67</v>
      </c>
      <c r="AK678" s="36" t="s">
        <v>67</v>
      </c>
      <c r="AL678" s="36" t="s">
        <v>67</v>
      </c>
      <c r="AM678" s="36" t="s">
        <v>67</v>
      </c>
      <c r="AN678" s="18"/>
      <c r="AO678" s="18"/>
      <c r="AP678" s="24">
        <v>14120</v>
      </c>
      <c r="AS678" s="24" t="s">
        <v>4285</v>
      </c>
      <c r="AT678" s="24" t="e">
        <f>VLOOKUP(W678,[1]Sheet1!$F:$F,1,FALSE)</f>
        <v>#N/A</v>
      </c>
      <c r="AU678" s="24" t="e">
        <f>VLOOKUP(D678,[1]Sheet1!$A:$A,1,FALSE)</f>
        <v>#N/A</v>
      </c>
    </row>
    <row r="679" spans="1:47" ht="13.5" hidden="1" customHeight="1" x14ac:dyDescent="0.3">
      <c r="A679" s="9" t="s">
        <v>4293</v>
      </c>
      <c r="B679" s="9" t="s">
        <v>4294</v>
      </c>
      <c r="C679" s="1" t="s">
        <v>4295</v>
      </c>
      <c r="D679" s="2">
        <v>14125</v>
      </c>
      <c r="E679" s="6" t="s">
        <v>179</v>
      </c>
      <c r="F679" s="6"/>
      <c r="G679" s="10" t="s">
        <v>123</v>
      </c>
      <c r="H679" s="3" t="s">
        <v>4296</v>
      </c>
      <c r="I679" s="3">
        <v>380819</v>
      </c>
      <c r="J679" s="3">
        <v>126388</v>
      </c>
      <c r="K679" s="17" t="s">
        <v>75</v>
      </c>
      <c r="L679" s="16" t="s">
        <v>240</v>
      </c>
      <c r="M679" s="22">
        <v>149</v>
      </c>
      <c r="N679" s="17"/>
      <c r="O679" s="4" t="s">
        <v>117</v>
      </c>
      <c r="P679" s="4" t="s">
        <v>77</v>
      </c>
      <c r="Q679" s="11" t="s">
        <v>225</v>
      </c>
      <c r="R679" s="13">
        <v>43134</v>
      </c>
      <c r="S679" s="11" t="s">
        <v>111</v>
      </c>
      <c r="T679" s="11" t="s">
        <v>65</v>
      </c>
      <c r="U679" s="20">
        <v>3338</v>
      </c>
      <c r="V679" s="20">
        <v>3004</v>
      </c>
      <c r="W679" s="5" t="s">
        <v>4297</v>
      </c>
      <c r="X679" s="5" t="s">
        <v>119</v>
      </c>
      <c r="Y679" s="5" t="s">
        <v>4298</v>
      </c>
      <c r="Z679" s="5" t="s">
        <v>119</v>
      </c>
      <c r="AA679" s="5" t="s">
        <v>4299</v>
      </c>
      <c r="AB679" s="5" t="s">
        <v>119</v>
      </c>
      <c r="AC679" s="5" t="s">
        <v>4300</v>
      </c>
      <c r="AD679" s="5" t="s">
        <v>119</v>
      </c>
      <c r="AE679" s="19"/>
      <c r="AF679" s="36" t="s">
        <v>65</v>
      </c>
      <c r="AG679" s="36" t="s">
        <v>67</v>
      </c>
      <c r="AH679" s="36" t="s">
        <v>67</v>
      </c>
      <c r="AI679" s="36" t="s">
        <v>67</v>
      </c>
      <c r="AJ679" s="36" t="s">
        <v>67</v>
      </c>
      <c r="AK679" s="36" t="s">
        <v>67</v>
      </c>
      <c r="AL679" s="36" t="s">
        <v>67</v>
      </c>
      <c r="AM679" s="36" t="s">
        <v>67</v>
      </c>
      <c r="AN679" s="18"/>
      <c r="AO679" s="18"/>
      <c r="AP679" s="24" t="e">
        <v>#N/A</v>
      </c>
      <c r="AS679" s="24" t="s">
        <v>4293</v>
      </c>
      <c r="AT679" s="24" t="str">
        <f>VLOOKUP(W679,[1]Sheet1!$F:$F,1,FALSE)</f>
        <v>E18644</v>
      </c>
      <c r="AU679" s="24">
        <f>VLOOKUP(D679,[1]Sheet1!$A:$A,1,FALSE)</f>
        <v>14125</v>
      </c>
    </row>
    <row r="680" spans="1:47" ht="13.5" hidden="1" customHeight="1" x14ac:dyDescent="0.3">
      <c r="A680" s="9" t="s">
        <v>4301</v>
      </c>
      <c r="B680" s="9" t="s">
        <v>4302</v>
      </c>
      <c r="C680" s="1" t="s">
        <v>4303</v>
      </c>
      <c r="D680" s="2">
        <v>14126</v>
      </c>
      <c r="E680" s="6" t="s">
        <v>179</v>
      </c>
      <c r="F680" s="6"/>
      <c r="G680" s="10" t="s">
        <v>123</v>
      </c>
      <c r="H680" s="3" t="s">
        <v>4304</v>
      </c>
      <c r="I680" s="3">
        <v>386101</v>
      </c>
      <c r="J680" s="3">
        <v>112357</v>
      </c>
      <c r="K680" s="17" t="s">
        <v>75</v>
      </c>
      <c r="L680" s="16" t="s">
        <v>240</v>
      </c>
      <c r="M680" s="22">
        <v>9.6</v>
      </c>
      <c r="N680" s="17"/>
      <c r="O680" s="4" t="s">
        <v>117</v>
      </c>
      <c r="P680" s="4" t="s">
        <v>77</v>
      </c>
      <c r="Q680" s="11" t="s">
        <v>225</v>
      </c>
      <c r="R680" s="13">
        <v>43452</v>
      </c>
      <c r="S680" s="11" t="s">
        <v>111</v>
      </c>
      <c r="T680" s="11" t="s">
        <v>65</v>
      </c>
      <c r="U680" s="20">
        <v>2685</v>
      </c>
      <c r="V680" s="20">
        <v>2417</v>
      </c>
      <c r="W680" s="5" t="s">
        <v>4305</v>
      </c>
      <c r="X680" s="5" t="s">
        <v>119</v>
      </c>
      <c r="Y680" s="5" t="s">
        <v>4306</v>
      </c>
      <c r="Z680" s="5" t="s">
        <v>119</v>
      </c>
      <c r="AA680" s="5" t="s">
        <v>4307</v>
      </c>
      <c r="AB680" s="5" t="s">
        <v>119</v>
      </c>
      <c r="AC680" s="5" t="s">
        <v>4308</v>
      </c>
      <c r="AD680" s="5" t="s">
        <v>119</v>
      </c>
      <c r="AE680" s="19"/>
      <c r="AF680" s="36" t="s">
        <v>65</v>
      </c>
      <c r="AG680" s="36" t="s">
        <v>67</v>
      </c>
      <c r="AH680" s="36" t="s">
        <v>67</v>
      </c>
      <c r="AI680" s="36" t="s">
        <v>67</v>
      </c>
      <c r="AJ680" s="36" t="s">
        <v>67</v>
      </c>
      <c r="AK680" s="36" t="s">
        <v>67</v>
      </c>
      <c r="AL680" s="36" t="s">
        <v>67</v>
      </c>
      <c r="AM680" s="36" t="s">
        <v>67</v>
      </c>
      <c r="AN680" s="18"/>
      <c r="AO680" s="18"/>
      <c r="AP680" s="24" t="e">
        <v>#N/A</v>
      </c>
      <c r="AS680" s="24" t="s">
        <v>4301</v>
      </c>
      <c r="AT680" s="24" t="str">
        <f>VLOOKUP(W680,[1]Sheet1!$F:$F,1,FALSE)</f>
        <v>E17878</v>
      </c>
      <c r="AU680" s="24">
        <f>VLOOKUP(D680,[1]Sheet1!$A:$A,1,FALSE)</f>
        <v>14126</v>
      </c>
    </row>
    <row r="681" spans="1:47" ht="13.5" hidden="1" customHeight="1" x14ac:dyDescent="0.3">
      <c r="A681" s="9" t="s">
        <v>4309</v>
      </c>
      <c r="B681" s="9" t="s">
        <v>4310</v>
      </c>
      <c r="C681" s="1" t="s">
        <v>4311</v>
      </c>
      <c r="D681" s="2">
        <v>14127</v>
      </c>
      <c r="E681" s="6" t="s">
        <v>179</v>
      </c>
      <c r="F681" s="6"/>
      <c r="G681" s="10" t="s">
        <v>123</v>
      </c>
      <c r="H681" s="3" t="s">
        <v>4312</v>
      </c>
      <c r="I681" s="3">
        <v>380651</v>
      </c>
      <c r="J681" s="3">
        <v>125901</v>
      </c>
      <c r="K681" s="17" t="s">
        <v>75</v>
      </c>
      <c r="L681" s="16" t="s">
        <v>240</v>
      </c>
      <c r="M681" s="22">
        <v>65</v>
      </c>
      <c r="N681" s="17"/>
      <c r="O681" s="4" t="s">
        <v>360</v>
      </c>
      <c r="P681" s="4" t="s">
        <v>77</v>
      </c>
      <c r="Q681" s="11" t="s">
        <v>225</v>
      </c>
      <c r="R681" s="13">
        <v>44077</v>
      </c>
      <c r="S681" s="11" t="s">
        <v>79</v>
      </c>
      <c r="T681" s="11" t="s">
        <v>65</v>
      </c>
      <c r="U681" s="20">
        <v>2142</v>
      </c>
      <c r="V681" s="23">
        <v>1927.8</v>
      </c>
      <c r="W681" s="5" t="s">
        <v>4313</v>
      </c>
      <c r="X681" s="5" t="s">
        <v>119</v>
      </c>
      <c r="Y681" s="5" t="s">
        <v>4314</v>
      </c>
      <c r="Z681" s="5" t="s">
        <v>119</v>
      </c>
      <c r="AA681" s="5" t="s">
        <v>4315</v>
      </c>
      <c r="AB681" s="5" t="s">
        <v>119</v>
      </c>
      <c r="AC681" s="5" t="s">
        <v>4316</v>
      </c>
      <c r="AD681" s="5" t="s">
        <v>119</v>
      </c>
      <c r="AE681" s="19"/>
      <c r="AF681" s="36" t="s">
        <v>65</v>
      </c>
      <c r="AG681" s="36" t="s">
        <v>67</v>
      </c>
      <c r="AH681" s="36" t="s">
        <v>67</v>
      </c>
      <c r="AI681" s="36" t="s">
        <v>67</v>
      </c>
      <c r="AJ681" s="36" t="s">
        <v>67</v>
      </c>
      <c r="AK681" s="36" t="s">
        <v>67</v>
      </c>
      <c r="AL681" s="36" t="s">
        <v>67</v>
      </c>
      <c r="AM681" s="36" t="s">
        <v>67</v>
      </c>
      <c r="AN681" s="18"/>
      <c r="AO681" s="18"/>
      <c r="AP681" s="24">
        <v>14127</v>
      </c>
      <c r="AS681" s="24" t="s">
        <v>4309</v>
      </c>
      <c r="AT681" s="24" t="e">
        <f>VLOOKUP(W681,[1]Sheet1!$F:$F,1,FALSE)</f>
        <v>#N/A</v>
      </c>
      <c r="AU681" s="24" t="e">
        <f>VLOOKUP(D681,[1]Sheet1!$A:$A,1,FALSE)</f>
        <v>#N/A</v>
      </c>
    </row>
    <row r="682" spans="1:47" ht="13.5" hidden="1" customHeight="1" x14ac:dyDescent="0.3">
      <c r="A682" s="9" t="s">
        <v>4317</v>
      </c>
      <c r="B682" s="9" t="s">
        <v>4318</v>
      </c>
      <c r="C682" s="1" t="s">
        <v>4319</v>
      </c>
      <c r="D682" s="2">
        <v>14132</v>
      </c>
      <c r="E682" s="6" t="s">
        <v>179</v>
      </c>
      <c r="F682" s="6"/>
      <c r="G682" s="10" t="s">
        <v>123</v>
      </c>
      <c r="H682" s="3" t="s">
        <v>4320</v>
      </c>
      <c r="I682" s="3">
        <v>417775</v>
      </c>
      <c r="J682" s="3">
        <v>97792</v>
      </c>
      <c r="K682" s="17" t="s">
        <v>385</v>
      </c>
      <c r="L682" s="16" t="s">
        <v>60</v>
      </c>
      <c r="M682" s="22">
        <v>115</v>
      </c>
      <c r="N682" s="17"/>
      <c r="O682" s="4" t="s">
        <v>360</v>
      </c>
      <c r="P682" s="4" t="s">
        <v>77</v>
      </c>
      <c r="Q682" s="11" t="s">
        <v>225</v>
      </c>
      <c r="R682" s="13">
        <v>43731</v>
      </c>
      <c r="S682" s="11" t="s">
        <v>111</v>
      </c>
      <c r="T682" s="11" t="s">
        <v>65</v>
      </c>
      <c r="U682" s="20" t="s">
        <v>61</v>
      </c>
      <c r="V682" s="20" t="s">
        <v>61</v>
      </c>
      <c r="W682" s="5" t="s">
        <v>4321</v>
      </c>
      <c r="X682" s="5" t="s">
        <v>119</v>
      </c>
      <c r="Y682" s="7" t="s">
        <v>4322</v>
      </c>
      <c r="Z682" s="5" t="s">
        <v>119</v>
      </c>
      <c r="AA682" s="5" t="s">
        <v>61</v>
      </c>
      <c r="AB682" s="5" t="s">
        <v>119</v>
      </c>
      <c r="AC682" s="5" t="s">
        <v>4322</v>
      </c>
      <c r="AD682" s="5" t="s">
        <v>119</v>
      </c>
      <c r="AE682" s="19"/>
      <c r="AF682" s="36" t="s">
        <v>65</v>
      </c>
      <c r="AG682" s="36" t="s">
        <v>67</v>
      </c>
      <c r="AH682" s="36" t="s">
        <v>67</v>
      </c>
      <c r="AI682" s="36" t="s">
        <v>67</v>
      </c>
      <c r="AJ682" s="36" t="s">
        <v>67</v>
      </c>
      <c r="AK682" s="36" t="s">
        <v>67</v>
      </c>
      <c r="AL682" s="36" t="s">
        <v>67</v>
      </c>
      <c r="AM682" s="36" t="s">
        <v>67</v>
      </c>
      <c r="AN682" s="18"/>
      <c r="AO682" s="18" t="s">
        <v>891</v>
      </c>
      <c r="AP682" s="24" t="e">
        <v>#N/A</v>
      </c>
      <c r="AS682" s="24" t="s">
        <v>4317</v>
      </c>
      <c r="AT682" s="24" t="e">
        <f>VLOOKUP(W682,[1]Sheet1!$F:$F,1,FALSE)</f>
        <v>#N/A</v>
      </c>
      <c r="AU682" s="24">
        <f>VLOOKUP(D682,[1]Sheet1!$A:$A,1,FALSE)</f>
        <v>14132</v>
      </c>
    </row>
    <row r="683" spans="1:47" ht="13.5" hidden="1" customHeight="1" x14ac:dyDescent="0.3">
      <c r="A683" s="9" t="s">
        <v>4323</v>
      </c>
      <c r="B683" s="9" t="s">
        <v>4324</v>
      </c>
      <c r="C683" s="1" t="s">
        <v>4325</v>
      </c>
      <c r="D683" s="2">
        <v>14142</v>
      </c>
      <c r="E683" s="6" t="s">
        <v>179</v>
      </c>
      <c r="F683" s="6"/>
      <c r="G683" s="10" t="s">
        <v>58</v>
      </c>
      <c r="H683" s="3" t="s">
        <v>4326</v>
      </c>
      <c r="I683" s="3">
        <v>403233</v>
      </c>
      <c r="J683" s="3">
        <v>190564</v>
      </c>
      <c r="K683" s="17" t="s">
        <v>75</v>
      </c>
      <c r="L683" s="16" t="s">
        <v>240</v>
      </c>
      <c r="M683" s="22">
        <v>6.5</v>
      </c>
      <c r="N683" s="17"/>
      <c r="O683" s="4" t="s">
        <v>360</v>
      </c>
      <c r="P683" s="4" t="s">
        <v>62</v>
      </c>
      <c r="Q683" s="11" t="s">
        <v>225</v>
      </c>
      <c r="R683" s="13">
        <v>43796</v>
      </c>
      <c r="S683" s="11" t="s">
        <v>111</v>
      </c>
      <c r="T683" s="11" t="s">
        <v>65</v>
      </c>
      <c r="U683" s="20">
        <v>200</v>
      </c>
      <c r="V683" s="20">
        <v>190</v>
      </c>
      <c r="W683" s="5" t="s">
        <v>4327</v>
      </c>
      <c r="X683" s="5" t="s">
        <v>119</v>
      </c>
      <c r="Y683" s="5" t="s">
        <v>4328</v>
      </c>
      <c r="Z683" s="5" t="s">
        <v>119</v>
      </c>
      <c r="AA683" s="5" t="s">
        <v>4329</v>
      </c>
      <c r="AB683" s="5" t="s">
        <v>119</v>
      </c>
      <c r="AC683" s="5" t="s">
        <v>4330</v>
      </c>
      <c r="AD683" s="5" t="s">
        <v>119</v>
      </c>
      <c r="AE683" s="19"/>
      <c r="AF683" s="36" t="s">
        <v>65</v>
      </c>
      <c r="AG683" s="36" t="s">
        <v>67</v>
      </c>
      <c r="AH683" s="36" t="s">
        <v>67</v>
      </c>
      <c r="AI683" s="36" t="s">
        <v>67</v>
      </c>
      <c r="AJ683" s="36" t="s">
        <v>67</v>
      </c>
      <c r="AK683" s="36" t="s">
        <v>67</v>
      </c>
      <c r="AL683" s="36" t="s">
        <v>67</v>
      </c>
      <c r="AM683" s="36" t="s">
        <v>67</v>
      </c>
      <c r="AN683" s="18"/>
      <c r="AO683" s="18" t="s">
        <v>4331</v>
      </c>
      <c r="AP683" s="24" t="e">
        <v>#N/A</v>
      </c>
      <c r="AS683" s="24" t="s">
        <v>4323</v>
      </c>
      <c r="AT683" s="24" t="str">
        <f>VLOOKUP(W683,[1]Sheet1!$F:$F,1,FALSE)</f>
        <v>E21677</v>
      </c>
      <c r="AU683" s="24">
        <f>VLOOKUP(D683,[1]Sheet1!$A:$A,1,FALSE)</f>
        <v>14142</v>
      </c>
    </row>
    <row r="684" spans="1:47" ht="13.5" hidden="1" customHeight="1" x14ac:dyDescent="0.3">
      <c r="A684" s="9" t="s">
        <v>4332</v>
      </c>
      <c r="B684" s="9" t="s">
        <v>4324</v>
      </c>
      <c r="C684" s="1" t="s">
        <v>4333</v>
      </c>
      <c r="D684" s="2">
        <v>14142</v>
      </c>
      <c r="E684" s="6" t="s">
        <v>179</v>
      </c>
      <c r="F684" s="6"/>
      <c r="G684" s="10" t="s">
        <v>58</v>
      </c>
      <c r="H684" s="3" t="s">
        <v>4326</v>
      </c>
      <c r="I684" s="3">
        <v>403233</v>
      </c>
      <c r="J684" s="3">
        <v>190564</v>
      </c>
      <c r="K684" s="17" t="s">
        <v>75</v>
      </c>
      <c r="L684" s="16" t="s">
        <v>240</v>
      </c>
      <c r="M684" s="22">
        <v>6.5</v>
      </c>
      <c r="N684" s="17"/>
      <c r="O684" s="4" t="s">
        <v>360</v>
      </c>
      <c r="P684" s="4" t="s">
        <v>62</v>
      </c>
      <c r="Q684" s="11" t="s">
        <v>225</v>
      </c>
      <c r="R684" s="13">
        <v>43796</v>
      </c>
      <c r="S684" s="11" t="s">
        <v>111</v>
      </c>
      <c r="T684" s="11" t="s">
        <v>65</v>
      </c>
      <c r="U684" s="20">
        <v>5168</v>
      </c>
      <c r="V684" s="23">
        <v>4651</v>
      </c>
      <c r="W684" s="5" t="s">
        <v>4334</v>
      </c>
      <c r="X684" s="5" t="s">
        <v>119</v>
      </c>
      <c r="Y684" s="5" t="s">
        <v>4335</v>
      </c>
      <c r="Z684" s="5" t="s">
        <v>119</v>
      </c>
      <c r="AA684" s="5" t="s">
        <v>4336</v>
      </c>
      <c r="AB684" s="5" t="s">
        <v>119</v>
      </c>
      <c r="AC684" s="5" t="s">
        <v>61</v>
      </c>
      <c r="AD684" s="5" t="s">
        <v>119</v>
      </c>
      <c r="AE684" s="19"/>
      <c r="AF684" s="36" t="s">
        <v>65</v>
      </c>
      <c r="AG684" s="36" t="s">
        <v>67</v>
      </c>
      <c r="AH684" s="36" t="s">
        <v>67</v>
      </c>
      <c r="AI684" s="36" t="s">
        <v>67</v>
      </c>
      <c r="AJ684" s="36" t="s">
        <v>67</v>
      </c>
      <c r="AK684" s="36" t="s">
        <v>67</v>
      </c>
      <c r="AL684" s="36" t="s">
        <v>67</v>
      </c>
      <c r="AM684" s="36" t="s">
        <v>67</v>
      </c>
      <c r="AN684" s="18"/>
      <c r="AO684" s="18" t="s">
        <v>891</v>
      </c>
      <c r="AP684" s="24" t="e">
        <v>#N/A</v>
      </c>
      <c r="AS684" s="24" t="s">
        <v>99</v>
      </c>
      <c r="AT684" s="24" t="str">
        <f>VLOOKUP(W684,[1]Sheet1!$F:$F,1,FALSE)</f>
        <v>E11146</v>
      </c>
      <c r="AU684" s="24">
        <f>VLOOKUP(D684,[1]Sheet1!$A:$A,1,FALSE)</f>
        <v>14142</v>
      </c>
    </row>
    <row r="685" spans="1:47" ht="13.5" hidden="1" customHeight="1" x14ac:dyDescent="0.3">
      <c r="A685" s="9" t="s">
        <v>4337</v>
      </c>
      <c r="B685" s="9" t="s">
        <v>4324</v>
      </c>
      <c r="C685" s="1" t="s">
        <v>4338</v>
      </c>
      <c r="D685" s="2">
        <v>14142</v>
      </c>
      <c r="E685" s="6" t="s">
        <v>179</v>
      </c>
      <c r="F685" s="6"/>
      <c r="G685" s="10" t="s">
        <v>58</v>
      </c>
      <c r="H685" s="3" t="s">
        <v>4326</v>
      </c>
      <c r="I685" s="3">
        <v>403233</v>
      </c>
      <c r="J685" s="3">
        <v>190564</v>
      </c>
      <c r="K685" s="17" t="s">
        <v>75</v>
      </c>
      <c r="L685" s="16" t="s">
        <v>240</v>
      </c>
      <c r="M685" s="22">
        <v>6.5</v>
      </c>
      <c r="N685" s="17"/>
      <c r="O685" s="4" t="s">
        <v>360</v>
      </c>
      <c r="P685" s="4" t="s">
        <v>62</v>
      </c>
      <c r="Q685" s="11" t="s">
        <v>225</v>
      </c>
      <c r="R685" s="13">
        <v>43796</v>
      </c>
      <c r="S685" s="11" t="s">
        <v>111</v>
      </c>
      <c r="T685" s="11" t="s">
        <v>65</v>
      </c>
      <c r="U685" s="20">
        <v>1830</v>
      </c>
      <c r="V685" s="23">
        <v>1647</v>
      </c>
      <c r="W685" s="5" t="s">
        <v>4339</v>
      </c>
      <c r="X685" s="5" t="s">
        <v>119</v>
      </c>
      <c r="Y685" s="5" t="s">
        <v>4340</v>
      </c>
      <c r="Z685" s="5" t="s">
        <v>119</v>
      </c>
      <c r="AA685" s="5" t="s">
        <v>4341</v>
      </c>
      <c r="AB685" s="5" t="s">
        <v>119</v>
      </c>
      <c r="AC685" s="5" t="s">
        <v>61</v>
      </c>
      <c r="AD685" s="5" t="s">
        <v>119</v>
      </c>
      <c r="AE685" s="19"/>
      <c r="AF685" s="36" t="s">
        <v>65</v>
      </c>
      <c r="AG685" s="36" t="s">
        <v>67</v>
      </c>
      <c r="AH685" s="36" t="s">
        <v>67</v>
      </c>
      <c r="AI685" s="36" t="s">
        <v>67</v>
      </c>
      <c r="AJ685" s="36" t="s">
        <v>67</v>
      </c>
      <c r="AK685" s="36" t="s">
        <v>67</v>
      </c>
      <c r="AL685" s="36" t="s">
        <v>67</v>
      </c>
      <c r="AM685" s="36" t="s">
        <v>67</v>
      </c>
      <c r="AN685" s="18"/>
      <c r="AO685" s="18" t="s">
        <v>891</v>
      </c>
      <c r="AP685" s="24" t="e">
        <v>#N/A</v>
      </c>
      <c r="AS685" s="24" t="s">
        <v>99</v>
      </c>
      <c r="AT685" s="24" t="str">
        <f>VLOOKUP(W685,[1]Sheet1!$F:$F,1,FALSE)</f>
        <v>E11148</v>
      </c>
      <c r="AU685" s="24">
        <f>VLOOKUP(D685,[1]Sheet1!$A:$A,1,FALSE)</f>
        <v>14142</v>
      </c>
    </row>
    <row r="686" spans="1:47" ht="13.5" hidden="1" customHeight="1" x14ac:dyDescent="0.3">
      <c r="A686" s="9" t="s">
        <v>4342</v>
      </c>
      <c r="B686" s="9" t="s">
        <v>4343</v>
      </c>
      <c r="C686" s="1" t="s">
        <v>4344</v>
      </c>
      <c r="D686" s="2">
        <v>14145</v>
      </c>
      <c r="E686" s="6" t="s">
        <v>179</v>
      </c>
      <c r="F686" s="6"/>
      <c r="G686" s="10" t="s">
        <v>58</v>
      </c>
      <c r="H686" s="3" t="s">
        <v>4345</v>
      </c>
      <c r="I686" s="3">
        <v>395816</v>
      </c>
      <c r="J686" s="3">
        <v>187790</v>
      </c>
      <c r="K686" s="17" t="s">
        <v>75</v>
      </c>
      <c r="L686" s="16" t="s">
        <v>240</v>
      </c>
      <c r="M686" s="22">
        <v>18</v>
      </c>
      <c r="N686" s="17"/>
      <c r="O686" s="4" t="s">
        <v>117</v>
      </c>
      <c r="P686" s="4" t="s">
        <v>77</v>
      </c>
      <c r="Q686" s="11" t="s">
        <v>225</v>
      </c>
      <c r="R686" s="13">
        <v>43438</v>
      </c>
      <c r="S686" s="11" t="s">
        <v>111</v>
      </c>
      <c r="T686" s="11" t="s">
        <v>65</v>
      </c>
      <c r="U686" s="20">
        <v>4412</v>
      </c>
      <c r="V686" s="20">
        <v>3971</v>
      </c>
      <c r="W686" s="5" t="s">
        <v>4346</v>
      </c>
      <c r="X686" s="5" t="s">
        <v>119</v>
      </c>
      <c r="Y686" s="5" t="s">
        <v>4347</v>
      </c>
      <c r="Z686" s="5" t="s">
        <v>119</v>
      </c>
      <c r="AA686" s="5" t="s">
        <v>4348</v>
      </c>
      <c r="AB686" s="5" t="s">
        <v>119</v>
      </c>
      <c r="AC686" s="5" t="s">
        <v>4349</v>
      </c>
      <c r="AD686" s="5" t="s">
        <v>119</v>
      </c>
      <c r="AE686" s="19"/>
      <c r="AF686" s="36" t="s">
        <v>65</v>
      </c>
      <c r="AG686" s="36" t="s">
        <v>67</v>
      </c>
      <c r="AH686" s="36" t="s">
        <v>67</v>
      </c>
      <c r="AI686" s="36" t="s">
        <v>67</v>
      </c>
      <c r="AJ686" s="36" t="s">
        <v>67</v>
      </c>
      <c r="AK686" s="36" t="s">
        <v>67</v>
      </c>
      <c r="AL686" s="36" t="s">
        <v>67</v>
      </c>
      <c r="AM686" s="36" t="s">
        <v>67</v>
      </c>
      <c r="AN686" s="18"/>
      <c r="AO686" s="18"/>
      <c r="AP686" s="24" t="e">
        <v>#N/A</v>
      </c>
      <c r="AS686" s="24" t="s">
        <v>4342</v>
      </c>
      <c r="AT686" s="24" t="str">
        <f>VLOOKUP(W686,[1]Sheet1!$F:$F,1,FALSE)</f>
        <v>E11909</v>
      </c>
      <c r="AU686" s="24">
        <f>VLOOKUP(D686,[1]Sheet1!$A:$A,1,FALSE)</f>
        <v>14145</v>
      </c>
    </row>
    <row r="687" spans="1:47" ht="13.5" hidden="1" customHeight="1" x14ac:dyDescent="0.3">
      <c r="A687" s="9" t="s">
        <v>4350</v>
      </c>
      <c r="B687" s="9" t="s">
        <v>4351</v>
      </c>
      <c r="C687" s="1" t="s">
        <v>4352</v>
      </c>
      <c r="D687" s="2">
        <v>14147</v>
      </c>
      <c r="E687" s="6" t="s">
        <v>179</v>
      </c>
      <c r="F687" s="6"/>
      <c r="G687" s="10" t="s">
        <v>58</v>
      </c>
      <c r="H687" s="3" t="s">
        <v>4353</v>
      </c>
      <c r="I687" s="3">
        <v>392180</v>
      </c>
      <c r="J687" s="3">
        <v>172390</v>
      </c>
      <c r="K687" s="17" t="s">
        <v>75</v>
      </c>
      <c r="L687" s="16" t="s">
        <v>240</v>
      </c>
      <c r="M687" s="22">
        <v>155</v>
      </c>
      <c r="N687" s="17"/>
      <c r="O687" s="4" t="s">
        <v>76</v>
      </c>
      <c r="P687" s="4" t="s">
        <v>62</v>
      </c>
      <c r="Q687" s="11" t="s">
        <v>225</v>
      </c>
      <c r="R687" s="13">
        <v>43504</v>
      </c>
      <c r="S687" s="11" t="s">
        <v>111</v>
      </c>
      <c r="T687" s="11" t="s">
        <v>65</v>
      </c>
      <c r="U687" s="20">
        <v>3610</v>
      </c>
      <c r="V687" s="20">
        <v>3249</v>
      </c>
      <c r="W687" s="5" t="s">
        <v>4354</v>
      </c>
      <c r="X687" s="5" t="s">
        <v>119</v>
      </c>
      <c r="Y687" s="5" t="s">
        <v>4355</v>
      </c>
      <c r="Z687" s="5" t="s">
        <v>119</v>
      </c>
      <c r="AA687" s="5" t="s">
        <v>4356</v>
      </c>
      <c r="AB687" s="5" t="s">
        <v>119</v>
      </c>
      <c r="AC687" s="5" t="s">
        <v>4357</v>
      </c>
      <c r="AD687" s="5" t="s">
        <v>119</v>
      </c>
      <c r="AE687" s="19"/>
      <c r="AF687" s="36" t="s">
        <v>65</v>
      </c>
      <c r="AG687" s="36" t="s">
        <v>67</v>
      </c>
      <c r="AH687" s="36" t="s">
        <v>67</v>
      </c>
      <c r="AI687" s="36" t="s">
        <v>67</v>
      </c>
      <c r="AJ687" s="36" t="s">
        <v>67</v>
      </c>
      <c r="AK687" s="36" t="s">
        <v>67</v>
      </c>
      <c r="AL687" s="36" t="s">
        <v>67</v>
      </c>
      <c r="AM687" s="36" t="s">
        <v>67</v>
      </c>
      <c r="AN687" s="18"/>
      <c r="AO687" s="18"/>
      <c r="AP687" s="24" t="e">
        <v>#N/A</v>
      </c>
      <c r="AS687" s="24" t="s">
        <v>4350</v>
      </c>
      <c r="AT687" s="24" t="str">
        <f>VLOOKUP(W687,[1]Sheet1!$F:$F,1,FALSE)</f>
        <v>E21144</v>
      </c>
      <c r="AU687" s="24">
        <f>VLOOKUP(D687,[1]Sheet1!$A:$A,1,FALSE)</f>
        <v>14147</v>
      </c>
    </row>
    <row r="688" spans="1:47" ht="13.5" hidden="1" customHeight="1" x14ac:dyDescent="0.3">
      <c r="A688" s="9" t="s">
        <v>4358</v>
      </c>
      <c r="B688" s="9" t="s">
        <v>4359</v>
      </c>
      <c r="C688" s="1" t="s">
        <v>4360</v>
      </c>
      <c r="D688" s="2">
        <v>14148</v>
      </c>
      <c r="E688" s="6" t="s">
        <v>179</v>
      </c>
      <c r="F688" s="6"/>
      <c r="G688" s="10" t="s">
        <v>58</v>
      </c>
      <c r="H688" s="3" t="s">
        <v>4361</v>
      </c>
      <c r="I688" s="3"/>
      <c r="J688" s="3"/>
      <c r="K688" s="17" t="s">
        <v>75</v>
      </c>
      <c r="L688" s="16" t="s">
        <v>60</v>
      </c>
      <c r="M688" s="22" t="s">
        <v>61</v>
      </c>
      <c r="N688" s="17"/>
      <c r="O688" s="4"/>
      <c r="P688" s="4"/>
      <c r="Q688" s="11"/>
      <c r="R688" s="13"/>
      <c r="S688" s="11" t="s">
        <v>79</v>
      </c>
      <c r="T688" s="11" t="s">
        <v>65</v>
      </c>
      <c r="U688" s="20">
        <v>1309</v>
      </c>
      <c r="V688" s="23">
        <v>1178</v>
      </c>
      <c r="W688" s="5" t="s">
        <v>4362</v>
      </c>
      <c r="X688" s="5" t="s">
        <v>119</v>
      </c>
      <c r="Y688" s="5" t="s">
        <v>4363</v>
      </c>
      <c r="Z688" s="5" t="s">
        <v>119</v>
      </c>
      <c r="AA688" s="5" t="s">
        <v>4364</v>
      </c>
      <c r="AB688" s="5" t="s">
        <v>119</v>
      </c>
      <c r="AC688" s="5" t="s">
        <v>4365</v>
      </c>
      <c r="AD688" s="5" t="s">
        <v>119</v>
      </c>
      <c r="AE688" s="19"/>
      <c r="AF688" s="36" t="s">
        <v>65</v>
      </c>
      <c r="AG688" s="36" t="s">
        <v>67</v>
      </c>
      <c r="AH688" s="36" t="s">
        <v>67</v>
      </c>
      <c r="AI688" s="36" t="s">
        <v>67</v>
      </c>
      <c r="AJ688" s="36" t="s">
        <v>67</v>
      </c>
      <c r="AK688" s="36" t="s">
        <v>67</v>
      </c>
      <c r="AL688" s="36" t="s">
        <v>67</v>
      </c>
      <c r="AM688" s="36" t="s">
        <v>67</v>
      </c>
      <c r="AN688" s="18"/>
      <c r="AO688" s="18" t="s">
        <v>182</v>
      </c>
      <c r="AP688" s="24">
        <v>14148</v>
      </c>
      <c r="AR688" s="24" t="s">
        <v>69</v>
      </c>
      <c r="AS688" s="24" t="s">
        <v>167</v>
      </c>
      <c r="AT688" s="24" t="e">
        <f>VLOOKUP(W688,[1]Sheet1!$F:$F,1,FALSE)</f>
        <v>#N/A</v>
      </c>
      <c r="AU688" s="24" t="e">
        <f>VLOOKUP(D688,[1]Sheet1!$A:$A,1,FALSE)</f>
        <v>#N/A</v>
      </c>
    </row>
    <row r="689" spans="1:47" ht="13.5" hidden="1" customHeight="1" x14ac:dyDescent="0.3">
      <c r="A689" s="9" t="s">
        <v>4366</v>
      </c>
      <c r="B689" s="9" t="s">
        <v>4367</v>
      </c>
      <c r="C689" s="1" t="s">
        <v>4368</v>
      </c>
      <c r="D689" s="40">
        <v>14149</v>
      </c>
      <c r="E689" s="6" t="s">
        <v>179</v>
      </c>
      <c r="F689" s="6"/>
      <c r="G689" s="10" t="s">
        <v>58</v>
      </c>
      <c r="H689" s="3" t="s">
        <v>4369</v>
      </c>
      <c r="I689" s="3">
        <v>391727</v>
      </c>
      <c r="J689" s="3">
        <v>172963</v>
      </c>
      <c r="K689" s="17" t="s">
        <v>75</v>
      </c>
      <c r="L689" s="16" t="s">
        <v>253</v>
      </c>
      <c r="M689" s="22" t="s">
        <v>61</v>
      </c>
      <c r="N689" s="17"/>
      <c r="O689" s="4"/>
      <c r="P689" s="4"/>
      <c r="Q689" s="11" t="s">
        <v>225</v>
      </c>
      <c r="R689" s="11"/>
      <c r="S689" s="11" t="s">
        <v>79</v>
      </c>
      <c r="T689" s="11" t="s">
        <v>82</v>
      </c>
      <c r="U689" s="20">
        <v>2260</v>
      </c>
      <c r="V689" s="20">
        <v>2034</v>
      </c>
      <c r="W689" s="5" t="s">
        <v>4370</v>
      </c>
      <c r="X689" s="5" t="s">
        <v>119</v>
      </c>
      <c r="Y689" s="5" t="s">
        <v>4371</v>
      </c>
      <c r="Z689" s="5" t="s">
        <v>119</v>
      </c>
      <c r="AA689" s="5" t="s">
        <v>61</v>
      </c>
      <c r="AB689" s="5" t="s">
        <v>119</v>
      </c>
      <c r="AC689" s="5" t="s">
        <v>61</v>
      </c>
      <c r="AD689" s="5" t="s">
        <v>119</v>
      </c>
      <c r="AE689" s="19"/>
      <c r="AF689" s="36" t="s">
        <v>65</v>
      </c>
      <c r="AG689" s="36" t="s">
        <v>67</v>
      </c>
      <c r="AH689" s="36" t="s">
        <v>67</v>
      </c>
      <c r="AI689" s="36" t="s">
        <v>67</v>
      </c>
      <c r="AJ689" s="36" t="s">
        <v>67</v>
      </c>
      <c r="AK689" s="36" t="s">
        <v>67</v>
      </c>
      <c r="AL689" s="36" t="s">
        <v>67</v>
      </c>
      <c r="AM689" s="36" t="s">
        <v>67</v>
      </c>
      <c r="AN689" s="18"/>
      <c r="AO689" s="18"/>
      <c r="AP689" s="24" t="e">
        <v>#N/A</v>
      </c>
      <c r="AS689" s="24" t="s">
        <v>4366</v>
      </c>
      <c r="AT689" s="24" t="str">
        <f>VLOOKUP(W689,[1]Sheet1!$F:$F,1,FALSE)</f>
        <v>E21117</v>
      </c>
      <c r="AU689" s="24">
        <f>VLOOKUP(D689,[1]Sheet1!$A:$A,1,FALSE)</f>
        <v>14149</v>
      </c>
    </row>
    <row r="690" spans="1:47" ht="13.5" hidden="1" customHeight="1" x14ac:dyDescent="0.3">
      <c r="A690" s="9" t="s">
        <v>4372</v>
      </c>
      <c r="B690" s="9" t="s">
        <v>4373</v>
      </c>
      <c r="C690" s="1" t="s">
        <v>4374</v>
      </c>
      <c r="D690" s="2">
        <v>14151</v>
      </c>
      <c r="E690" s="6" t="s">
        <v>179</v>
      </c>
      <c r="F690" s="6"/>
      <c r="G690" s="10" t="s">
        <v>58</v>
      </c>
      <c r="H690" s="3" t="s">
        <v>4375</v>
      </c>
      <c r="I690" s="3">
        <v>399550</v>
      </c>
      <c r="J690" s="3">
        <v>181935</v>
      </c>
      <c r="K690" s="17" t="s">
        <v>385</v>
      </c>
      <c r="L690" s="16" t="s">
        <v>240</v>
      </c>
      <c r="M690" s="22">
        <v>5.6</v>
      </c>
      <c r="N690" s="17"/>
      <c r="O690" s="4" t="s">
        <v>117</v>
      </c>
      <c r="P690" s="4" t="s">
        <v>77</v>
      </c>
      <c r="Q690" s="11" t="s">
        <v>225</v>
      </c>
      <c r="R690" s="13">
        <v>43399</v>
      </c>
      <c r="S690" s="11" t="s">
        <v>111</v>
      </c>
      <c r="T690" s="11" t="s">
        <v>65</v>
      </c>
      <c r="U690" s="20">
        <v>1300</v>
      </c>
      <c r="V690" s="23">
        <v>1170</v>
      </c>
      <c r="W690" s="5" t="s">
        <v>4376</v>
      </c>
      <c r="X690" s="5" t="s">
        <v>119</v>
      </c>
      <c r="Y690" s="7" t="s">
        <v>4377</v>
      </c>
      <c r="Z690" s="5" t="s">
        <v>119</v>
      </c>
      <c r="AA690" s="5" t="s">
        <v>61</v>
      </c>
      <c r="AB690" s="5" t="s">
        <v>119</v>
      </c>
      <c r="AC690" s="5" t="s">
        <v>4378</v>
      </c>
      <c r="AD690" s="5" t="s">
        <v>119</v>
      </c>
      <c r="AE690" s="19"/>
      <c r="AF690" s="36" t="s">
        <v>65</v>
      </c>
      <c r="AG690" s="36" t="s">
        <v>67</v>
      </c>
      <c r="AH690" s="36" t="s">
        <v>67</v>
      </c>
      <c r="AI690" s="36" t="s">
        <v>67</v>
      </c>
      <c r="AJ690" s="36" t="s">
        <v>67</v>
      </c>
      <c r="AK690" s="36" t="s">
        <v>67</v>
      </c>
      <c r="AL690" s="36" t="s">
        <v>67</v>
      </c>
      <c r="AM690" s="36" t="s">
        <v>67</v>
      </c>
      <c r="AN690" s="18"/>
      <c r="AO690" s="18" t="s">
        <v>3983</v>
      </c>
      <c r="AP690" s="24" t="e">
        <v>#N/A</v>
      </c>
      <c r="AS690" s="24" t="s">
        <v>4372</v>
      </c>
      <c r="AT690" s="24" t="str">
        <f>VLOOKUP(W690,[1]Sheet1!$F:$F,1,FALSE)</f>
        <v>E21170</v>
      </c>
      <c r="AU690" s="24">
        <f>VLOOKUP(D690,[1]Sheet1!$A:$A,1,FALSE)</f>
        <v>14151</v>
      </c>
    </row>
    <row r="691" spans="1:47" ht="13.5" hidden="1" customHeight="1" x14ac:dyDescent="0.3">
      <c r="A691" s="9" t="s">
        <v>4379</v>
      </c>
      <c r="B691" s="9" t="s">
        <v>4380</v>
      </c>
      <c r="C691" s="1" t="s">
        <v>4381</v>
      </c>
      <c r="D691" s="2">
        <v>14152</v>
      </c>
      <c r="E691" s="6" t="s">
        <v>179</v>
      </c>
      <c r="F691" s="6"/>
      <c r="G691" s="10" t="s">
        <v>58</v>
      </c>
      <c r="H691" s="3" t="s">
        <v>4382</v>
      </c>
      <c r="I691" s="3">
        <v>398801</v>
      </c>
      <c r="J691" s="3">
        <v>167526</v>
      </c>
      <c r="K691" s="17" t="s">
        <v>75</v>
      </c>
      <c r="L691" s="16" t="s">
        <v>240</v>
      </c>
      <c r="M691" s="22">
        <v>7.6</v>
      </c>
      <c r="N691" s="17"/>
      <c r="O691" s="4" t="s">
        <v>360</v>
      </c>
      <c r="P691" s="4" t="s">
        <v>62</v>
      </c>
      <c r="Q691" s="11" t="s">
        <v>225</v>
      </c>
      <c r="R691" s="13">
        <v>43167</v>
      </c>
      <c r="S691" s="11" t="s">
        <v>111</v>
      </c>
      <c r="T691" s="11" t="s">
        <v>65</v>
      </c>
      <c r="U691" s="20">
        <v>2203</v>
      </c>
      <c r="V691" s="20">
        <v>1983</v>
      </c>
      <c r="W691" s="5" t="s">
        <v>4383</v>
      </c>
      <c r="X691" s="5" t="s">
        <v>119</v>
      </c>
      <c r="Y691" s="5" t="s">
        <v>4384</v>
      </c>
      <c r="Z691" s="5" t="s">
        <v>119</v>
      </c>
      <c r="AA691" s="5" t="s">
        <v>4385</v>
      </c>
      <c r="AB691" s="5" t="s">
        <v>119</v>
      </c>
      <c r="AC691" s="5" t="s">
        <v>4386</v>
      </c>
      <c r="AD691" s="5" t="s">
        <v>119</v>
      </c>
      <c r="AE691" s="19"/>
      <c r="AF691" s="36" t="s">
        <v>65</v>
      </c>
      <c r="AG691" s="36" t="s">
        <v>67</v>
      </c>
      <c r="AH691" s="36" t="s">
        <v>67</v>
      </c>
      <c r="AI691" s="36" t="s">
        <v>67</v>
      </c>
      <c r="AJ691" s="36" t="s">
        <v>67</v>
      </c>
      <c r="AK691" s="36" t="s">
        <v>67</v>
      </c>
      <c r="AL691" s="36" t="s">
        <v>67</v>
      </c>
      <c r="AM691" s="36" t="s">
        <v>67</v>
      </c>
      <c r="AN691" s="18"/>
      <c r="AO691" s="18"/>
      <c r="AP691" s="24" t="e">
        <v>#N/A</v>
      </c>
      <c r="AS691" s="24" t="s">
        <v>4379</v>
      </c>
      <c r="AT691" s="24" t="str">
        <f>VLOOKUP(W691,[1]Sheet1!$F:$F,1,FALSE)</f>
        <v>E14405</v>
      </c>
      <c r="AU691" s="24">
        <f>VLOOKUP(D691,[1]Sheet1!$A:$A,1,FALSE)</f>
        <v>14152</v>
      </c>
    </row>
    <row r="692" spans="1:47" ht="13.5" hidden="1" customHeight="1" x14ac:dyDescent="0.3">
      <c r="A692" s="9" t="s">
        <v>4387</v>
      </c>
      <c r="B692" s="9" t="s">
        <v>4388</v>
      </c>
      <c r="C692" s="1" t="s">
        <v>4389</v>
      </c>
      <c r="D692" s="2">
        <v>14157</v>
      </c>
      <c r="E692" s="6" t="s">
        <v>179</v>
      </c>
      <c r="F692" s="6"/>
      <c r="G692" s="10" t="s">
        <v>58</v>
      </c>
      <c r="H692" s="3" t="s">
        <v>4390</v>
      </c>
      <c r="I692" s="3">
        <v>400527</v>
      </c>
      <c r="J692" s="3">
        <v>168770</v>
      </c>
      <c r="K692" s="17" t="s">
        <v>75</v>
      </c>
      <c r="L692" s="16" t="s">
        <v>240</v>
      </c>
      <c r="M692" s="22">
        <v>20</v>
      </c>
      <c r="N692" s="17"/>
      <c r="O692" s="4" t="s">
        <v>360</v>
      </c>
      <c r="P692" s="4" t="s">
        <v>77</v>
      </c>
      <c r="Q692" s="11" t="s">
        <v>78</v>
      </c>
      <c r="R692" s="13">
        <v>44860</v>
      </c>
      <c r="S692" s="11" t="s">
        <v>79</v>
      </c>
      <c r="T692" s="11" t="s">
        <v>65</v>
      </c>
      <c r="U692" s="20">
        <v>1850</v>
      </c>
      <c r="V692" s="20">
        <v>1665</v>
      </c>
      <c r="W692" s="5" t="s">
        <v>4391</v>
      </c>
      <c r="X692" s="5" t="s">
        <v>81</v>
      </c>
      <c r="Y692" s="5" t="s">
        <v>61</v>
      </c>
      <c r="Z692" s="5" t="s">
        <v>61</v>
      </c>
      <c r="AA692" s="5" t="s">
        <v>61</v>
      </c>
      <c r="AB692" s="5" t="s">
        <v>61</v>
      </c>
      <c r="AC692" s="5" t="s">
        <v>61</v>
      </c>
      <c r="AD692" s="5" t="s">
        <v>61</v>
      </c>
      <c r="AE692" s="19"/>
      <c r="AF692" s="36" t="s">
        <v>82</v>
      </c>
      <c r="AG692" s="36">
        <v>14157</v>
      </c>
      <c r="AH692" s="36" t="s">
        <v>140</v>
      </c>
      <c r="AI692" s="36" t="s">
        <v>3929</v>
      </c>
      <c r="AJ692" s="36" t="s">
        <v>84</v>
      </c>
      <c r="AK692" s="36" t="s">
        <v>85</v>
      </c>
      <c r="AL692" s="36" t="s">
        <v>86</v>
      </c>
      <c r="AM692" s="36"/>
      <c r="AN692" s="18"/>
      <c r="AO692" s="18" t="s">
        <v>189</v>
      </c>
      <c r="AP692" s="24" t="s">
        <v>88</v>
      </c>
      <c r="AS692" s="24" t="s">
        <v>4387</v>
      </c>
      <c r="AT692" s="24" t="e">
        <f>VLOOKUP(W692,[1]Sheet1!$F:$F,1,FALSE)</f>
        <v>#N/A</v>
      </c>
      <c r="AU692" s="24" t="e">
        <f>VLOOKUP(D692,[1]Sheet1!$A:$A,1,FALSE)</f>
        <v>#N/A</v>
      </c>
    </row>
    <row r="693" spans="1:47" ht="13.5" hidden="1" customHeight="1" x14ac:dyDescent="0.3">
      <c r="A693" s="9" t="s">
        <v>4392</v>
      </c>
      <c r="B693" s="9" t="s">
        <v>4393</v>
      </c>
      <c r="C693" s="1" t="s">
        <v>4394</v>
      </c>
      <c r="D693" s="2">
        <v>14158</v>
      </c>
      <c r="E693" s="6" t="s">
        <v>179</v>
      </c>
      <c r="F693" s="6"/>
      <c r="G693" s="10" t="s">
        <v>58</v>
      </c>
      <c r="H693" s="3" t="s">
        <v>4395</v>
      </c>
      <c r="I693" s="3">
        <v>390711</v>
      </c>
      <c r="J693" s="3">
        <v>180398</v>
      </c>
      <c r="K693" s="17" t="s">
        <v>75</v>
      </c>
      <c r="L693" s="16" t="s">
        <v>240</v>
      </c>
      <c r="M693" s="22">
        <v>4.8</v>
      </c>
      <c r="N693" s="17"/>
      <c r="O693" s="4" t="s">
        <v>76</v>
      </c>
      <c r="P693" s="4" t="s">
        <v>62</v>
      </c>
      <c r="Q693" s="11" t="s">
        <v>225</v>
      </c>
      <c r="R693" s="13">
        <v>44034</v>
      </c>
      <c r="S693" s="11" t="s">
        <v>111</v>
      </c>
      <c r="T693" s="11" t="s">
        <v>65</v>
      </c>
      <c r="U693" s="20">
        <v>2555</v>
      </c>
      <c r="V693" s="20">
        <v>2300</v>
      </c>
      <c r="W693" s="5" t="s">
        <v>4396</v>
      </c>
      <c r="X693" s="5" t="s">
        <v>119</v>
      </c>
      <c r="Y693" s="5" t="s">
        <v>4397</v>
      </c>
      <c r="Z693" s="5" t="s">
        <v>119</v>
      </c>
      <c r="AA693" s="5" t="s">
        <v>4398</v>
      </c>
      <c r="AB693" s="5" t="s">
        <v>119</v>
      </c>
      <c r="AC693" s="5" t="s">
        <v>4399</v>
      </c>
      <c r="AD693" s="5" t="s">
        <v>119</v>
      </c>
      <c r="AE693" s="19"/>
      <c r="AF693" s="36" t="s">
        <v>65</v>
      </c>
      <c r="AG693" s="36" t="s">
        <v>67</v>
      </c>
      <c r="AH693" s="36" t="s">
        <v>67</v>
      </c>
      <c r="AI693" s="36" t="s">
        <v>67</v>
      </c>
      <c r="AJ693" s="36" t="s">
        <v>67</v>
      </c>
      <c r="AK693" s="36" t="s">
        <v>67</v>
      </c>
      <c r="AL693" s="36" t="s">
        <v>67</v>
      </c>
      <c r="AM693" s="36" t="s">
        <v>67</v>
      </c>
      <c r="AN693" s="18"/>
      <c r="AO693" s="18" t="s">
        <v>891</v>
      </c>
      <c r="AP693" s="24" t="e">
        <v>#N/A</v>
      </c>
      <c r="AS693" s="24" t="s">
        <v>4392</v>
      </c>
      <c r="AT693" s="24" t="str">
        <f>VLOOKUP(W693,[1]Sheet1!$F:$F,1,FALSE)</f>
        <v>E13831</v>
      </c>
      <c r="AU693" s="24">
        <f>VLOOKUP(D693,[1]Sheet1!$A:$A,1,FALSE)</f>
        <v>14158</v>
      </c>
    </row>
    <row r="694" spans="1:47" ht="13.5" hidden="1" customHeight="1" x14ac:dyDescent="0.3">
      <c r="A694" s="9" t="s">
        <v>4400</v>
      </c>
      <c r="B694" s="9" t="s">
        <v>4401</v>
      </c>
      <c r="C694" s="1" t="s">
        <v>4402</v>
      </c>
      <c r="D694" s="2">
        <v>14162</v>
      </c>
      <c r="E694" s="6" t="s">
        <v>57</v>
      </c>
      <c r="F694" s="6"/>
      <c r="G694" s="10" t="s">
        <v>58</v>
      </c>
      <c r="H694" s="3" t="s">
        <v>4403</v>
      </c>
      <c r="I694" s="3">
        <v>393297</v>
      </c>
      <c r="J694" s="3">
        <v>186535</v>
      </c>
      <c r="K694" s="17" t="s">
        <v>75</v>
      </c>
      <c r="L694" s="16" t="s">
        <v>240</v>
      </c>
      <c r="M694" s="22">
        <v>8</v>
      </c>
      <c r="N694" s="17"/>
      <c r="O694" s="4" t="s">
        <v>76</v>
      </c>
      <c r="P694" s="4" t="s">
        <v>62</v>
      </c>
      <c r="Q694" s="11" t="s">
        <v>78</v>
      </c>
      <c r="R694" s="13">
        <v>43144</v>
      </c>
      <c r="S694" s="11" t="s">
        <v>111</v>
      </c>
      <c r="T694" s="11" t="s">
        <v>65</v>
      </c>
      <c r="U694" s="20">
        <v>310</v>
      </c>
      <c r="V694" s="20">
        <v>279</v>
      </c>
      <c r="W694" s="5" t="s">
        <v>4404</v>
      </c>
      <c r="X694" s="7" t="s">
        <v>81</v>
      </c>
      <c r="Y694" s="5" t="s">
        <v>61</v>
      </c>
      <c r="Z694" s="5" t="s">
        <v>61</v>
      </c>
      <c r="AA694" s="5" t="s">
        <v>61</v>
      </c>
      <c r="AB694" s="5" t="s">
        <v>61</v>
      </c>
      <c r="AC694" s="5" t="s">
        <v>61</v>
      </c>
      <c r="AD694" s="5" t="s">
        <v>61</v>
      </c>
      <c r="AE694" s="19"/>
      <c r="AF694" s="36" t="s">
        <v>82</v>
      </c>
      <c r="AG694" s="36">
        <v>14162</v>
      </c>
      <c r="AH694" s="36" t="s">
        <v>140</v>
      </c>
      <c r="AI694" s="36" t="s">
        <v>141</v>
      </c>
      <c r="AJ694" s="36" t="s">
        <v>106</v>
      </c>
      <c r="AK694" s="36"/>
      <c r="AL694" s="36" t="s">
        <v>86</v>
      </c>
      <c r="AM694" s="36"/>
      <c r="AN694" s="18"/>
      <c r="AO694" s="18"/>
      <c r="AP694" s="24" t="e">
        <v>#N/A</v>
      </c>
      <c r="AS694" s="24" t="s">
        <v>4400</v>
      </c>
      <c r="AT694" s="24" t="str">
        <f>VLOOKUP(W694,[1]Sheet1!$F:$F,1,FALSE)</f>
        <v>E5087</v>
      </c>
      <c r="AU694" s="24">
        <f>VLOOKUP(D694,[1]Sheet1!$A:$A,1,FALSE)</f>
        <v>14162</v>
      </c>
    </row>
    <row r="695" spans="1:47" ht="13.5" hidden="1" customHeight="1" x14ac:dyDescent="0.3">
      <c r="A695" s="9" t="s">
        <v>4405</v>
      </c>
      <c r="B695" s="9" t="s">
        <v>4406</v>
      </c>
      <c r="C695" s="1" t="s">
        <v>4407</v>
      </c>
      <c r="D695" s="2">
        <v>14174</v>
      </c>
      <c r="E695" s="6" t="s">
        <v>179</v>
      </c>
      <c r="F695" s="6"/>
      <c r="G695" s="10" t="s">
        <v>58</v>
      </c>
      <c r="H695" s="3" t="s">
        <v>4408</v>
      </c>
      <c r="I695" s="3">
        <v>382481</v>
      </c>
      <c r="J695" s="3">
        <v>168871</v>
      </c>
      <c r="K695" s="17" t="s">
        <v>75</v>
      </c>
      <c r="L695" s="16" t="s">
        <v>240</v>
      </c>
      <c r="M695" s="22" t="s">
        <v>61</v>
      </c>
      <c r="N695" s="17"/>
      <c r="O695" s="4" t="s">
        <v>76</v>
      </c>
      <c r="P695" s="4" t="s">
        <v>62</v>
      </c>
      <c r="Q695" s="11" t="s">
        <v>225</v>
      </c>
      <c r="R695" s="13"/>
      <c r="S695" s="11" t="s">
        <v>79</v>
      </c>
      <c r="T695" s="11" t="s">
        <v>65</v>
      </c>
      <c r="U695" s="20">
        <v>2690</v>
      </c>
      <c r="V695" s="20">
        <v>2421</v>
      </c>
      <c r="W695" s="5" t="s">
        <v>4409</v>
      </c>
      <c r="X695" s="7" t="s">
        <v>119</v>
      </c>
      <c r="Y695" s="5" t="s">
        <v>4410</v>
      </c>
      <c r="Z695" s="5" t="s">
        <v>119</v>
      </c>
      <c r="AA695" s="5" t="s">
        <v>4411</v>
      </c>
      <c r="AB695" s="5" t="s">
        <v>119</v>
      </c>
      <c r="AC695" s="5" t="s">
        <v>4412</v>
      </c>
      <c r="AD695" s="5" t="s">
        <v>119</v>
      </c>
      <c r="AE695" s="19"/>
      <c r="AF695" s="36" t="s">
        <v>65</v>
      </c>
      <c r="AG695" s="36" t="s">
        <v>67</v>
      </c>
      <c r="AH695" s="36" t="s">
        <v>67</v>
      </c>
      <c r="AI695" s="36" t="s">
        <v>67</v>
      </c>
      <c r="AJ695" s="36" t="s">
        <v>67</v>
      </c>
      <c r="AK695" s="36" t="s">
        <v>67</v>
      </c>
      <c r="AL695" s="36" t="s">
        <v>67</v>
      </c>
      <c r="AM695" s="36" t="s">
        <v>67</v>
      </c>
      <c r="AN695" s="18"/>
      <c r="AO695" s="18"/>
      <c r="AP695" s="24">
        <v>14174</v>
      </c>
      <c r="AS695" s="24" t="s">
        <v>4405</v>
      </c>
      <c r="AT695" s="24" t="str">
        <f>VLOOKUP(W695,[1]Sheet1!$F:$F,1,FALSE)</f>
        <v>E20682</v>
      </c>
      <c r="AU695" s="24">
        <f>VLOOKUP(D695,[1]Sheet1!$A:$A,1,FALSE)</f>
        <v>14174</v>
      </c>
    </row>
    <row r="696" spans="1:47" ht="13.5" hidden="1" customHeight="1" x14ac:dyDescent="0.3">
      <c r="A696" s="9" t="s">
        <v>4413</v>
      </c>
      <c r="B696" s="9" t="s">
        <v>4414</v>
      </c>
      <c r="C696" s="1" t="s">
        <v>4415</v>
      </c>
      <c r="D696" s="2">
        <v>14176</v>
      </c>
      <c r="E696" s="6" t="s">
        <v>179</v>
      </c>
      <c r="F696" s="6"/>
      <c r="G696" s="10" t="s">
        <v>58</v>
      </c>
      <c r="H696" s="3" t="s">
        <v>4416</v>
      </c>
      <c r="I696" s="3">
        <v>391544</v>
      </c>
      <c r="J696" s="3">
        <v>176865</v>
      </c>
      <c r="K696" s="17" t="s">
        <v>75</v>
      </c>
      <c r="L696" s="16" t="s">
        <v>240</v>
      </c>
      <c r="M696" s="22">
        <v>7</v>
      </c>
      <c r="N696" s="17"/>
      <c r="O696" s="4" t="s">
        <v>76</v>
      </c>
      <c r="P696" s="4" t="s">
        <v>62</v>
      </c>
      <c r="Q696" s="11" t="s">
        <v>225</v>
      </c>
      <c r="R696" s="13">
        <v>43203</v>
      </c>
      <c r="S696" s="11" t="s">
        <v>111</v>
      </c>
      <c r="T696" s="11" t="s">
        <v>65</v>
      </c>
      <c r="U696" s="20">
        <v>210</v>
      </c>
      <c r="V696" s="20">
        <v>171</v>
      </c>
      <c r="W696" s="5" t="s">
        <v>4417</v>
      </c>
      <c r="X696" s="5" t="s">
        <v>119</v>
      </c>
      <c r="Y696" s="5" t="s">
        <v>4418</v>
      </c>
      <c r="Z696" s="5" t="s">
        <v>119</v>
      </c>
      <c r="AA696" s="5" t="s">
        <v>4419</v>
      </c>
      <c r="AB696" s="5" t="s">
        <v>119</v>
      </c>
      <c r="AC696" s="5" t="s">
        <v>4420</v>
      </c>
      <c r="AD696" s="5" t="s">
        <v>119</v>
      </c>
      <c r="AE696" s="19"/>
      <c r="AF696" s="36" t="s">
        <v>65</v>
      </c>
      <c r="AG696" s="36" t="s">
        <v>67</v>
      </c>
      <c r="AH696" s="36" t="s">
        <v>67</v>
      </c>
      <c r="AI696" s="36" t="s">
        <v>67</v>
      </c>
      <c r="AJ696" s="36" t="s">
        <v>67</v>
      </c>
      <c r="AK696" s="36" t="s">
        <v>67</v>
      </c>
      <c r="AL696" s="36" t="s">
        <v>67</v>
      </c>
      <c r="AM696" s="36" t="s">
        <v>67</v>
      </c>
      <c r="AN696" s="18"/>
      <c r="AO696" s="18"/>
      <c r="AP696" s="24" t="e">
        <v>#N/A</v>
      </c>
      <c r="AS696" s="24" t="s">
        <v>4413</v>
      </c>
      <c r="AT696" s="24" t="str">
        <f>VLOOKUP(W696,[1]Sheet1!$F:$F,1,FALSE)</f>
        <v>E2316</v>
      </c>
      <c r="AU696" s="24">
        <f>VLOOKUP(D696,[1]Sheet1!$A:$A,1,FALSE)</f>
        <v>14176</v>
      </c>
    </row>
    <row r="697" spans="1:47" ht="13.5" hidden="1" customHeight="1" x14ac:dyDescent="0.3">
      <c r="A697" s="9" t="s">
        <v>4421</v>
      </c>
      <c r="B697" s="9" t="s">
        <v>4422</v>
      </c>
      <c r="C697" s="1" t="s">
        <v>4423</v>
      </c>
      <c r="D697" s="2">
        <v>14179</v>
      </c>
      <c r="E697" s="6" t="s">
        <v>179</v>
      </c>
      <c r="F697" s="6"/>
      <c r="G697" s="10" t="s">
        <v>58</v>
      </c>
      <c r="H697" s="3" t="s">
        <v>4424</v>
      </c>
      <c r="I697" s="3">
        <v>386694</v>
      </c>
      <c r="J697" s="3">
        <v>173072</v>
      </c>
      <c r="K697" s="17" t="s">
        <v>385</v>
      </c>
      <c r="L697" s="16" t="s">
        <v>240</v>
      </c>
      <c r="M697" s="22">
        <v>7</v>
      </c>
      <c r="N697" s="17"/>
      <c r="O697" s="4" t="s">
        <v>360</v>
      </c>
      <c r="P697" s="4" t="s">
        <v>62</v>
      </c>
      <c r="Q697" s="11" t="s">
        <v>225</v>
      </c>
      <c r="R697" s="13">
        <v>43132</v>
      </c>
      <c r="S697" s="11" t="s">
        <v>111</v>
      </c>
      <c r="T697" s="11" t="s">
        <v>65</v>
      </c>
      <c r="U697" s="20" t="s">
        <v>61</v>
      </c>
      <c r="V697" s="20" t="s">
        <v>61</v>
      </c>
      <c r="W697" s="5" t="s">
        <v>4425</v>
      </c>
      <c r="X697" s="5" t="s">
        <v>119</v>
      </c>
      <c r="Y697" s="7" t="s">
        <v>4426</v>
      </c>
      <c r="Z697" s="5" t="s">
        <v>119</v>
      </c>
      <c r="AA697" s="5" t="s">
        <v>61</v>
      </c>
      <c r="AB697" s="5" t="s">
        <v>119</v>
      </c>
      <c r="AC697" s="5" t="s">
        <v>4427</v>
      </c>
      <c r="AD697" s="5" t="s">
        <v>119</v>
      </c>
      <c r="AE697" s="19"/>
      <c r="AF697" s="36" t="s">
        <v>65</v>
      </c>
      <c r="AG697" s="36" t="s">
        <v>67</v>
      </c>
      <c r="AH697" s="36" t="s">
        <v>67</v>
      </c>
      <c r="AI697" s="36" t="s">
        <v>67</v>
      </c>
      <c r="AJ697" s="36" t="s">
        <v>67</v>
      </c>
      <c r="AK697" s="36" t="s">
        <v>67</v>
      </c>
      <c r="AL697" s="36" t="s">
        <v>67</v>
      </c>
      <c r="AM697" s="36" t="s">
        <v>67</v>
      </c>
      <c r="AN697" s="18"/>
      <c r="AO697" s="18" t="s">
        <v>4428</v>
      </c>
      <c r="AP697" s="24" t="e">
        <v>#N/A</v>
      </c>
      <c r="AS697" s="24" t="s">
        <v>4421</v>
      </c>
      <c r="AT697" s="24" t="str">
        <f>VLOOKUP(W697,[1]Sheet1!$F:$F,1,FALSE)</f>
        <v>E21053</v>
      </c>
      <c r="AU697" s="24">
        <f>VLOOKUP(D697,[1]Sheet1!$A:$A,1,FALSE)</f>
        <v>14179</v>
      </c>
    </row>
    <row r="698" spans="1:47" ht="13.5" hidden="1" customHeight="1" x14ac:dyDescent="0.3">
      <c r="A698" s="9" t="s">
        <v>4429</v>
      </c>
      <c r="B698" s="9" t="s">
        <v>4430</v>
      </c>
      <c r="C698" s="1" t="s">
        <v>4431</v>
      </c>
      <c r="D698" s="2">
        <v>14185</v>
      </c>
      <c r="E698" s="6" t="s">
        <v>179</v>
      </c>
      <c r="F698" s="6"/>
      <c r="G698" s="10" t="s">
        <v>58</v>
      </c>
      <c r="H698" s="3" t="s">
        <v>4432</v>
      </c>
      <c r="I698" s="3">
        <v>393528</v>
      </c>
      <c r="J698" s="3">
        <v>187052</v>
      </c>
      <c r="K698" s="17" t="s">
        <v>75</v>
      </c>
      <c r="L698" s="16" t="s">
        <v>240</v>
      </c>
      <c r="M698" s="22">
        <v>60</v>
      </c>
      <c r="N698" s="17"/>
      <c r="O698" s="4" t="s">
        <v>76</v>
      </c>
      <c r="P698" s="4" t="s">
        <v>62</v>
      </c>
      <c r="Q698" s="11" t="s">
        <v>225</v>
      </c>
      <c r="R698" s="13">
        <v>43516</v>
      </c>
      <c r="S698" s="11" t="s">
        <v>111</v>
      </c>
      <c r="T698" s="11" t="s">
        <v>65</v>
      </c>
      <c r="U698" s="20">
        <v>4075</v>
      </c>
      <c r="V698" s="20">
        <v>3667</v>
      </c>
      <c r="W698" s="5" t="s">
        <v>4433</v>
      </c>
      <c r="X698" s="5" t="s">
        <v>119</v>
      </c>
      <c r="Y698" s="5" t="s">
        <v>4434</v>
      </c>
      <c r="Z698" s="5" t="s">
        <v>119</v>
      </c>
      <c r="AA698" s="5" t="s">
        <v>4435</v>
      </c>
      <c r="AB698" s="5" t="s">
        <v>119</v>
      </c>
      <c r="AC698" s="5" t="s">
        <v>4436</v>
      </c>
      <c r="AD698" s="5" t="s">
        <v>119</v>
      </c>
      <c r="AE698" s="19"/>
      <c r="AF698" s="36" t="s">
        <v>65</v>
      </c>
      <c r="AG698" s="36" t="s">
        <v>67</v>
      </c>
      <c r="AH698" s="36" t="s">
        <v>67</v>
      </c>
      <c r="AI698" s="36" t="s">
        <v>67</v>
      </c>
      <c r="AJ698" s="36" t="s">
        <v>67</v>
      </c>
      <c r="AK698" s="36" t="s">
        <v>67</v>
      </c>
      <c r="AL698" s="36" t="s">
        <v>67</v>
      </c>
      <c r="AM698" s="36" t="s">
        <v>67</v>
      </c>
      <c r="AN698" s="18"/>
      <c r="AO698" s="18"/>
      <c r="AP698" s="24" t="e">
        <v>#N/A</v>
      </c>
      <c r="AS698" s="24" t="s">
        <v>4429</v>
      </c>
      <c r="AT698" s="24" t="str">
        <f>VLOOKUP(W698,[1]Sheet1!$F:$F,1,FALSE)</f>
        <v>E35362</v>
      </c>
      <c r="AU698" s="24">
        <f>VLOOKUP(D698,[1]Sheet1!$A:$A,1,FALSE)</f>
        <v>14185</v>
      </c>
    </row>
    <row r="699" spans="1:47" ht="28" hidden="1" x14ac:dyDescent="0.3">
      <c r="A699" s="9" t="s">
        <v>4437</v>
      </c>
      <c r="B699" s="9" t="s">
        <v>4438</v>
      </c>
      <c r="C699" s="1" t="s">
        <v>4439</v>
      </c>
      <c r="D699" s="2">
        <v>14188</v>
      </c>
      <c r="E699" s="6" t="s">
        <v>179</v>
      </c>
      <c r="F699" s="6"/>
      <c r="G699" s="10" t="s">
        <v>58</v>
      </c>
      <c r="H699" s="3" t="s">
        <v>4440</v>
      </c>
      <c r="I699" s="3">
        <v>391590</v>
      </c>
      <c r="J699" s="3">
        <v>180405</v>
      </c>
      <c r="K699" s="17" t="s">
        <v>385</v>
      </c>
      <c r="L699" s="16" t="s">
        <v>240</v>
      </c>
      <c r="M699" s="22">
        <v>27.7</v>
      </c>
      <c r="N699" s="17"/>
      <c r="O699" s="4" t="s">
        <v>117</v>
      </c>
      <c r="P699" s="4" t="s">
        <v>77</v>
      </c>
      <c r="Q699" s="11" t="s">
        <v>225</v>
      </c>
      <c r="R699" s="13">
        <v>43171</v>
      </c>
      <c r="S699" s="11" t="s">
        <v>111</v>
      </c>
      <c r="T699" s="11" t="s">
        <v>65</v>
      </c>
      <c r="U699" s="20">
        <v>5320</v>
      </c>
      <c r="V699" s="20">
        <v>4788</v>
      </c>
      <c r="W699" s="5" t="s">
        <v>4441</v>
      </c>
      <c r="X699" s="5" t="s">
        <v>119</v>
      </c>
      <c r="Y699" s="7" t="s">
        <v>4442</v>
      </c>
      <c r="Z699" s="5" t="s">
        <v>119</v>
      </c>
      <c r="AA699" s="5" t="s">
        <v>61</v>
      </c>
      <c r="AB699" s="5" t="s">
        <v>119</v>
      </c>
      <c r="AC699" s="5" t="s">
        <v>4443</v>
      </c>
      <c r="AD699" s="5" t="s">
        <v>119</v>
      </c>
      <c r="AE699" s="19"/>
      <c r="AF699" s="36" t="s">
        <v>65</v>
      </c>
      <c r="AG699" s="36" t="s">
        <v>67</v>
      </c>
      <c r="AH699" s="36" t="s">
        <v>67</v>
      </c>
      <c r="AI699" s="36" t="s">
        <v>67</v>
      </c>
      <c r="AJ699" s="36" t="s">
        <v>67</v>
      </c>
      <c r="AK699" s="36" t="s">
        <v>67</v>
      </c>
      <c r="AL699" s="36" t="s">
        <v>67</v>
      </c>
      <c r="AM699" s="36" t="s">
        <v>67</v>
      </c>
      <c r="AN699" s="18"/>
      <c r="AO699" s="18" t="s">
        <v>4428</v>
      </c>
      <c r="AP699" s="24" t="e">
        <v>#N/A</v>
      </c>
      <c r="AS699" s="24" t="s">
        <v>4437</v>
      </c>
      <c r="AT699" s="24" t="str">
        <f>VLOOKUP(W699,[1]Sheet1!$F:$F,1,FALSE)</f>
        <v>E38001</v>
      </c>
      <c r="AU699" s="24">
        <f>VLOOKUP(D699,[1]Sheet1!$A:$A,1,FALSE)</f>
        <v>14188</v>
      </c>
    </row>
    <row r="700" spans="1:47" ht="56" hidden="1" x14ac:dyDescent="0.3">
      <c r="A700" s="54" t="s">
        <v>4444</v>
      </c>
      <c r="B700" s="54" t="s">
        <v>4445</v>
      </c>
      <c r="C700" s="55" t="s">
        <v>4446</v>
      </c>
      <c r="D700" s="41">
        <v>14192</v>
      </c>
      <c r="E700" s="70" t="s">
        <v>179</v>
      </c>
      <c r="F700" s="70"/>
      <c r="G700" s="56" t="s">
        <v>58</v>
      </c>
      <c r="H700" s="71" t="s">
        <v>4447</v>
      </c>
      <c r="I700" s="71">
        <v>394432</v>
      </c>
      <c r="J700" s="71">
        <v>180622</v>
      </c>
      <c r="K700" s="57" t="s">
        <v>75</v>
      </c>
      <c r="L700" s="72" t="s">
        <v>253</v>
      </c>
      <c r="M700" s="59" t="s">
        <v>61</v>
      </c>
      <c r="N700" s="57"/>
      <c r="O700" s="60"/>
      <c r="P700" s="60" t="s">
        <v>62</v>
      </c>
      <c r="Q700" s="62" t="s">
        <v>225</v>
      </c>
      <c r="R700" s="62"/>
      <c r="S700" s="62" t="s">
        <v>79</v>
      </c>
      <c r="T700" s="62" t="s">
        <v>82</v>
      </c>
      <c r="U700" s="53">
        <v>1210</v>
      </c>
      <c r="V700" s="53">
        <v>1089</v>
      </c>
      <c r="W700" s="63" t="s">
        <v>4448</v>
      </c>
      <c r="X700" s="63" t="s">
        <v>119</v>
      </c>
      <c r="Y700" s="63" t="s">
        <v>4449</v>
      </c>
      <c r="Z700" s="63" t="s">
        <v>119</v>
      </c>
      <c r="AA700" s="63" t="s">
        <v>61</v>
      </c>
      <c r="AB700" s="63" t="s">
        <v>119</v>
      </c>
      <c r="AC700" s="63" t="s">
        <v>61</v>
      </c>
      <c r="AD700" s="63" t="s">
        <v>119</v>
      </c>
      <c r="AE700" s="64"/>
      <c r="AF700" s="65" t="s">
        <v>65</v>
      </c>
      <c r="AG700" s="65" t="s">
        <v>67</v>
      </c>
      <c r="AH700" s="65" t="s">
        <v>67</v>
      </c>
      <c r="AI700" s="65" t="s">
        <v>67</v>
      </c>
      <c r="AJ700" s="65" t="s">
        <v>67</v>
      </c>
      <c r="AK700" s="65" t="s">
        <v>67</v>
      </c>
      <c r="AL700" s="65" t="s">
        <v>67</v>
      </c>
      <c r="AM700" s="65" t="s">
        <v>67</v>
      </c>
      <c r="AN700" s="102">
        <v>45471</v>
      </c>
      <c r="AO700" s="39" t="s">
        <v>4450</v>
      </c>
      <c r="AP700" s="24">
        <v>14192</v>
      </c>
      <c r="AS700" s="24" t="s">
        <v>4451</v>
      </c>
      <c r="AT700" s="24" t="str">
        <f>VLOOKUP(W700,[1]Sheet1!$F:$F,1,FALSE)</f>
        <v>E51398</v>
      </c>
      <c r="AU700" s="24">
        <f>VLOOKUP(D700,[1]Sheet1!$A:$A,1,FALSE)</f>
        <v>14192</v>
      </c>
    </row>
    <row r="701" spans="1:47" ht="13.5" hidden="1" customHeight="1" x14ac:dyDescent="0.3">
      <c r="A701" s="9" t="s">
        <v>4452</v>
      </c>
      <c r="B701" s="9" t="s">
        <v>4445</v>
      </c>
      <c r="C701" s="1" t="s">
        <v>4453</v>
      </c>
      <c r="D701" s="2">
        <v>14192</v>
      </c>
      <c r="E701" s="6" t="s">
        <v>179</v>
      </c>
      <c r="F701" s="6"/>
      <c r="G701" s="10" t="s">
        <v>58</v>
      </c>
      <c r="H701" s="3" t="s">
        <v>4447</v>
      </c>
      <c r="I701" s="3">
        <v>394432</v>
      </c>
      <c r="J701" s="3">
        <v>180622</v>
      </c>
      <c r="K701" s="17" t="s">
        <v>75</v>
      </c>
      <c r="L701" s="16" t="s">
        <v>253</v>
      </c>
      <c r="M701" s="22" t="s">
        <v>61</v>
      </c>
      <c r="N701" s="17"/>
      <c r="O701" s="4"/>
      <c r="P701" s="4"/>
      <c r="Q701" s="11" t="s">
        <v>225</v>
      </c>
      <c r="R701" s="13">
        <v>44638</v>
      </c>
      <c r="S701" s="11" t="s">
        <v>79</v>
      </c>
      <c r="T701" s="11" t="s">
        <v>65</v>
      </c>
      <c r="U701" s="20">
        <v>810</v>
      </c>
      <c r="V701" s="23">
        <v>729</v>
      </c>
      <c r="W701" s="5" t="s">
        <v>4454</v>
      </c>
      <c r="X701" s="5" t="s">
        <v>119</v>
      </c>
      <c r="Y701" s="5" t="s">
        <v>4455</v>
      </c>
      <c r="Z701" s="5" t="s">
        <v>119</v>
      </c>
      <c r="AA701" s="5" t="s">
        <v>4456</v>
      </c>
      <c r="AB701" s="5" t="s">
        <v>119</v>
      </c>
      <c r="AC701" s="5" t="s">
        <v>4457</v>
      </c>
      <c r="AD701" s="5" t="s">
        <v>119</v>
      </c>
      <c r="AE701" s="19"/>
      <c r="AF701" s="36" t="s">
        <v>65</v>
      </c>
      <c r="AG701" s="36" t="s">
        <v>67</v>
      </c>
      <c r="AH701" s="36" t="s">
        <v>67</v>
      </c>
      <c r="AI701" s="36" t="s">
        <v>67</v>
      </c>
      <c r="AJ701" s="36" t="s">
        <v>67</v>
      </c>
      <c r="AK701" s="36" t="s">
        <v>67</v>
      </c>
      <c r="AL701" s="36" t="s">
        <v>67</v>
      </c>
      <c r="AM701" s="36" t="s">
        <v>67</v>
      </c>
      <c r="AN701" s="99">
        <v>45471</v>
      </c>
      <c r="AO701" s="18" t="s">
        <v>4450</v>
      </c>
      <c r="AT701" s="24" t="e">
        <f>VLOOKUP(W701,[1]Sheet1!$F:$F,1,FALSE)</f>
        <v>#N/A</v>
      </c>
      <c r="AU701" s="24">
        <f>VLOOKUP(D701,[1]Sheet1!$A:$A,1,FALSE)</f>
        <v>14192</v>
      </c>
    </row>
    <row r="702" spans="1:47" ht="13.5" hidden="1" customHeight="1" x14ac:dyDescent="0.3">
      <c r="A702" s="9" t="s">
        <v>4458</v>
      </c>
      <c r="B702" s="9" t="s">
        <v>4459</v>
      </c>
      <c r="C702" s="1" t="s">
        <v>4460</v>
      </c>
      <c r="D702" s="2">
        <v>14196</v>
      </c>
      <c r="E702" s="6" t="s">
        <v>179</v>
      </c>
      <c r="F702" s="6"/>
      <c r="G702" s="10" t="s">
        <v>58</v>
      </c>
      <c r="H702" s="3" t="s">
        <v>4461</v>
      </c>
      <c r="I702" s="3">
        <v>395940</v>
      </c>
      <c r="J702" s="3">
        <v>188576</v>
      </c>
      <c r="K702" s="17" t="s">
        <v>75</v>
      </c>
      <c r="L702" s="16" t="s">
        <v>240</v>
      </c>
      <c r="M702" s="22">
        <v>39</v>
      </c>
      <c r="N702" s="17"/>
      <c r="O702" s="4" t="s">
        <v>117</v>
      </c>
      <c r="P702" s="4" t="s">
        <v>77</v>
      </c>
      <c r="Q702" s="11" t="s">
        <v>225</v>
      </c>
      <c r="R702" s="13">
        <v>43110</v>
      </c>
      <c r="S702" s="11" t="s">
        <v>111</v>
      </c>
      <c r="T702" s="11" t="s">
        <v>65</v>
      </c>
      <c r="U702" s="20">
        <v>3125</v>
      </c>
      <c r="V702" s="20">
        <v>2893</v>
      </c>
      <c r="W702" s="5" t="s">
        <v>4462</v>
      </c>
      <c r="X702" s="5" t="s">
        <v>81</v>
      </c>
      <c r="Y702" s="5" t="s">
        <v>4463</v>
      </c>
      <c r="Z702" s="5" t="s">
        <v>81</v>
      </c>
      <c r="AA702" s="5" t="s">
        <v>4464</v>
      </c>
      <c r="AB702" s="5" t="s">
        <v>81</v>
      </c>
      <c r="AC702" s="5" t="s">
        <v>4465</v>
      </c>
      <c r="AD702" s="5" t="s">
        <v>81</v>
      </c>
      <c r="AE702" s="19"/>
      <c r="AF702" s="36" t="s">
        <v>65</v>
      </c>
      <c r="AG702" s="36" t="s">
        <v>67</v>
      </c>
      <c r="AH702" s="36" t="s">
        <v>67</v>
      </c>
      <c r="AI702" s="36" t="s">
        <v>67</v>
      </c>
      <c r="AJ702" s="36" t="s">
        <v>67</v>
      </c>
      <c r="AK702" s="36" t="s">
        <v>67</v>
      </c>
      <c r="AL702" s="36" t="s">
        <v>67</v>
      </c>
      <c r="AM702" s="36" t="s">
        <v>67</v>
      </c>
      <c r="AN702" s="18"/>
      <c r="AO702" s="18"/>
      <c r="AP702" s="24" t="e">
        <v>#N/A</v>
      </c>
      <c r="AS702" s="24" t="s">
        <v>4458</v>
      </c>
      <c r="AT702" s="24" t="str">
        <f>VLOOKUP(W702,[1]Sheet1!$F:$F,1,FALSE)</f>
        <v>E7199</v>
      </c>
      <c r="AU702" s="24">
        <f>VLOOKUP(D702,[1]Sheet1!$A:$A,1,FALSE)</f>
        <v>14196</v>
      </c>
    </row>
    <row r="703" spans="1:47" ht="13.5" hidden="1" customHeight="1" x14ac:dyDescent="0.3">
      <c r="A703" s="9" t="s">
        <v>4466</v>
      </c>
      <c r="B703" s="9" t="s">
        <v>4467</v>
      </c>
      <c r="C703" s="1" t="s">
        <v>4468</v>
      </c>
      <c r="D703" s="2">
        <v>14199</v>
      </c>
      <c r="E703" s="6" t="s">
        <v>179</v>
      </c>
      <c r="F703" s="6"/>
      <c r="G703" s="10" t="s">
        <v>58</v>
      </c>
      <c r="H703" s="3" t="s">
        <v>4469</v>
      </c>
      <c r="I703" s="3">
        <v>400183</v>
      </c>
      <c r="J703" s="3">
        <v>191108</v>
      </c>
      <c r="K703" s="17" t="s">
        <v>385</v>
      </c>
      <c r="L703" s="16" t="s">
        <v>240</v>
      </c>
      <c r="M703" s="22">
        <v>12.5</v>
      </c>
      <c r="N703" s="17"/>
      <c r="O703" s="4" t="s">
        <v>319</v>
      </c>
      <c r="P703" s="4" t="s">
        <v>62</v>
      </c>
      <c r="Q703" s="11" t="s">
        <v>225</v>
      </c>
      <c r="R703" s="13">
        <v>43171</v>
      </c>
      <c r="S703" s="11" t="s">
        <v>111</v>
      </c>
      <c r="T703" s="11" t="s">
        <v>65</v>
      </c>
      <c r="U703" s="20">
        <v>2156</v>
      </c>
      <c r="V703" s="20">
        <v>1949</v>
      </c>
      <c r="W703" s="5" t="s">
        <v>4470</v>
      </c>
      <c r="X703" s="5" t="s">
        <v>119</v>
      </c>
      <c r="Y703" s="7" t="s">
        <v>4471</v>
      </c>
      <c r="Z703" s="5" t="s">
        <v>119</v>
      </c>
      <c r="AA703" s="5" t="s">
        <v>4472</v>
      </c>
      <c r="AB703" s="5" t="s">
        <v>119</v>
      </c>
      <c r="AC703" s="5" t="s">
        <v>4473</v>
      </c>
      <c r="AD703" s="5" t="s">
        <v>119</v>
      </c>
      <c r="AE703" s="19"/>
      <c r="AF703" s="36" t="s">
        <v>65</v>
      </c>
      <c r="AG703" s="36" t="s">
        <v>67</v>
      </c>
      <c r="AH703" s="36" t="s">
        <v>67</v>
      </c>
      <c r="AI703" s="36" t="s">
        <v>67</v>
      </c>
      <c r="AJ703" s="36" t="s">
        <v>67</v>
      </c>
      <c r="AK703" s="36" t="s">
        <v>67</v>
      </c>
      <c r="AL703" s="36" t="s">
        <v>67</v>
      </c>
      <c r="AM703" s="36" t="s">
        <v>67</v>
      </c>
      <c r="AN703" s="18"/>
      <c r="AO703" s="18"/>
      <c r="AP703" s="24" t="e">
        <v>#N/A</v>
      </c>
      <c r="AS703" s="24" t="s">
        <v>4466</v>
      </c>
      <c r="AT703" s="24" t="str">
        <f>VLOOKUP(W703,[1]Sheet1!$F:$F,1,FALSE)</f>
        <v>E24507</v>
      </c>
      <c r="AU703" s="24">
        <f>VLOOKUP(D703,[1]Sheet1!$A:$A,1,FALSE)</f>
        <v>14199</v>
      </c>
    </row>
    <row r="704" spans="1:47" ht="13.5" hidden="1" customHeight="1" x14ac:dyDescent="0.3">
      <c r="A704" s="9" t="s">
        <v>4474</v>
      </c>
      <c r="B704" s="9" t="s">
        <v>4475</v>
      </c>
      <c r="C704" s="1" t="s">
        <v>4476</v>
      </c>
      <c r="D704" s="2">
        <v>14200</v>
      </c>
      <c r="E704" s="6" t="s">
        <v>179</v>
      </c>
      <c r="F704" s="6"/>
      <c r="G704" s="10" t="s">
        <v>58</v>
      </c>
      <c r="H704" s="3" t="s">
        <v>4477</v>
      </c>
      <c r="I704" s="3">
        <v>396297</v>
      </c>
      <c r="J704" s="3">
        <v>186976</v>
      </c>
      <c r="K704" s="17" t="s">
        <v>75</v>
      </c>
      <c r="L704" s="16" t="s">
        <v>240</v>
      </c>
      <c r="M704" s="22">
        <v>11.2</v>
      </c>
      <c r="N704" s="17"/>
      <c r="O704" s="4" t="s">
        <v>76</v>
      </c>
      <c r="P704" s="4" t="s">
        <v>62</v>
      </c>
      <c r="Q704" s="11" t="s">
        <v>225</v>
      </c>
      <c r="R704" s="13">
        <v>43132</v>
      </c>
      <c r="S704" s="11" t="s">
        <v>111</v>
      </c>
      <c r="T704" s="11" t="s">
        <v>65</v>
      </c>
      <c r="U704" s="20">
        <v>2500</v>
      </c>
      <c r="V704" s="20">
        <v>2250</v>
      </c>
      <c r="W704" s="5" t="s">
        <v>4478</v>
      </c>
      <c r="X704" s="5" t="s">
        <v>119</v>
      </c>
      <c r="Y704" s="5" t="s">
        <v>4479</v>
      </c>
      <c r="Z704" s="5" t="s">
        <v>119</v>
      </c>
      <c r="AA704" s="5" t="s">
        <v>4480</v>
      </c>
      <c r="AB704" s="5" t="s">
        <v>119</v>
      </c>
      <c r="AC704" s="5" t="s">
        <v>4481</v>
      </c>
      <c r="AD704" s="5" t="s">
        <v>119</v>
      </c>
      <c r="AE704" s="19"/>
      <c r="AF704" s="36" t="s">
        <v>65</v>
      </c>
      <c r="AG704" s="36" t="s">
        <v>67</v>
      </c>
      <c r="AH704" s="36" t="s">
        <v>67</v>
      </c>
      <c r="AI704" s="36" t="s">
        <v>67</v>
      </c>
      <c r="AJ704" s="36" t="s">
        <v>67</v>
      </c>
      <c r="AK704" s="36" t="s">
        <v>67</v>
      </c>
      <c r="AL704" s="36" t="s">
        <v>67</v>
      </c>
      <c r="AM704" s="36" t="s">
        <v>67</v>
      </c>
      <c r="AN704" s="18"/>
      <c r="AO704" s="18"/>
      <c r="AP704" s="24" t="e">
        <v>#N/A</v>
      </c>
      <c r="AS704" s="24" t="s">
        <v>4474</v>
      </c>
      <c r="AT704" s="24" t="str">
        <f>VLOOKUP(W704,[1]Sheet1!$F:$F,1,FALSE)</f>
        <v>E13545</v>
      </c>
      <c r="AU704" s="24">
        <f>VLOOKUP(D704,[1]Sheet1!$A:$A,1,FALSE)</f>
        <v>14200</v>
      </c>
    </row>
    <row r="705" spans="1:47" ht="13.5" hidden="1" customHeight="1" x14ac:dyDescent="0.3">
      <c r="A705" s="9" t="s">
        <v>4482</v>
      </c>
      <c r="B705" s="9" t="s">
        <v>4483</v>
      </c>
      <c r="C705" s="1" t="s">
        <v>4484</v>
      </c>
      <c r="D705" s="2">
        <v>14202</v>
      </c>
      <c r="E705" s="6" t="s">
        <v>179</v>
      </c>
      <c r="F705" s="6"/>
      <c r="G705" s="10" t="s">
        <v>58</v>
      </c>
      <c r="H705" s="3" t="s">
        <v>4485</v>
      </c>
      <c r="I705" s="3">
        <v>396945</v>
      </c>
      <c r="J705" s="3">
        <v>190967</v>
      </c>
      <c r="K705" s="17" t="s">
        <v>75</v>
      </c>
      <c r="L705" s="16" t="s">
        <v>60</v>
      </c>
      <c r="M705" s="22">
        <v>42</v>
      </c>
      <c r="N705" s="17"/>
      <c r="O705" s="4" t="s">
        <v>76</v>
      </c>
      <c r="P705" s="4" t="s">
        <v>62</v>
      </c>
      <c r="Q705" s="11" t="s">
        <v>225</v>
      </c>
      <c r="R705" s="13">
        <v>43511</v>
      </c>
      <c r="S705" s="11" t="s">
        <v>111</v>
      </c>
      <c r="T705" s="11" t="s">
        <v>65</v>
      </c>
      <c r="U705" s="20">
        <v>3662</v>
      </c>
      <c r="V705" s="20">
        <v>3296</v>
      </c>
      <c r="W705" s="5" t="s">
        <v>4486</v>
      </c>
      <c r="X705" s="5" t="s">
        <v>119</v>
      </c>
      <c r="Y705" s="5" t="s">
        <v>4487</v>
      </c>
      <c r="Z705" s="5" t="s">
        <v>119</v>
      </c>
      <c r="AA705" s="5" t="s">
        <v>4488</v>
      </c>
      <c r="AB705" s="5" t="s">
        <v>119</v>
      </c>
      <c r="AC705" s="5" t="s">
        <v>4489</v>
      </c>
      <c r="AD705" s="5" t="s">
        <v>119</v>
      </c>
      <c r="AE705" s="19"/>
      <c r="AF705" s="36" t="s">
        <v>65</v>
      </c>
      <c r="AG705" s="36" t="s">
        <v>67</v>
      </c>
      <c r="AH705" s="36" t="s">
        <v>67</v>
      </c>
      <c r="AI705" s="36" t="s">
        <v>67</v>
      </c>
      <c r="AJ705" s="36" t="s">
        <v>67</v>
      </c>
      <c r="AK705" s="36" t="s">
        <v>67</v>
      </c>
      <c r="AL705" s="36" t="s">
        <v>67</v>
      </c>
      <c r="AM705" s="36" t="s">
        <v>67</v>
      </c>
      <c r="AN705" s="18"/>
      <c r="AO705" s="18"/>
      <c r="AP705" s="24" t="e">
        <v>#N/A</v>
      </c>
      <c r="AS705" s="24" t="s">
        <v>4482</v>
      </c>
      <c r="AT705" s="24" t="str">
        <f>VLOOKUP(W705,[1]Sheet1!$F:$F,1,FALSE)</f>
        <v>E21247</v>
      </c>
      <c r="AU705" s="24">
        <f>VLOOKUP(D705,[1]Sheet1!$A:$A,1,FALSE)</f>
        <v>14202</v>
      </c>
    </row>
    <row r="706" spans="1:47" ht="13.5" hidden="1" customHeight="1" x14ac:dyDescent="0.3">
      <c r="A706" s="9" t="s">
        <v>4490</v>
      </c>
      <c r="B706" s="9" t="s">
        <v>4491</v>
      </c>
      <c r="C706" s="1" t="s">
        <v>4492</v>
      </c>
      <c r="D706" s="2">
        <v>14211</v>
      </c>
      <c r="E706" s="6" t="s">
        <v>179</v>
      </c>
      <c r="F706" s="6"/>
      <c r="G706" s="10" t="s">
        <v>58</v>
      </c>
      <c r="H706" s="3" t="s">
        <v>4493</v>
      </c>
      <c r="I706" s="3">
        <v>406495</v>
      </c>
      <c r="J706" s="3">
        <v>181965</v>
      </c>
      <c r="K706" s="17" t="s">
        <v>75</v>
      </c>
      <c r="L706" s="16" t="s">
        <v>253</v>
      </c>
      <c r="M706" s="22" t="s">
        <v>61</v>
      </c>
      <c r="N706" s="17"/>
      <c r="O706" s="4"/>
      <c r="P706" s="4"/>
      <c r="Q706" s="11" t="s">
        <v>225</v>
      </c>
      <c r="R706" s="11"/>
      <c r="S706" s="11" t="s">
        <v>79</v>
      </c>
      <c r="T706" s="11" t="s">
        <v>82</v>
      </c>
      <c r="U706" s="20">
        <v>2620</v>
      </c>
      <c r="V706" s="20">
        <v>2358</v>
      </c>
      <c r="W706" s="5" t="s">
        <v>4494</v>
      </c>
      <c r="X706" s="5" t="s">
        <v>119</v>
      </c>
      <c r="Y706" s="5" t="s">
        <v>4495</v>
      </c>
      <c r="Z706" s="5" t="s">
        <v>119</v>
      </c>
      <c r="AA706" s="5" t="s">
        <v>61</v>
      </c>
      <c r="AB706" s="5" t="s">
        <v>119</v>
      </c>
      <c r="AC706" s="5" t="s">
        <v>61</v>
      </c>
      <c r="AD706" s="5" t="s">
        <v>119</v>
      </c>
      <c r="AE706" s="19"/>
      <c r="AF706" s="36" t="s">
        <v>65</v>
      </c>
      <c r="AG706" s="36" t="s">
        <v>67</v>
      </c>
      <c r="AH706" s="36" t="s">
        <v>67</v>
      </c>
      <c r="AI706" s="36" t="s">
        <v>67</v>
      </c>
      <c r="AJ706" s="36" t="s">
        <v>67</v>
      </c>
      <c r="AK706" s="36" t="s">
        <v>67</v>
      </c>
      <c r="AL706" s="36" t="s">
        <v>67</v>
      </c>
      <c r="AM706" s="36" t="s">
        <v>67</v>
      </c>
      <c r="AN706" s="18"/>
      <c r="AO706" s="18"/>
      <c r="AP706" s="24" t="e">
        <v>#N/A</v>
      </c>
      <c r="AS706" s="24" t="s">
        <v>4490</v>
      </c>
      <c r="AT706" s="24" t="str">
        <f>VLOOKUP(W706,[1]Sheet1!$F:$F,1,FALSE)</f>
        <v>E50763</v>
      </c>
      <c r="AU706" s="24">
        <f>VLOOKUP(D706,[1]Sheet1!$A:$A,1,FALSE)</f>
        <v>14211</v>
      </c>
    </row>
    <row r="707" spans="1:47" ht="13.5" hidden="1" customHeight="1" x14ac:dyDescent="0.3">
      <c r="A707" s="9" t="s">
        <v>4496</v>
      </c>
      <c r="B707" s="9" t="s">
        <v>4497</v>
      </c>
      <c r="C707" s="1" t="s">
        <v>4498</v>
      </c>
      <c r="D707" s="2">
        <v>14216</v>
      </c>
      <c r="E707" s="6" t="s">
        <v>179</v>
      </c>
      <c r="F707" s="6"/>
      <c r="G707" s="10" t="s">
        <v>123</v>
      </c>
      <c r="H707" s="3" t="s">
        <v>4499</v>
      </c>
      <c r="I707" s="3">
        <v>392389</v>
      </c>
      <c r="J707" s="3">
        <v>86509</v>
      </c>
      <c r="K707" s="17" t="s">
        <v>75</v>
      </c>
      <c r="L707" s="16" t="s">
        <v>240</v>
      </c>
      <c r="M707" s="22">
        <v>15.3</v>
      </c>
      <c r="N707" s="17"/>
      <c r="O707" s="4" t="s">
        <v>117</v>
      </c>
      <c r="P707" s="4" t="s">
        <v>77</v>
      </c>
      <c r="Q707" s="11" t="s">
        <v>225</v>
      </c>
      <c r="R707" s="13">
        <v>43895</v>
      </c>
      <c r="S707" s="11" t="s">
        <v>111</v>
      </c>
      <c r="T707" s="11" t="s">
        <v>65</v>
      </c>
      <c r="U707" s="20">
        <v>2555</v>
      </c>
      <c r="V707" s="20">
        <v>2300</v>
      </c>
      <c r="W707" s="5" t="s">
        <v>4500</v>
      </c>
      <c r="X707" s="5" t="s">
        <v>119</v>
      </c>
      <c r="Y707" s="5" t="s">
        <v>4501</v>
      </c>
      <c r="Z707" s="5" t="s">
        <v>119</v>
      </c>
      <c r="AA707" s="5" t="s">
        <v>4502</v>
      </c>
      <c r="AB707" s="5" t="s">
        <v>119</v>
      </c>
      <c r="AC707" s="5" t="s">
        <v>4503</v>
      </c>
      <c r="AD707" s="5" t="s">
        <v>119</v>
      </c>
      <c r="AE707" s="19"/>
      <c r="AF707" s="36" t="s">
        <v>65</v>
      </c>
      <c r="AG707" s="36" t="s">
        <v>67</v>
      </c>
      <c r="AH707" s="36" t="s">
        <v>67</v>
      </c>
      <c r="AI707" s="36" t="s">
        <v>67</v>
      </c>
      <c r="AJ707" s="36" t="s">
        <v>67</v>
      </c>
      <c r="AK707" s="36" t="s">
        <v>67</v>
      </c>
      <c r="AL707" s="36" t="s">
        <v>67</v>
      </c>
      <c r="AM707" s="36" t="s">
        <v>67</v>
      </c>
      <c r="AN707" s="18"/>
      <c r="AO707" s="18"/>
      <c r="AP707" s="24" t="e">
        <v>#N/A</v>
      </c>
      <c r="AS707" s="24" t="s">
        <v>4496</v>
      </c>
      <c r="AT707" s="24" t="str">
        <f>VLOOKUP(W707,[1]Sheet1!$F:$F,1,FALSE)</f>
        <v>E17982</v>
      </c>
      <c r="AU707" s="24">
        <f>VLOOKUP(D707,[1]Sheet1!$A:$A,1,FALSE)</f>
        <v>14216</v>
      </c>
    </row>
    <row r="708" spans="1:47" ht="13.5" hidden="1" customHeight="1" x14ac:dyDescent="0.3">
      <c r="A708" s="9" t="s">
        <v>4504</v>
      </c>
      <c r="B708" s="9" t="s">
        <v>4505</v>
      </c>
      <c r="C708" s="1" t="s">
        <v>4506</v>
      </c>
      <c r="D708" s="2">
        <v>14219</v>
      </c>
      <c r="E708" s="6" t="s">
        <v>179</v>
      </c>
      <c r="F708" s="6"/>
      <c r="G708" s="10" t="s">
        <v>123</v>
      </c>
      <c r="H708" s="3" t="s">
        <v>4507</v>
      </c>
      <c r="I708" s="3">
        <v>398381</v>
      </c>
      <c r="J708" s="3">
        <v>92497</v>
      </c>
      <c r="K708" s="17" t="s">
        <v>75</v>
      </c>
      <c r="L708" s="16" t="s">
        <v>240</v>
      </c>
      <c r="M708" s="22">
        <v>6.4</v>
      </c>
      <c r="N708" s="17"/>
      <c r="O708" s="4" t="s">
        <v>360</v>
      </c>
      <c r="P708" s="4" t="s">
        <v>77</v>
      </c>
      <c r="Q708" s="11" t="s">
        <v>225</v>
      </c>
      <c r="R708" s="13">
        <v>42825</v>
      </c>
      <c r="S708" s="11" t="s">
        <v>111</v>
      </c>
      <c r="T708" s="11" t="s">
        <v>65</v>
      </c>
      <c r="U708" s="20">
        <v>2690</v>
      </c>
      <c r="V708" s="23">
        <v>242.1</v>
      </c>
      <c r="W708" s="5" t="s">
        <v>4508</v>
      </c>
      <c r="X708" s="5" t="s">
        <v>119</v>
      </c>
      <c r="Y708" s="5" t="s">
        <v>4509</v>
      </c>
      <c r="Z708" s="5" t="s">
        <v>119</v>
      </c>
      <c r="AA708" s="5" t="s">
        <v>61</v>
      </c>
      <c r="AB708" s="5" t="s">
        <v>119</v>
      </c>
      <c r="AC708" s="5" t="s">
        <v>4510</v>
      </c>
      <c r="AD708" s="5" t="s">
        <v>119</v>
      </c>
      <c r="AE708" s="19"/>
      <c r="AF708" s="36" t="s">
        <v>65</v>
      </c>
      <c r="AG708" s="36" t="s">
        <v>67</v>
      </c>
      <c r="AH708" s="36" t="s">
        <v>67</v>
      </c>
      <c r="AI708" s="36" t="s">
        <v>67</v>
      </c>
      <c r="AJ708" s="36" t="s">
        <v>67</v>
      </c>
      <c r="AK708" s="36" t="s">
        <v>67</v>
      </c>
      <c r="AL708" s="36" t="s">
        <v>67</v>
      </c>
      <c r="AM708" s="36" t="s">
        <v>67</v>
      </c>
      <c r="AN708" s="18"/>
      <c r="AO708" s="18"/>
      <c r="AP708" s="24" t="e">
        <v>#N/A</v>
      </c>
      <c r="AS708" s="24" t="s">
        <v>4504</v>
      </c>
      <c r="AT708" s="24" t="str">
        <f>VLOOKUP(W708,[1]Sheet1!$F:$F,1,FALSE)</f>
        <v>E18410</v>
      </c>
      <c r="AU708" s="24">
        <f>VLOOKUP(D708,[1]Sheet1!$A:$A,1,FALSE)</f>
        <v>14219</v>
      </c>
    </row>
    <row r="709" spans="1:47" ht="13.5" hidden="1" customHeight="1" x14ac:dyDescent="0.3">
      <c r="A709" s="9" t="s">
        <v>4511</v>
      </c>
      <c r="B709" s="9" t="s">
        <v>4512</v>
      </c>
      <c r="C709" s="1" t="s">
        <v>4513</v>
      </c>
      <c r="D709" s="2">
        <v>14220</v>
      </c>
      <c r="E709" s="6" t="s">
        <v>179</v>
      </c>
      <c r="F709" s="6"/>
      <c r="G709" s="10" t="s">
        <v>123</v>
      </c>
      <c r="H709" s="3" t="s">
        <v>4514</v>
      </c>
      <c r="I709" s="3">
        <v>393692</v>
      </c>
      <c r="J709" s="3">
        <v>94163</v>
      </c>
      <c r="K709" s="17" t="s">
        <v>75</v>
      </c>
      <c r="L709" s="16" t="s">
        <v>240</v>
      </c>
      <c r="M709" s="22">
        <v>26</v>
      </c>
      <c r="N709" s="17"/>
      <c r="O709" s="4" t="s">
        <v>76</v>
      </c>
      <c r="P709" s="4" t="s">
        <v>62</v>
      </c>
      <c r="Q709" s="11" t="s">
        <v>225</v>
      </c>
      <c r="R709" s="13">
        <v>43167</v>
      </c>
      <c r="S709" s="11" t="s">
        <v>111</v>
      </c>
      <c r="T709" s="11" t="s">
        <v>65</v>
      </c>
      <c r="U709" s="20">
        <v>1742</v>
      </c>
      <c r="V709" s="20">
        <v>1568</v>
      </c>
      <c r="W709" s="5" t="s">
        <v>4515</v>
      </c>
      <c r="X709" s="5" t="s">
        <v>119</v>
      </c>
      <c r="Y709" s="5" t="s">
        <v>4516</v>
      </c>
      <c r="Z709" s="5" t="s">
        <v>119</v>
      </c>
      <c r="AA709" s="5" t="s">
        <v>4517</v>
      </c>
      <c r="AB709" s="5" t="s">
        <v>119</v>
      </c>
      <c r="AC709" s="5" t="s">
        <v>4518</v>
      </c>
      <c r="AD709" s="5" t="s">
        <v>119</v>
      </c>
      <c r="AE709" s="19"/>
      <c r="AF709" s="36" t="s">
        <v>65</v>
      </c>
      <c r="AG709" s="36" t="s">
        <v>67</v>
      </c>
      <c r="AH709" s="36" t="s">
        <v>67</v>
      </c>
      <c r="AI709" s="36" t="s">
        <v>67</v>
      </c>
      <c r="AJ709" s="36" t="s">
        <v>67</v>
      </c>
      <c r="AK709" s="36" t="s">
        <v>67</v>
      </c>
      <c r="AL709" s="36" t="s">
        <v>67</v>
      </c>
      <c r="AM709" s="36" t="s">
        <v>67</v>
      </c>
      <c r="AN709" s="18"/>
      <c r="AO709" s="18"/>
      <c r="AP709" s="24" t="e">
        <v>#N/A</v>
      </c>
      <c r="AS709" s="24" t="s">
        <v>4511</v>
      </c>
      <c r="AT709" s="24" t="str">
        <f>VLOOKUP(W709,[1]Sheet1!$F:$F,1,FALSE)</f>
        <v>E11311</v>
      </c>
      <c r="AU709" s="24">
        <f>VLOOKUP(D709,[1]Sheet1!$A:$A,1,FALSE)</f>
        <v>14220</v>
      </c>
    </row>
    <row r="710" spans="1:47" ht="13.5" hidden="1" customHeight="1" x14ac:dyDescent="0.3">
      <c r="A710" s="9" t="s">
        <v>4519</v>
      </c>
      <c r="B710" s="9" t="s">
        <v>4520</v>
      </c>
      <c r="C710" s="1" t="s">
        <v>4521</v>
      </c>
      <c r="D710" s="2">
        <v>14221</v>
      </c>
      <c r="E710" s="6" t="s">
        <v>179</v>
      </c>
      <c r="F710" s="6"/>
      <c r="G710" s="10" t="s">
        <v>123</v>
      </c>
      <c r="H710" s="3" t="s">
        <v>4522</v>
      </c>
      <c r="I710" s="3">
        <v>396846</v>
      </c>
      <c r="J710" s="3">
        <v>93158</v>
      </c>
      <c r="K710" s="17" t="s">
        <v>75</v>
      </c>
      <c r="L710" s="16" t="s">
        <v>60</v>
      </c>
      <c r="M710" s="22" t="s">
        <v>61</v>
      </c>
      <c r="N710" s="17"/>
      <c r="O710" s="4" t="s">
        <v>360</v>
      </c>
      <c r="P710" s="4" t="s">
        <v>77</v>
      </c>
      <c r="Q710" s="11" t="s">
        <v>225</v>
      </c>
      <c r="R710" s="13">
        <v>44600</v>
      </c>
      <c r="S710" s="11" t="s">
        <v>79</v>
      </c>
      <c r="T710" s="11" t="s">
        <v>65</v>
      </c>
      <c r="U710" s="20">
        <v>3130</v>
      </c>
      <c r="V710" s="23">
        <v>2817</v>
      </c>
      <c r="W710" s="5" t="s">
        <v>4523</v>
      </c>
      <c r="X710" s="5" t="s">
        <v>119</v>
      </c>
      <c r="Y710" s="5" t="s">
        <v>4524</v>
      </c>
      <c r="Z710" s="5" t="s">
        <v>119</v>
      </c>
      <c r="AA710" s="5" t="s">
        <v>4525</v>
      </c>
      <c r="AB710" s="5" t="s">
        <v>119</v>
      </c>
      <c r="AC710" s="5" t="s">
        <v>4526</v>
      </c>
      <c r="AD710" s="5" t="s">
        <v>119</v>
      </c>
      <c r="AE710" s="19"/>
      <c r="AF710" s="36" t="s">
        <v>65</v>
      </c>
      <c r="AG710" s="36" t="s">
        <v>67</v>
      </c>
      <c r="AH710" s="36" t="s">
        <v>67</v>
      </c>
      <c r="AI710" s="36" t="s">
        <v>67</v>
      </c>
      <c r="AJ710" s="36" t="s">
        <v>67</v>
      </c>
      <c r="AK710" s="36" t="s">
        <v>67</v>
      </c>
      <c r="AL710" s="36" t="s">
        <v>67</v>
      </c>
      <c r="AM710" s="36" t="s">
        <v>67</v>
      </c>
      <c r="AN710" s="99">
        <v>45471</v>
      </c>
      <c r="AO710" s="18" t="s">
        <v>3930</v>
      </c>
      <c r="AP710" s="24">
        <v>14221</v>
      </c>
      <c r="AS710" s="24" t="s">
        <v>167</v>
      </c>
      <c r="AT710" s="24" t="e">
        <f>VLOOKUP(W710,[1]Sheet1!$F:$F,1,FALSE)</f>
        <v>#N/A</v>
      </c>
      <c r="AU710" s="24" t="e">
        <f>VLOOKUP(D710,[1]Sheet1!$A:$A,1,FALSE)</f>
        <v>#N/A</v>
      </c>
    </row>
    <row r="711" spans="1:47" ht="13.5" hidden="1" customHeight="1" x14ac:dyDescent="0.3">
      <c r="A711" s="9" t="s">
        <v>4527</v>
      </c>
      <c r="B711" s="9" t="s">
        <v>4528</v>
      </c>
      <c r="C711" s="1" t="s">
        <v>4529</v>
      </c>
      <c r="D711" s="2">
        <v>14222</v>
      </c>
      <c r="E711" s="6" t="s">
        <v>179</v>
      </c>
      <c r="F711" s="6"/>
      <c r="G711" s="10" t="s">
        <v>123</v>
      </c>
      <c r="H711" s="3" t="s">
        <v>4530</v>
      </c>
      <c r="I711" s="3">
        <v>380988</v>
      </c>
      <c r="J711" s="3">
        <v>86062</v>
      </c>
      <c r="K711" s="17" t="s">
        <v>75</v>
      </c>
      <c r="L711" s="16" t="s">
        <v>240</v>
      </c>
      <c r="M711" s="22">
        <v>11</v>
      </c>
      <c r="N711" s="17"/>
      <c r="O711" s="4" t="s">
        <v>117</v>
      </c>
      <c r="P711" s="4" t="s">
        <v>77</v>
      </c>
      <c r="Q711" s="11" t="s">
        <v>225</v>
      </c>
      <c r="R711" s="13">
        <v>43155</v>
      </c>
      <c r="S711" s="11" t="s">
        <v>111</v>
      </c>
      <c r="T711" s="11" t="s">
        <v>65</v>
      </c>
      <c r="U711" s="20">
        <v>1264</v>
      </c>
      <c r="V711" s="20">
        <v>1138</v>
      </c>
      <c r="W711" s="5" t="s">
        <v>4531</v>
      </c>
      <c r="X711" s="5" t="s">
        <v>119</v>
      </c>
      <c r="Y711" s="5" t="s">
        <v>4532</v>
      </c>
      <c r="Z711" s="5" t="s">
        <v>119</v>
      </c>
      <c r="AA711" s="5" t="s">
        <v>4533</v>
      </c>
      <c r="AB711" s="5" t="s">
        <v>119</v>
      </c>
      <c r="AC711" s="5" t="s">
        <v>4534</v>
      </c>
      <c r="AD711" s="5" t="s">
        <v>119</v>
      </c>
      <c r="AE711" s="19"/>
      <c r="AF711" s="36" t="s">
        <v>65</v>
      </c>
      <c r="AG711" s="36" t="s">
        <v>67</v>
      </c>
      <c r="AH711" s="36" t="s">
        <v>67</v>
      </c>
      <c r="AI711" s="36" t="s">
        <v>67</v>
      </c>
      <c r="AJ711" s="36" t="s">
        <v>67</v>
      </c>
      <c r="AK711" s="36" t="s">
        <v>67</v>
      </c>
      <c r="AL711" s="36" t="s">
        <v>67</v>
      </c>
      <c r="AM711" s="36" t="s">
        <v>67</v>
      </c>
      <c r="AN711" s="18"/>
      <c r="AO711" s="18"/>
      <c r="AP711" s="24" t="e">
        <v>#N/A</v>
      </c>
      <c r="AS711" s="24" t="s">
        <v>4527</v>
      </c>
      <c r="AT711" s="24" t="str">
        <f>VLOOKUP(W711,[1]Sheet1!$F:$F,1,FALSE)</f>
        <v>E14123</v>
      </c>
      <c r="AU711" s="24">
        <f>VLOOKUP(D711,[1]Sheet1!$A:$A,1,FALSE)</f>
        <v>14222</v>
      </c>
    </row>
    <row r="712" spans="1:47" ht="13.5" hidden="1" customHeight="1" x14ac:dyDescent="0.3">
      <c r="A712" s="9" t="s">
        <v>4535</v>
      </c>
      <c r="B712" s="9" t="s">
        <v>4536</v>
      </c>
      <c r="C712" s="1" t="s">
        <v>4537</v>
      </c>
      <c r="D712" s="2">
        <v>14226</v>
      </c>
      <c r="E712" s="6" t="s">
        <v>179</v>
      </c>
      <c r="F712" s="6"/>
      <c r="G712" s="10" t="s">
        <v>123</v>
      </c>
      <c r="H712" s="3" t="s">
        <v>4538</v>
      </c>
      <c r="I712" s="3">
        <v>395089</v>
      </c>
      <c r="J712" s="3">
        <v>81663</v>
      </c>
      <c r="K712" s="17" t="s">
        <v>75</v>
      </c>
      <c r="L712" s="16" t="s">
        <v>240</v>
      </c>
      <c r="M712" s="22">
        <v>8</v>
      </c>
      <c r="N712" s="17"/>
      <c r="O712" s="4" t="s">
        <v>319</v>
      </c>
      <c r="P712" s="4" t="s">
        <v>62</v>
      </c>
      <c r="Q712" s="11" t="s">
        <v>225</v>
      </c>
      <c r="R712" s="13">
        <v>44131</v>
      </c>
      <c r="S712" s="11" t="s">
        <v>79</v>
      </c>
      <c r="T712" s="11" t="s">
        <v>65</v>
      </c>
      <c r="U712" s="20">
        <v>2555</v>
      </c>
      <c r="V712" s="23">
        <v>2299.5</v>
      </c>
      <c r="W712" s="5" t="s">
        <v>4539</v>
      </c>
      <c r="X712" s="5" t="s">
        <v>119</v>
      </c>
      <c r="Y712" s="5" t="s">
        <v>4540</v>
      </c>
      <c r="Z712" s="5" t="s">
        <v>119</v>
      </c>
      <c r="AA712" s="5" t="s">
        <v>4541</v>
      </c>
      <c r="AB712" s="5" t="s">
        <v>119</v>
      </c>
      <c r="AC712" s="5" t="s">
        <v>4542</v>
      </c>
      <c r="AD712" s="5" t="s">
        <v>119</v>
      </c>
      <c r="AE712" s="19"/>
      <c r="AF712" s="36" t="s">
        <v>65</v>
      </c>
      <c r="AG712" s="36" t="s">
        <v>67</v>
      </c>
      <c r="AH712" s="36" t="s">
        <v>67</v>
      </c>
      <c r="AI712" s="36" t="s">
        <v>67</v>
      </c>
      <c r="AJ712" s="36" t="s">
        <v>67</v>
      </c>
      <c r="AK712" s="36" t="s">
        <v>67</v>
      </c>
      <c r="AL712" s="36" t="s">
        <v>67</v>
      </c>
      <c r="AM712" s="36" t="s">
        <v>67</v>
      </c>
      <c r="AN712" s="18"/>
      <c r="AO712" s="18"/>
      <c r="AP712" s="24">
        <v>14226</v>
      </c>
      <c r="AS712" s="24" t="s">
        <v>4535</v>
      </c>
      <c r="AT712" s="24" t="e">
        <f>VLOOKUP(W712,[1]Sheet1!$F:$F,1,FALSE)</f>
        <v>#N/A</v>
      </c>
      <c r="AU712" s="24" t="e">
        <f>VLOOKUP(D712,[1]Sheet1!$A:$A,1,FALSE)</f>
        <v>#N/A</v>
      </c>
    </row>
    <row r="713" spans="1:47" ht="13.5" hidden="1" customHeight="1" x14ac:dyDescent="0.3">
      <c r="A713" s="9" t="s">
        <v>4543</v>
      </c>
      <c r="B713" s="9" t="s">
        <v>4544</v>
      </c>
      <c r="C713" s="1" t="s">
        <v>4545</v>
      </c>
      <c r="D713" s="2">
        <v>14227</v>
      </c>
      <c r="E713" s="6" t="s">
        <v>179</v>
      </c>
      <c r="F713" s="6"/>
      <c r="G713" s="10" t="s">
        <v>123</v>
      </c>
      <c r="H713" s="3" t="s">
        <v>4546</v>
      </c>
      <c r="I713" s="3">
        <v>402977</v>
      </c>
      <c r="J713" s="3">
        <v>83188</v>
      </c>
      <c r="K713" s="17" t="s">
        <v>75</v>
      </c>
      <c r="L713" s="16" t="s">
        <v>240</v>
      </c>
      <c r="M713" s="22">
        <v>11</v>
      </c>
      <c r="N713" s="17"/>
      <c r="O713" s="4" t="s">
        <v>117</v>
      </c>
      <c r="P713" s="4" t="s">
        <v>77</v>
      </c>
      <c r="Q713" s="11" t="s">
        <v>225</v>
      </c>
      <c r="R713" s="13">
        <v>42800</v>
      </c>
      <c r="S713" s="11" t="s">
        <v>111</v>
      </c>
      <c r="T713" s="11" t="s">
        <v>65</v>
      </c>
      <c r="U713" s="20">
        <v>2335</v>
      </c>
      <c r="V713" s="20">
        <v>2115</v>
      </c>
      <c r="W713" s="5" t="s">
        <v>4547</v>
      </c>
      <c r="X713" s="5" t="s">
        <v>119</v>
      </c>
      <c r="Y713" s="5" t="s">
        <v>4548</v>
      </c>
      <c r="Z713" s="5" t="s">
        <v>119</v>
      </c>
      <c r="AA713" s="5" t="s">
        <v>61</v>
      </c>
      <c r="AB713" s="5" t="s">
        <v>119</v>
      </c>
      <c r="AC713" s="5" t="s">
        <v>4549</v>
      </c>
      <c r="AD713" s="5" t="s">
        <v>119</v>
      </c>
      <c r="AE713" s="19"/>
      <c r="AF713" s="36" t="s">
        <v>65</v>
      </c>
      <c r="AG713" s="36" t="s">
        <v>67</v>
      </c>
      <c r="AH713" s="36" t="s">
        <v>67</v>
      </c>
      <c r="AI713" s="36" t="s">
        <v>67</v>
      </c>
      <c r="AJ713" s="36" t="s">
        <v>67</v>
      </c>
      <c r="AK713" s="36" t="s">
        <v>67</v>
      </c>
      <c r="AL713" s="36" t="s">
        <v>67</v>
      </c>
      <c r="AM713" s="36" t="s">
        <v>67</v>
      </c>
      <c r="AN713" s="18"/>
      <c r="AO713" s="18"/>
      <c r="AP713" s="24" t="e">
        <v>#N/A</v>
      </c>
      <c r="AS713" s="24" t="s">
        <v>4543</v>
      </c>
      <c r="AT713" s="24" t="str">
        <f>VLOOKUP(W713,[1]Sheet1!$F:$F,1,FALSE)</f>
        <v>E18163</v>
      </c>
      <c r="AU713" s="24">
        <f>VLOOKUP(D713,[1]Sheet1!$A:$A,1,FALSE)</f>
        <v>14227</v>
      </c>
    </row>
    <row r="714" spans="1:47" ht="13.5" hidden="1" customHeight="1" x14ac:dyDescent="0.3">
      <c r="A714" s="9" t="s">
        <v>4550</v>
      </c>
      <c r="B714" s="9" t="s">
        <v>4551</v>
      </c>
      <c r="C714" s="1" t="s">
        <v>4552</v>
      </c>
      <c r="D714" s="2">
        <v>14227</v>
      </c>
      <c r="E714" s="6" t="s">
        <v>179</v>
      </c>
      <c r="F714" s="6"/>
      <c r="G714" s="10" t="s">
        <v>123</v>
      </c>
      <c r="H714" s="3" t="s">
        <v>4546</v>
      </c>
      <c r="I714" s="3">
        <v>402977</v>
      </c>
      <c r="J714" s="3">
        <v>83188</v>
      </c>
      <c r="K714" s="17" t="s">
        <v>75</v>
      </c>
      <c r="L714" s="16" t="s">
        <v>294</v>
      </c>
      <c r="M714" s="22">
        <v>11</v>
      </c>
      <c r="N714" s="17"/>
      <c r="O714" s="4"/>
      <c r="P714" s="4"/>
      <c r="Q714" s="11" t="s">
        <v>225</v>
      </c>
      <c r="R714" s="13"/>
      <c r="S714" s="11" t="s">
        <v>79</v>
      </c>
      <c r="T714" s="11" t="s">
        <v>65</v>
      </c>
      <c r="U714" s="20">
        <v>755</v>
      </c>
      <c r="V714" s="20">
        <v>600</v>
      </c>
      <c r="W714" s="5" t="s">
        <v>4553</v>
      </c>
      <c r="X714" s="5" t="s">
        <v>430</v>
      </c>
      <c r="Y714" s="5" t="s">
        <v>4554</v>
      </c>
      <c r="Z714" s="5" t="s">
        <v>430</v>
      </c>
      <c r="AA714" s="5" t="s">
        <v>4555</v>
      </c>
      <c r="AB714" s="5" t="s">
        <v>430</v>
      </c>
      <c r="AC714" s="5" t="s">
        <v>4549</v>
      </c>
      <c r="AD714" s="5" t="s">
        <v>430</v>
      </c>
      <c r="AE714" s="19"/>
      <c r="AF714" s="36" t="s">
        <v>65</v>
      </c>
      <c r="AG714" s="36"/>
      <c r="AH714" s="36"/>
      <c r="AI714" s="36"/>
      <c r="AJ714" s="36"/>
      <c r="AK714" s="36"/>
      <c r="AL714" s="36"/>
      <c r="AM714" s="36"/>
      <c r="AN714" s="99">
        <v>45420</v>
      </c>
      <c r="AO714" s="18" t="s">
        <v>4556</v>
      </c>
    </row>
    <row r="715" spans="1:47" ht="13.5" hidden="1" customHeight="1" x14ac:dyDescent="0.3">
      <c r="A715" s="9" t="s">
        <v>4557</v>
      </c>
      <c r="B715" s="9" t="s">
        <v>4558</v>
      </c>
      <c r="C715" s="1" t="s">
        <v>4559</v>
      </c>
      <c r="D715" s="2">
        <v>14229</v>
      </c>
      <c r="E715" s="6" t="s">
        <v>179</v>
      </c>
      <c r="F715" s="6"/>
      <c r="G715" s="10" t="s">
        <v>123</v>
      </c>
      <c r="H715" s="3" t="s">
        <v>4560</v>
      </c>
      <c r="I715" s="3">
        <v>391618</v>
      </c>
      <c r="J715" s="3">
        <v>87940</v>
      </c>
      <c r="K715" s="17" t="s">
        <v>75</v>
      </c>
      <c r="L715" s="16" t="s">
        <v>240</v>
      </c>
      <c r="M715" s="22">
        <v>16.7</v>
      </c>
      <c r="N715" s="17"/>
      <c r="O715" s="4" t="s">
        <v>117</v>
      </c>
      <c r="P715" s="4" t="s">
        <v>77</v>
      </c>
      <c r="Q715" s="11" t="s">
        <v>225</v>
      </c>
      <c r="R715" s="13">
        <v>42460</v>
      </c>
      <c r="S715" s="11" t="s">
        <v>111</v>
      </c>
      <c r="T715" s="11" t="s">
        <v>65</v>
      </c>
      <c r="U715" s="20">
        <v>2170</v>
      </c>
      <c r="V715" s="20">
        <v>1953</v>
      </c>
      <c r="W715" s="5" t="s">
        <v>4561</v>
      </c>
      <c r="X715" s="5" t="s">
        <v>119</v>
      </c>
      <c r="Y715" s="5" t="s">
        <v>4562</v>
      </c>
      <c r="Z715" s="5" t="s">
        <v>119</v>
      </c>
      <c r="AA715" s="5" t="s">
        <v>4563</v>
      </c>
      <c r="AB715" s="5" t="s">
        <v>119</v>
      </c>
      <c r="AC715" s="5" t="s">
        <v>4564</v>
      </c>
      <c r="AD715" s="5" t="s">
        <v>119</v>
      </c>
      <c r="AE715" s="19"/>
      <c r="AF715" s="36" t="s">
        <v>65</v>
      </c>
      <c r="AG715" s="36" t="s">
        <v>67</v>
      </c>
      <c r="AH715" s="36" t="s">
        <v>67</v>
      </c>
      <c r="AI715" s="36" t="s">
        <v>67</v>
      </c>
      <c r="AJ715" s="36" t="s">
        <v>67</v>
      </c>
      <c r="AK715" s="36" t="s">
        <v>67</v>
      </c>
      <c r="AL715" s="36" t="s">
        <v>67</v>
      </c>
      <c r="AM715" s="36" t="s">
        <v>67</v>
      </c>
      <c r="AN715" s="18"/>
      <c r="AO715" s="18"/>
      <c r="AP715" s="24" t="e">
        <v>#N/A</v>
      </c>
      <c r="AS715" s="24" t="s">
        <v>4557</v>
      </c>
      <c r="AT715" s="24" t="str">
        <f>VLOOKUP(W715,[1]Sheet1!$F:$F,1,FALSE)</f>
        <v>E13957</v>
      </c>
      <c r="AU715" s="24">
        <f>VLOOKUP(D715,[1]Sheet1!$A:$A,1,FALSE)</f>
        <v>14229</v>
      </c>
    </row>
    <row r="716" spans="1:47" ht="13.5" hidden="1" customHeight="1" x14ac:dyDescent="0.3">
      <c r="A716" s="9" t="s">
        <v>4565</v>
      </c>
      <c r="B716" s="9" t="s">
        <v>4566</v>
      </c>
      <c r="C716" s="1" t="s">
        <v>4567</v>
      </c>
      <c r="D716" s="2">
        <v>14232</v>
      </c>
      <c r="E716" s="6" t="s">
        <v>179</v>
      </c>
      <c r="F716" s="6"/>
      <c r="G716" s="10" t="s">
        <v>123</v>
      </c>
      <c r="H716" s="3" t="s">
        <v>4568</v>
      </c>
      <c r="I716" s="3">
        <v>393769</v>
      </c>
      <c r="J716" s="3">
        <v>81599</v>
      </c>
      <c r="K716" s="17" t="s">
        <v>75</v>
      </c>
      <c r="L716" s="16" t="s">
        <v>240</v>
      </c>
      <c r="M716" s="22">
        <v>7</v>
      </c>
      <c r="N716" s="17"/>
      <c r="O716" s="4" t="s">
        <v>319</v>
      </c>
      <c r="P716" s="4" t="s">
        <v>62</v>
      </c>
      <c r="Q716" s="11"/>
      <c r="R716" s="13">
        <v>43896</v>
      </c>
      <c r="S716" s="11" t="s">
        <v>79</v>
      </c>
      <c r="T716" s="11" t="s">
        <v>65</v>
      </c>
      <c r="U716" s="20">
        <v>1055</v>
      </c>
      <c r="V716" s="20">
        <v>950</v>
      </c>
      <c r="W716" s="5" t="s">
        <v>4569</v>
      </c>
      <c r="X716" s="5" t="s">
        <v>119</v>
      </c>
      <c r="Y716" s="5" t="s">
        <v>4570</v>
      </c>
      <c r="Z716" s="5" t="s">
        <v>119</v>
      </c>
      <c r="AA716" s="5" t="s">
        <v>4571</v>
      </c>
      <c r="AB716" s="5" t="s">
        <v>119</v>
      </c>
      <c r="AC716" s="5" t="s">
        <v>4572</v>
      </c>
      <c r="AD716" s="5" t="s">
        <v>119</v>
      </c>
      <c r="AE716" s="19"/>
      <c r="AF716" s="36" t="s">
        <v>65</v>
      </c>
      <c r="AG716" s="36" t="s">
        <v>67</v>
      </c>
      <c r="AH716" s="36" t="s">
        <v>67</v>
      </c>
      <c r="AI716" s="36" t="s">
        <v>67</v>
      </c>
      <c r="AJ716" s="36" t="s">
        <v>67</v>
      </c>
      <c r="AK716" s="36" t="s">
        <v>67</v>
      </c>
      <c r="AL716" s="36" t="s">
        <v>67</v>
      </c>
      <c r="AM716" s="36" t="s">
        <v>67</v>
      </c>
      <c r="AN716" s="18"/>
      <c r="AO716" s="18"/>
      <c r="AP716" s="24">
        <v>14232</v>
      </c>
      <c r="AS716" s="24" t="s">
        <v>4565</v>
      </c>
      <c r="AT716" s="24" t="e">
        <f>VLOOKUP(W716,[1]Sheet1!$F:$F,1,FALSE)</f>
        <v>#N/A</v>
      </c>
      <c r="AU716" s="24" t="e">
        <f>VLOOKUP(D716,[1]Sheet1!$A:$A,1,FALSE)</f>
        <v>#N/A</v>
      </c>
    </row>
    <row r="717" spans="1:47" ht="14" hidden="1" x14ac:dyDescent="0.3">
      <c r="A717" s="9" t="s">
        <v>4573</v>
      </c>
      <c r="B717" s="9" t="s">
        <v>4574</v>
      </c>
      <c r="C717" s="1" t="s">
        <v>4575</v>
      </c>
      <c r="D717" s="2">
        <v>14235</v>
      </c>
      <c r="E717" s="6" t="s">
        <v>179</v>
      </c>
      <c r="F717" s="6"/>
      <c r="G717" s="10" t="s">
        <v>123</v>
      </c>
      <c r="H717" s="3" t="s">
        <v>4576</v>
      </c>
      <c r="I717" s="3">
        <v>383970</v>
      </c>
      <c r="J717" s="3">
        <v>88924</v>
      </c>
      <c r="K717" s="17" t="s">
        <v>75</v>
      </c>
      <c r="L717" s="16" t="s">
        <v>240</v>
      </c>
      <c r="M717" s="22">
        <v>7</v>
      </c>
      <c r="N717" s="17"/>
      <c r="O717" s="4" t="s">
        <v>76</v>
      </c>
      <c r="P717" s="4" t="s">
        <v>62</v>
      </c>
      <c r="Q717" s="11" t="s">
        <v>225</v>
      </c>
      <c r="R717" s="13">
        <v>44130</v>
      </c>
      <c r="S717" s="11" t="s">
        <v>79</v>
      </c>
      <c r="T717" s="11" t="s">
        <v>65</v>
      </c>
      <c r="U717" s="20">
        <v>1090</v>
      </c>
      <c r="V717" s="23">
        <v>981</v>
      </c>
      <c r="W717" s="5" t="s">
        <v>4577</v>
      </c>
      <c r="X717" s="5" t="s">
        <v>119</v>
      </c>
      <c r="Y717" s="5" t="s">
        <v>4578</v>
      </c>
      <c r="Z717" s="5" t="s">
        <v>119</v>
      </c>
      <c r="AA717" s="5" t="s">
        <v>4579</v>
      </c>
      <c r="AB717" s="5" t="s">
        <v>119</v>
      </c>
      <c r="AC717" s="5" t="s">
        <v>4580</v>
      </c>
      <c r="AD717" s="5" t="s">
        <v>119</v>
      </c>
      <c r="AE717" s="19"/>
      <c r="AF717" s="36" t="s">
        <v>65</v>
      </c>
      <c r="AG717" s="36" t="s">
        <v>67</v>
      </c>
      <c r="AH717" s="36" t="s">
        <v>67</v>
      </c>
      <c r="AI717" s="36" t="s">
        <v>67</v>
      </c>
      <c r="AJ717" s="36" t="s">
        <v>67</v>
      </c>
      <c r="AK717" s="36" t="s">
        <v>67</v>
      </c>
      <c r="AL717" s="36" t="s">
        <v>67</v>
      </c>
      <c r="AM717" s="36" t="s">
        <v>67</v>
      </c>
      <c r="AN717" s="18"/>
      <c r="AO717" s="18"/>
      <c r="AP717" s="24">
        <v>14235</v>
      </c>
      <c r="AS717" s="24" t="s">
        <v>4573</v>
      </c>
      <c r="AT717" s="24" t="e">
        <f>VLOOKUP(W717,[1]Sheet1!$F:$F,1,FALSE)</f>
        <v>#N/A</v>
      </c>
      <c r="AU717" s="24" t="e">
        <f>VLOOKUP(D717,[1]Sheet1!$A:$A,1,FALSE)</f>
        <v>#N/A</v>
      </c>
    </row>
    <row r="718" spans="1:47" ht="13.5" hidden="1" customHeight="1" x14ac:dyDescent="0.3">
      <c r="A718" s="9" t="s">
        <v>4581</v>
      </c>
      <c r="B718" s="9" t="s">
        <v>4582</v>
      </c>
      <c r="C718" s="1" t="s">
        <v>4583</v>
      </c>
      <c r="D718" s="40">
        <v>14237</v>
      </c>
      <c r="E718" s="6" t="s">
        <v>179</v>
      </c>
      <c r="F718" s="6"/>
      <c r="G718" s="10" t="s">
        <v>123</v>
      </c>
      <c r="H718" s="3" t="s">
        <v>4584</v>
      </c>
      <c r="I718" s="3"/>
      <c r="J718" s="3"/>
      <c r="K718" s="17" t="s">
        <v>75</v>
      </c>
      <c r="L718" s="16" t="s">
        <v>253</v>
      </c>
      <c r="M718" s="22" t="s">
        <v>61</v>
      </c>
      <c r="N718" s="17"/>
      <c r="O718" s="4"/>
      <c r="P718" s="4"/>
      <c r="Q718" s="11" t="s">
        <v>225</v>
      </c>
      <c r="R718" s="11"/>
      <c r="S718" s="11" t="s">
        <v>79</v>
      </c>
      <c r="T718" s="11" t="s">
        <v>82</v>
      </c>
      <c r="U718" s="20">
        <v>3400</v>
      </c>
      <c r="V718" s="23">
        <v>3060</v>
      </c>
      <c r="W718" s="5" t="s">
        <v>4585</v>
      </c>
      <c r="X718" s="5" t="s">
        <v>119</v>
      </c>
      <c r="Y718" s="5" t="s">
        <v>4586</v>
      </c>
      <c r="Z718" s="5" t="s">
        <v>119</v>
      </c>
      <c r="AA718" s="5" t="s">
        <v>61</v>
      </c>
      <c r="AB718" s="5" t="s">
        <v>119</v>
      </c>
      <c r="AC718" s="5" t="s">
        <v>61</v>
      </c>
      <c r="AD718" s="5" t="s">
        <v>119</v>
      </c>
      <c r="AE718" s="19"/>
      <c r="AF718" s="36" t="s">
        <v>65</v>
      </c>
      <c r="AG718" s="36" t="s">
        <v>67</v>
      </c>
      <c r="AH718" s="36" t="s">
        <v>67</v>
      </c>
      <c r="AI718" s="36" t="s">
        <v>67</v>
      </c>
      <c r="AJ718" s="36" t="s">
        <v>67</v>
      </c>
      <c r="AK718" s="36" t="s">
        <v>67</v>
      </c>
      <c r="AL718" s="36" t="s">
        <v>67</v>
      </c>
      <c r="AM718" s="36" t="s">
        <v>67</v>
      </c>
      <c r="AN718" s="18"/>
      <c r="AO718" s="18"/>
      <c r="AP718" s="24" t="e">
        <v>#N/A</v>
      </c>
      <c r="AS718" s="24" t="s">
        <v>4581</v>
      </c>
      <c r="AT718" s="24" t="str">
        <f>VLOOKUP(W718,[1]Sheet1!$F:$F,1,FALSE)</f>
        <v>E18670</v>
      </c>
      <c r="AU718" s="24">
        <f>VLOOKUP(D718,[1]Sheet1!$A:$A,1,FALSE)</f>
        <v>14237</v>
      </c>
    </row>
    <row r="719" spans="1:47" ht="13.5" hidden="1" customHeight="1" x14ac:dyDescent="0.3">
      <c r="A719" s="9" t="s">
        <v>4587</v>
      </c>
      <c r="B719" s="9" t="s">
        <v>4588</v>
      </c>
      <c r="C719" s="1" t="s">
        <v>4589</v>
      </c>
      <c r="D719" s="2">
        <v>14240</v>
      </c>
      <c r="E719" s="6" t="s">
        <v>179</v>
      </c>
      <c r="F719" s="6"/>
      <c r="G719" s="10" t="s">
        <v>123</v>
      </c>
      <c r="H719" s="3" t="s">
        <v>4590</v>
      </c>
      <c r="I719" s="3">
        <v>384068</v>
      </c>
      <c r="J719" s="3">
        <v>88519</v>
      </c>
      <c r="K719" s="17" t="s">
        <v>75</v>
      </c>
      <c r="L719" s="16" t="s">
        <v>240</v>
      </c>
      <c r="M719" s="22">
        <v>2</v>
      </c>
      <c r="N719" s="17"/>
      <c r="O719" s="4" t="s">
        <v>76</v>
      </c>
      <c r="P719" s="4" t="s">
        <v>62</v>
      </c>
      <c r="Q719" s="11" t="s">
        <v>225</v>
      </c>
      <c r="R719" s="13">
        <v>44130</v>
      </c>
      <c r="S719" s="11" t="s">
        <v>79</v>
      </c>
      <c r="T719" s="11" t="s">
        <v>65</v>
      </c>
      <c r="U719" s="20">
        <v>2790</v>
      </c>
      <c r="V719" s="23">
        <v>2511</v>
      </c>
      <c r="W719" s="5" t="s">
        <v>4591</v>
      </c>
      <c r="X719" s="5" t="s">
        <v>119</v>
      </c>
      <c r="Y719" s="5" t="s">
        <v>4592</v>
      </c>
      <c r="Z719" s="5" t="s">
        <v>119</v>
      </c>
      <c r="AA719" s="5" t="s">
        <v>4593</v>
      </c>
      <c r="AB719" s="5" t="s">
        <v>119</v>
      </c>
      <c r="AC719" s="5" t="s">
        <v>4594</v>
      </c>
      <c r="AD719" s="5" t="s">
        <v>119</v>
      </c>
      <c r="AE719" s="19"/>
      <c r="AF719" s="36" t="s">
        <v>65</v>
      </c>
      <c r="AG719" s="36" t="s">
        <v>67</v>
      </c>
      <c r="AH719" s="36" t="s">
        <v>67</v>
      </c>
      <c r="AI719" s="36" t="s">
        <v>67</v>
      </c>
      <c r="AJ719" s="36" t="s">
        <v>67</v>
      </c>
      <c r="AK719" s="36" t="s">
        <v>67</v>
      </c>
      <c r="AL719" s="36" t="s">
        <v>67</v>
      </c>
      <c r="AM719" s="36" t="s">
        <v>67</v>
      </c>
      <c r="AN719" s="18"/>
      <c r="AO719" s="18"/>
      <c r="AP719" s="24">
        <v>14240</v>
      </c>
      <c r="AS719" s="24" t="s">
        <v>4587</v>
      </c>
      <c r="AT719" s="24" t="e">
        <f>VLOOKUP(W719,[1]Sheet1!$F:$F,1,FALSE)</f>
        <v>#N/A</v>
      </c>
      <c r="AU719" s="24" t="e">
        <f>VLOOKUP(D719,[1]Sheet1!$A:$A,1,FALSE)</f>
        <v>#N/A</v>
      </c>
    </row>
    <row r="720" spans="1:47" ht="13.5" hidden="1" customHeight="1" x14ac:dyDescent="0.3">
      <c r="A720" s="9" t="s">
        <v>4595</v>
      </c>
      <c r="B720" s="9" t="s">
        <v>4596</v>
      </c>
      <c r="C720" s="1" t="s">
        <v>4597</v>
      </c>
      <c r="D720" s="2">
        <v>14243</v>
      </c>
      <c r="E720" s="6" t="s">
        <v>179</v>
      </c>
      <c r="F720" s="6"/>
      <c r="G720" s="10" t="s">
        <v>123</v>
      </c>
      <c r="H720" s="3" t="s">
        <v>4598</v>
      </c>
      <c r="I720" s="3">
        <v>391347</v>
      </c>
      <c r="J720" s="3">
        <v>94680</v>
      </c>
      <c r="K720" s="17" t="s">
        <v>75</v>
      </c>
      <c r="L720" s="16" t="s">
        <v>240</v>
      </c>
      <c r="M720" s="22">
        <v>13.7</v>
      </c>
      <c r="N720" s="17"/>
      <c r="O720" s="4" t="s">
        <v>76</v>
      </c>
      <c r="P720" s="4" t="s">
        <v>62</v>
      </c>
      <c r="Q720" s="11" t="s">
        <v>225</v>
      </c>
      <c r="R720" s="13">
        <v>43454</v>
      </c>
      <c r="S720" s="11" t="s">
        <v>111</v>
      </c>
      <c r="T720" s="11" t="s">
        <v>65</v>
      </c>
      <c r="U720" s="20">
        <v>2704</v>
      </c>
      <c r="V720" s="20">
        <v>2434</v>
      </c>
      <c r="W720" s="5" t="s">
        <v>4599</v>
      </c>
      <c r="X720" s="5" t="s">
        <v>81</v>
      </c>
      <c r="Y720" s="5" t="s">
        <v>4600</v>
      </c>
      <c r="Z720" s="5" t="s">
        <v>119</v>
      </c>
      <c r="AA720" s="5" t="s">
        <v>4601</v>
      </c>
      <c r="AB720" s="5" t="s">
        <v>119</v>
      </c>
      <c r="AC720" s="5" t="s">
        <v>4602</v>
      </c>
      <c r="AD720" s="5" t="s">
        <v>119</v>
      </c>
      <c r="AE720" s="19"/>
      <c r="AF720" s="36" t="s">
        <v>65</v>
      </c>
      <c r="AG720" s="36" t="s">
        <v>67</v>
      </c>
      <c r="AH720" s="36" t="s">
        <v>67</v>
      </c>
      <c r="AI720" s="36" t="s">
        <v>67</v>
      </c>
      <c r="AJ720" s="36" t="s">
        <v>67</v>
      </c>
      <c r="AK720" s="36" t="s">
        <v>67</v>
      </c>
      <c r="AL720" s="36" t="s">
        <v>67</v>
      </c>
      <c r="AM720" s="36" t="s">
        <v>67</v>
      </c>
      <c r="AN720" s="18"/>
      <c r="AO720" s="18"/>
      <c r="AP720" s="24" t="e">
        <v>#N/A</v>
      </c>
      <c r="AS720" s="24" t="s">
        <v>4595</v>
      </c>
      <c r="AT720" s="24" t="str">
        <f>VLOOKUP(W720,[1]Sheet1!$F:$F,1,FALSE)</f>
        <v>E1753</v>
      </c>
      <c r="AU720" s="24">
        <f>VLOOKUP(D720,[1]Sheet1!$A:$A,1,FALSE)</f>
        <v>14243</v>
      </c>
    </row>
    <row r="721" spans="1:47" ht="13.5" hidden="1" customHeight="1" x14ac:dyDescent="0.3">
      <c r="A721" s="9" t="s">
        <v>4603</v>
      </c>
      <c r="B721" s="9" t="s">
        <v>4604</v>
      </c>
      <c r="C721" s="1" t="s">
        <v>4605</v>
      </c>
      <c r="D721" s="2">
        <v>14244</v>
      </c>
      <c r="E721" s="6" t="s">
        <v>179</v>
      </c>
      <c r="F721" s="6"/>
      <c r="G721" s="10" t="s">
        <v>123</v>
      </c>
      <c r="H721" s="3" t="s">
        <v>4606</v>
      </c>
      <c r="I721" s="3">
        <v>403237</v>
      </c>
      <c r="J721" s="3">
        <v>77975</v>
      </c>
      <c r="K721" s="17" t="s">
        <v>75</v>
      </c>
      <c r="L721" s="16" t="s">
        <v>240</v>
      </c>
      <c r="M721" s="22">
        <v>11</v>
      </c>
      <c r="N721" s="17"/>
      <c r="O721" s="4" t="s">
        <v>117</v>
      </c>
      <c r="P721" s="4" t="s">
        <v>77</v>
      </c>
      <c r="Q721" s="11" t="s">
        <v>225</v>
      </c>
      <c r="R721" s="13">
        <v>43119</v>
      </c>
      <c r="S721" s="11" t="s">
        <v>111</v>
      </c>
      <c r="T721" s="11" t="s">
        <v>65</v>
      </c>
      <c r="U721" s="20">
        <v>2000</v>
      </c>
      <c r="V721" s="20">
        <v>1800</v>
      </c>
      <c r="W721" s="5" t="s">
        <v>4607</v>
      </c>
      <c r="X721" s="5" t="s">
        <v>119</v>
      </c>
      <c r="Y721" s="5" t="s">
        <v>4608</v>
      </c>
      <c r="Z721" s="5" t="s">
        <v>119</v>
      </c>
      <c r="AA721" s="5" t="s">
        <v>4609</v>
      </c>
      <c r="AB721" s="5" t="s">
        <v>119</v>
      </c>
      <c r="AC721" s="5" t="s">
        <v>4609</v>
      </c>
      <c r="AD721" s="5" t="s">
        <v>119</v>
      </c>
      <c r="AE721" s="19"/>
      <c r="AF721" s="36" t="s">
        <v>65</v>
      </c>
      <c r="AG721" s="36" t="s">
        <v>67</v>
      </c>
      <c r="AH721" s="36" t="s">
        <v>67</v>
      </c>
      <c r="AI721" s="36" t="s">
        <v>67</v>
      </c>
      <c r="AJ721" s="36" t="s">
        <v>67</v>
      </c>
      <c r="AK721" s="36" t="s">
        <v>67</v>
      </c>
      <c r="AL721" s="36" t="s">
        <v>67</v>
      </c>
      <c r="AM721" s="36" t="s">
        <v>67</v>
      </c>
      <c r="AN721" s="18"/>
      <c r="AO721" s="18"/>
      <c r="AP721" s="24" t="e">
        <v>#N/A</v>
      </c>
      <c r="AS721" s="24" t="s">
        <v>4603</v>
      </c>
      <c r="AT721" s="24" t="str">
        <f>VLOOKUP(W721,[1]Sheet1!$F:$F,1,FALSE)</f>
        <v>E18203</v>
      </c>
      <c r="AU721" s="24">
        <f>VLOOKUP(D721,[1]Sheet1!$A:$A,1,FALSE)</f>
        <v>14244</v>
      </c>
    </row>
    <row r="722" spans="1:47" ht="13.5" hidden="1" customHeight="1" x14ac:dyDescent="0.3">
      <c r="A722" s="9" t="s">
        <v>4610</v>
      </c>
      <c r="B722" s="9" t="s">
        <v>4611</v>
      </c>
      <c r="C722" s="1" t="s">
        <v>4612</v>
      </c>
      <c r="D722" s="2">
        <v>14248</v>
      </c>
      <c r="E722" s="6" t="s">
        <v>179</v>
      </c>
      <c r="F722" s="6"/>
      <c r="G722" s="10" t="s">
        <v>123</v>
      </c>
      <c r="H722" s="3" t="s">
        <v>4613</v>
      </c>
      <c r="I722" s="3">
        <v>383167</v>
      </c>
      <c r="J722" s="3">
        <v>86951</v>
      </c>
      <c r="K722" s="17" t="s">
        <v>75</v>
      </c>
      <c r="L722" s="16" t="s">
        <v>240</v>
      </c>
      <c r="M722" s="22">
        <v>22</v>
      </c>
      <c r="N722" s="17"/>
      <c r="O722" s="4" t="s">
        <v>117</v>
      </c>
      <c r="P722" s="4" t="s">
        <v>77</v>
      </c>
      <c r="Q722" s="11" t="s">
        <v>225</v>
      </c>
      <c r="R722" s="13">
        <v>43550</v>
      </c>
      <c r="S722" s="11" t="s">
        <v>111</v>
      </c>
      <c r="T722" s="11" t="s">
        <v>65</v>
      </c>
      <c r="U722" s="20">
        <v>3037</v>
      </c>
      <c r="V722" s="20">
        <v>2733</v>
      </c>
      <c r="W722" s="5" t="s">
        <v>4614</v>
      </c>
      <c r="X722" s="5" t="s">
        <v>119</v>
      </c>
      <c r="Y722" s="5" t="s">
        <v>4615</v>
      </c>
      <c r="Z722" s="5" t="s">
        <v>119</v>
      </c>
      <c r="AA722" s="5" t="s">
        <v>61</v>
      </c>
      <c r="AB722" s="5" t="s">
        <v>119</v>
      </c>
      <c r="AC722" s="5" t="s">
        <v>4616</v>
      </c>
      <c r="AD722" s="5" t="s">
        <v>119</v>
      </c>
      <c r="AE722" s="19"/>
      <c r="AF722" s="36" t="s">
        <v>65</v>
      </c>
      <c r="AG722" s="36" t="s">
        <v>67</v>
      </c>
      <c r="AH722" s="36" t="s">
        <v>67</v>
      </c>
      <c r="AI722" s="36" t="s">
        <v>67</v>
      </c>
      <c r="AJ722" s="36" t="s">
        <v>67</v>
      </c>
      <c r="AK722" s="36" t="s">
        <v>67</v>
      </c>
      <c r="AL722" s="36" t="s">
        <v>67</v>
      </c>
      <c r="AM722" s="36" t="s">
        <v>67</v>
      </c>
      <c r="AN722" s="99">
        <v>45491</v>
      </c>
      <c r="AO722" s="18" t="s">
        <v>4617</v>
      </c>
      <c r="AP722" s="24" t="e">
        <v>#N/A</v>
      </c>
      <c r="AS722" s="24" t="s">
        <v>4610</v>
      </c>
      <c r="AT722" s="24" t="e">
        <f>VLOOKUP(W722,[1]Sheet1!$F:$F,1,FALSE)</f>
        <v>#N/A</v>
      </c>
      <c r="AU722" s="24">
        <f>VLOOKUP(D722,[1]Sheet1!$A:$A,1,FALSE)</f>
        <v>14248</v>
      </c>
    </row>
    <row r="723" spans="1:47" ht="13.5" hidden="1" customHeight="1" x14ac:dyDescent="0.3">
      <c r="A723" s="9" t="s">
        <v>4618</v>
      </c>
      <c r="B723" s="9" t="s">
        <v>4619</v>
      </c>
      <c r="C723" s="1" t="s">
        <v>4612</v>
      </c>
      <c r="D723" s="2">
        <v>14248</v>
      </c>
      <c r="E723" s="6" t="s">
        <v>179</v>
      </c>
      <c r="F723" s="6"/>
      <c r="G723" s="10" t="s">
        <v>123</v>
      </c>
      <c r="H723" s="3" t="s">
        <v>4613</v>
      </c>
      <c r="I723" s="3">
        <v>383167</v>
      </c>
      <c r="J723" s="3">
        <v>86951</v>
      </c>
      <c r="K723" s="17" t="s">
        <v>75</v>
      </c>
      <c r="L723" s="16" t="s">
        <v>294</v>
      </c>
      <c r="M723" s="22">
        <v>22</v>
      </c>
      <c r="N723" s="17"/>
      <c r="O723" s="4" t="s">
        <v>117</v>
      </c>
      <c r="P723" s="4" t="s">
        <v>77</v>
      </c>
      <c r="Q723" s="11" t="s">
        <v>225</v>
      </c>
      <c r="R723" s="13"/>
      <c r="S723" s="11" t="s">
        <v>79</v>
      </c>
      <c r="T723" s="11" t="s">
        <v>65</v>
      </c>
      <c r="U723" s="20">
        <v>900</v>
      </c>
      <c r="V723" s="20">
        <v>810</v>
      </c>
      <c r="W723" s="5" t="s">
        <v>4614</v>
      </c>
      <c r="X723" s="5" t="s">
        <v>119</v>
      </c>
      <c r="Y723" s="5" t="s">
        <v>4620</v>
      </c>
      <c r="Z723" s="5" t="s">
        <v>119</v>
      </c>
      <c r="AA723" s="5" t="s">
        <v>61</v>
      </c>
      <c r="AB723" s="5" t="s">
        <v>61</v>
      </c>
      <c r="AC723" s="5" t="s">
        <v>4616</v>
      </c>
      <c r="AD723" s="5" t="s">
        <v>119</v>
      </c>
      <c r="AE723" s="19"/>
      <c r="AF723" s="36" t="s">
        <v>65</v>
      </c>
      <c r="AG723" s="36" t="s">
        <v>67</v>
      </c>
      <c r="AH723" s="36" t="s">
        <v>67</v>
      </c>
      <c r="AI723" s="36" t="s">
        <v>67</v>
      </c>
      <c r="AJ723" s="36" t="s">
        <v>67</v>
      </c>
      <c r="AK723" s="36" t="s">
        <v>67</v>
      </c>
      <c r="AL723" s="36" t="s">
        <v>67</v>
      </c>
      <c r="AM723" s="36" t="s">
        <v>67</v>
      </c>
      <c r="AN723" s="99">
        <v>45491</v>
      </c>
      <c r="AO723" s="18" t="s">
        <v>4621</v>
      </c>
    </row>
    <row r="724" spans="1:47" ht="13.5" hidden="1" customHeight="1" x14ac:dyDescent="0.3">
      <c r="A724" s="9" t="s">
        <v>4622</v>
      </c>
      <c r="B724" s="9" t="s">
        <v>4623</v>
      </c>
      <c r="C724" s="1" t="s">
        <v>4624</v>
      </c>
      <c r="D724" s="2">
        <v>14252</v>
      </c>
      <c r="E724" s="6" t="s">
        <v>179</v>
      </c>
      <c r="F724" s="6"/>
      <c r="G724" s="10" t="s">
        <v>123</v>
      </c>
      <c r="H724" s="3" t="s">
        <v>4625</v>
      </c>
      <c r="I724" s="3">
        <v>403472</v>
      </c>
      <c r="J724" s="3">
        <v>82768</v>
      </c>
      <c r="K724" s="17" t="s">
        <v>75</v>
      </c>
      <c r="L724" s="16" t="s">
        <v>240</v>
      </c>
      <c r="M724" s="22">
        <v>16.2</v>
      </c>
      <c r="N724" s="17"/>
      <c r="O724" s="4" t="s">
        <v>117</v>
      </c>
      <c r="P724" s="4" t="s">
        <v>77</v>
      </c>
      <c r="Q724" s="11" t="s">
        <v>225</v>
      </c>
      <c r="R724" s="13">
        <v>40605</v>
      </c>
      <c r="S724" s="11" t="s">
        <v>819</v>
      </c>
      <c r="T724" s="11" t="s">
        <v>65</v>
      </c>
      <c r="U724" s="20">
        <v>2130</v>
      </c>
      <c r="V724" s="20">
        <v>1917</v>
      </c>
      <c r="W724" s="5" t="s">
        <v>4626</v>
      </c>
      <c r="X724" s="5" t="s">
        <v>119</v>
      </c>
      <c r="Y724" s="5" t="s">
        <v>4627</v>
      </c>
      <c r="Z724" s="5" t="s">
        <v>119</v>
      </c>
      <c r="AA724" s="5" t="s">
        <v>4628</v>
      </c>
      <c r="AB724" s="5" t="s">
        <v>119</v>
      </c>
      <c r="AC724" s="5" t="s">
        <v>4629</v>
      </c>
      <c r="AD724" s="5" t="s">
        <v>119</v>
      </c>
      <c r="AE724" s="19"/>
      <c r="AF724" s="36" t="s">
        <v>65</v>
      </c>
      <c r="AG724" s="36" t="s">
        <v>67</v>
      </c>
      <c r="AH724" s="36" t="s">
        <v>67</v>
      </c>
      <c r="AI724" s="36" t="s">
        <v>67</v>
      </c>
      <c r="AJ724" s="36" t="s">
        <v>67</v>
      </c>
      <c r="AK724" s="36" t="s">
        <v>67</v>
      </c>
      <c r="AL724" s="36" t="s">
        <v>67</v>
      </c>
      <c r="AM724" s="36" t="s">
        <v>67</v>
      </c>
      <c r="AN724" s="18"/>
      <c r="AO724" s="18" t="s">
        <v>891</v>
      </c>
      <c r="AP724" s="24">
        <v>14252</v>
      </c>
      <c r="AQ724" s="24" t="s">
        <v>892</v>
      </c>
      <c r="AS724" s="24" t="s">
        <v>4622</v>
      </c>
      <c r="AT724" s="24" t="str">
        <f>VLOOKUP(W724,[1]Sheet1!$F:$F,1,FALSE)</f>
        <v>E33050</v>
      </c>
      <c r="AU724" s="24">
        <f>VLOOKUP(D724,[1]Sheet1!$A:$A,1,FALSE)</f>
        <v>14252</v>
      </c>
    </row>
    <row r="725" spans="1:47" ht="13.5" hidden="1" customHeight="1" x14ac:dyDescent="0.3">
      <c r="A725" s="9" t="s">
        <v>4630</v>
      </c>
      <c r="B725" s="9" t="s">
        <v>4631</v>
      </c>
      <c r="C725" s="1" t="s">
        <v>4632</v>
      </c>
      <c r="D725" s="2">
        <v>14255</v>
      </c>
      <c r="E725" s="6" t="s">
        <v>179</v>
      </c>
      <c r="F725" s="6"/>
      <c r="G725" s="10" t="s">
        <v>123</v>
      </c>
      <c r="H725" s="3" t="s">
        <v>4633</v>
      </c>
      <c r="I725" s="3">
        <v>393746</v>
      </c>
      <c r="J725" s="3">
        <v>86629</v>
      </c>
      <c r="K725" s="17" t="s">
        <v>75</v>
      </c>
      <c r="L725" s="16" t="s">
        <v>240</v>
      </c>
      <c r="M725" s="22">
        <v>5</v>
      </c>
      <c r="N725" s="17"/>
      <c r="O725" s="4" t="s">
        <v>76</v>
      </c>
      <c r="P725" s="4" t="s">
        <v>62</v>
      </c>
      <c r="Q725" s="11" t="s">
        <v>225</v>
      </c>
      <c r="R725" s="13">
        <v>42607</v>
      </c>
      <c r="S725" s="11" t="s">
        <v>111</v>
      </c>
      <c r="T725" s="11" t="s">
        <v>65</v>
      </c>
      <c r="U725" s="20">
        <v>2700</v>
      </c>
      <c r="V725" s="20">
        <v>2430</v>
      </c>
      <c r="W725" s="5" t="s">
        <v>4634</v>
      </c>
      <c r="X725" s="5" t="s">
        <v>119</v>
      </c>
      <c r="Y725" s="5" t="s">
        <v>4635</v>
      </c>
      <c r="Z725" s="5" t="s">
        <v>119</v>
      </c>
      <c r="AA725" s="5" t="s">
        <v>4636</v>
      </c>
      <c r="AB725" s="5" t="s">
        <v>119</v>
      </c>
      <c r="AC725" s="5" t="s">
        <v>4637</v>
      </c>
      <c r="AD725" s="5" t="s">
        <v>119</v>
      </c>
      <c r="AE725" s="19"/>
      <c r="AF725" s="36" t="s">
        <v>65</v>
      </c>
      <c r="AG725" s="36" t="s">
        <v>67</v>
      </c>
      <c r="AH725" s="36" t="s">
        <v>67</v>
      </c>
      <c r="AI725" s="36" t="s">
        <v>67</v>
      </c>
      <c r="AJ725" s="36" t="s">
        <v>67</v>
      </c>
      <c r="AK725" s="36" t="s">
        <v>67</v>
      </c>
      <c r="AL725" s="36" t="s">
        <v>67</v>
      </c>
      <c r="AM725" s="36" t="s">
        <v>67</v>
      </c>
      <c r="AN725" s="18"/>
      <c r="AO725" s="18"/>
      <c r="AP725" s="24" t="e">
        <v>#N/A</v>
      </c>
      <c r="AS725" s="24" t="s">
        <v>4630</v>
      </c>
      <c r="AT725" s="24" t="str">
        <f>VLOOKUP(W725,[1]Sheet1!$F:$F,1,FALSE)</f>
        <v>E17994</v>
      </c>
      <c r="AU725" s="24">
        <f>VLOOKUP(D725,[1]Sheet1!$A:$A,1,FALSE)</f>
        <v>14255</v>
      </c>
    </row>
    <row r="726" spans="1:47" ht="13.5" hidden="1" customHeight="1" x14ac:dyDescent="0.3">
      <c r="A726" s="9" t="s">
        <v>4638</v>
      </c>
      <c r="B726" s="9" t="s">
        <v>4631</v>
      </c>
      <c r="C726" s="1" t="s">
        <v>4639</v>
      </c>
      <c r="D726" s="2">
        <v>14255</v>
      </c>
      <c r="E726" s="6" t="s">
        <v>179</v>
      </c>
      <c r="F726" s="6"/>
      <c r="G726" s="10" t="s">
        <v>123</v>
      </c>
      <c r="H726" s="3" t="s">
        <v>4640</v>
      </c>
      <c r="I726" s="3">
        <v>393746</v>
      </c>
      <c r="J726" s="3">
        <v>86629</v>
      </c>
      <c r="K726" s="17" t="s">
        <v>75</v>
      </c>
      <c r="L726" s="16" t="s">
        <v>240</v>
      </c>
      <c r="M726" s="22">
        <v>5</v>
      </c>
      <c r="N726" s="17"/>
      <c r="O726" s="4"/>
      <c r="P726" s="4"/>
      <c r="Q726" s="11" t="s">
        <v>78</v>
      </c>
      <c r="R726" s="13">
        <v>44678</v>
      </c>
      <c r="S726" s="11" t="s">
        <v>79</v>
      </c>
      <c r="T726" s="11" t="s">
        <v>82</v>
      </c>
      <c r="U726" s="20">
        <v>630</v>
      </c>
      <c r="V726" s="20">
        <v>567</v>
      </c>
      <c r="W726" s="5" t="s">
        <v>4641</v>
      </c>
      <c r="X726" s="5" t="s">
        <v>81</v>
      </c>
      <c r="Y726" s="5" t="s">
        <v>61</v>
      </c>
      <c r="Z726" s="5" t="s">
        <v>61</v>
      </c>
      <c r="AA726" s="5" t="s">
        <v>61</v>
      </c>
      <c r="AB726" s="5" t="s">
        <v>61</v>
      </c>
      <c r="AC726" s="5" t="s">
        <v>61</v>
      </c>
      <c r="AD726" s="5" t="s">
        <v>61</v>
      </c>
      <c r="AE726" s="19"/>
      <c r="AF726" s="36" t="s">
        <v>82</v>
      </c>
      <c r="AG726" s="36">
        <v>14255</v>
      </c>
      <c r="AH726" s="36" t="s">
        <v>83</v>
      </c>
      <c r="AI726" s="36"/>
      <c r="AJ726" s="36" t="s">
        <v>84</v>
      </c>
      <c r="AK726" s="36" t="s">
        <v>85</v>
      </c>
      <c r="AL726" s="36" t="s">
        <v>86</v>
      </c>
      <c r="AM726" s="36"/>
      <c r="AN726" s="18"/>
      <c r="AO726" s="18" t="s">
        <v>4642</v>
      </c>
    </row>
    <row r="727" spans="1:47" ht="13.5" hidden="1" customHeight="1" x14ac:dyDescent="0.3">
      <c r="A727" s="9" t="s">
        <v>4643</v>
      </c>
      <c r="B727" s="9" t="s">
        <v>4644</v>
      </c>
      <c r="C727" s="1" t="s">
        <v>4645</v>
      </c>
      <c r="D727" s="2">
        <v>14256</v>
      </c>
      <c r="E727" s="6" t="s">
        <v>179</v>
      </c>
      <c r="F727" s="6"/>
      <c r="G727" s="10" t="s">
        <v>123</v>
      </c>
      <c r="H727" s="3" t="s">
        <v>4646</v>
      </c>
      <c r="I727" s="3">
        <v>380619</v>
      </c>
      <c r="J727" s="3">
        <v>93673</v>
      </c>
      <c r="K727" s="17" t="s">
        <v>75</v>
      </c>
      <c r="L727" s="16" t="s">
        <v>240</v>
      </c>
      <c r="M727" s="22">
        <v>6</v>
      </c>
      <c r="N727" s="17"/>
      <c r="O727" s="4" t="s">
        <v>117</v>
      </c>
      <c r="P727" s="4" t="s">
        <v>77</v>
      </c>
      <c r="Q727" s="11" t="s">
        <v>225</v>
      </c>
      <c r="R727" s="13">
        <v>43453</v>
      </c>
      <c r="S727" s="11" t="s">
        <v>111</v>
      </c>
      <c r="T727" s="11" t="s">
        <v>65</v>
      </c>
      <c r="U727" s="20">
        <v>3135</v>
      </c>
      <c r="V727" s="20">
        <v>2822</v>
      </c>
      <c r="W727" s="5" t="s">
        <v>4647</v>
      </c>
      <c r="X727" s="5" t="s">
        <v>119</v>
      </c>
      <c r="Y727" s="5" t="s">
        <v>4648</v>
      </c>
      <c r="Z727" s="5" t="s">
        <v>119</v>
      </c>
      <c r="AA727" s="5" t="s">
        <v>4649</v>
      </c>
      <c r="AB727" s="5" t="s">
        <v>119</v>
      </c>
      <c r="AC727" s="5" t="s">
        <v>4650</v>
      </c>
      <c r="AD727" s="5" t="s">
        <v>119</v>
      </c>
      <c r="AE727" s="19"/>
      <c r="AF727" s="36" t="s">
        <v>65</v>
      </c>
      <c r="AG727" s="36" t="s">
        <v>67</v>
      </c>
      <c r="AH727" s="36" t="s">
        <v>67</v>
      </c>
      <c r="AI727" s="36" t="s">
        <v>67</v>
      </c>
      <c r="AJ727" s="36" t="s">
        <v>67</v>
      </c>
      <c r="AK727" s="36" t="s">
        <v>67</v>
      </c>
      <c r="AL727" s="36" t="s">
        <v>67</v>
      </c>
      <c r="AM727" s="36" t="s">
        <v>67</v>
      </c>
      <c r="AN727" s="18"/>
      <c r="AO727" s="18"/>
      <c r="AP727" s="24" t="e">
        <v>#N/A</v>
      </c>
      <c r="AS727" s="24" t="s">
        <v>4643</v>
      </c>
      <c r="AT727" s="24" t="str">
        <f>VLOOKUP(W727,[1]Sheet1!$F:$F,1,FALSE)</f>
        <v>E14694</v>
      </c>
      <c r="AU727" s="24">
        <f>VLOOKUP(D727,[1]Sheet1!$A:$A,1,FALSE)</f>
        <v>14256</v>
      </c>
    </row>
    <row r="728" spans="1:47" ht="13.5" hidden="1" customHeight="1" x14ac:dyDescent="0.3">
      <c r="A728" s="9" t="s">
        <v>4651</v>
      </c>
      <c r="B728" s="9" t="s">
        <v>4652</v>
      </c>
      <c r="C728" s="1" t="s">
        <v>4653</v>
      </c>
      <c r="D728" s="2">
        <v>14259</v>
      </c>
      <c r="E728" s="6" t="s">
        <v>179</v>
      </c>
      <c r="F728" s="6"/>
      <c r="G728" s="10" t="s">
        <v>123</v>
      </c>
      <c r="H728" s="3" t="s">
        <v>4654</v>
      </c>
      <c r="I728" s="3">
        <v>392684</v>
      </c>
      <c r="J728" s="3">
        <v>87253</v>
      </c>
      <c r="K728" s="17" t="s">
        <v>75</v>
      </c>
      <c r="L728" s="16" t="s">
        <v>240</v>
      </c>
      <c r="M728" s="22">
        <v>54</v>
      </c>
      <c r="N728" s="17"/>
      <c r="O728" s="4" t="s">
        <v>117</v>
      </c>
      <c r="P728" s="4" t="s">
        <v>77</v>
      </c>
      <c r="Q728" s="11" t="s">
        <v>225</v>
      </c>
      <c r="R728" s="13">
        <v>42460</v>
      </c>
      <c r="S728" s="11" t="s">
        <v>111</v>
      </c>
      <c r="T728" s="11" t="s">
        <v>65</v>
      </c>
      <c r="U728" s="20">
        <v>3260</v>
      </c>
      <c r="V728" s="20">
        <v>2934</v>
      </c>
      <c r="W728" s="5" t="s">
        <v>4655</v>
      </c>
      <c r="X728" s="5" t="s">
        <v>119</v>
      </c>
      <c r="Y728" s="5" t="s">
        <v>4656</v>
      </c>
      <c r="Z728" s="5" t="s">
        <v>119</v>
      </c>
      <c r="AA728" s="5" t="s">
        <v>4657</v>
      </c>
      <c r="AB728" s="5" t="s">
        <v>119</v>
      </c>
      <c r="AC728" s="5" t="s">
        <v>4658</v>
      </c>
      <c r="AD728" s="5" t="s">
        <v>119</v>
      </c>
      <c r="AE728" s="19"/>
      <c r="AF728" s="36" t="s">
        <v>65</v>
      </c>
      <c r="AG728" s="36" t="s">
        <v>67</v>
      </c>
      <c r="AH728" s="36" t="s">
        <v>67</v>
      </c>
      <c r="AI728" s="36" t="s">
        <v>67</v>
      </c>
      <c r="AJ728" s="36" t="s">
        <v>67</v>
      </c>
      <c r="AK728" s="36" t="s">
        <v>67</v>
      </c>
      <c r="AL728" s="36" t="s">
        <v>67</v>
      </c>
      <c r="AM728" s="36" t="s">
        <v>67</v>
      </c>
      <c r="AN728" s="18"/>
      <c r="AO728" s="18"/>
      <c r="AP728" s="24" t="e">
        <v>#N/A</v>
      </c>
      <c r="AS728" s="24" t="s">
        <v>4651</v>
      </c>
      <c r="AT728" s="24" t="str">
        <f>VLOOKUP(W728,[1]Sheet1!$F:$F,1,FALSE)</f>
        <v>E18501</v>
      </c>
      <c r="AU728" s="24">
        <f>VLOOKUP(D728,[1]Sheet1!$A:$A,1,FALSE)</f>
        <v>14259</v>
      </c>
    </row>
    <row r="729" spans="1:47" ht="13.5" hidden="1" customHeight="1" x14ac:dyDescent="0.3">
      <c r="A729" s="9" t="s">
        <v>4659</v>
      </c>
      <c r="B729" s="9" t="s">
        <v>4660</v>
      </c>
      <c r="C729" s="1" t="s">
        <v>4661</v>
      </c>
      <c r="D729" s="2">
        <v>14260</v>
      </c>
      <c r="E729" s="6" t="s">
        <v>179</v>
      </c>
      <c r="F729" s="6"/>
      <c r="G729" s="10" t="s">
        <v>123</v>
      </c>
      <c r="H729" s="3" t="s">
        <v>4662</v>
      </c>
      <c r="I729" s="3">
        <v>394599</v>
      </c>
      <c r="J729" s="3">
        <v>94245</v>
      </c>
      <c r="K729" s="17" t="s">
        <v>75</v>
      </c>
      <c r="L729" s="16" t="s">
        <v>240</v>
      </c>
      <c r="M729" s="22">
        <v>7</v>
      </c>
      <c r="N729" s="17"/>
      <c r="O729" s="4" t="s">
        <v>76</v>
      </c>
      <c r="P729" s="4" t="s">
        <v>62</v>
      </c>
      <c r="Q729" s="11" t="s">
        <v>225</v>
      </c>
      <c r="R729" s="13">
        <v>44036</v>
      </c>
      <c r="S729" s="11" t="s">
        <v>79</v>
      </c>
      <c r="T729" s="11" t="s">
        <v>65</v>
      </c>
      <c r="U729" s="20">
        <v>2627</v>
      </c>
      <c r="V729" s="23">
        <v>2364.3000000000002</v>
      </c>
      <c r="W729" s="5" t="s">
        <v>4663</v>
      </c>
      <c r="X729" s="5" t="s">
        <v>119</v>
      </c>
      <c r="Y729" s="5" t="s">
        <v>4664</v>
      </c>
      <c r="Z729" s="5" t="s">
        <v>119</v>
      </c>
      <c r="AA729" s="5" t="s">
        <v>4665</v>
      </c>
      <c r="AB729" s="5" t="s">
        <v>119</v>
      </c>
      <c r="AC729" s="5" t="s">
        <v>4666</v>
      </c>
      <c r="AD729" s="5" t="s">
        <v>119</v>
      </c>
      <c r="AE729" s="19"/>
      <c r="AF729" s="36" t="s">
        <v>65</v>
      </c>
      <c r="AG729" s="36" t="s">
        <v>67</v>
      </c>
      <c r="AH729" s="36" t="s">
        <v>67</v>
      </c>
      <c r="AI729" s="36" t="s">
        <v>67</v>
      </c>
      <c r="AJ729" s="36" t="s">
        <v>67</v>
      </c>
      <c r="AK729" s="36" t="s">
        <v>67</v>
      </c>
      <c r="AL729" s="36" t="s">
        <v>67</v>
      </c>
      <c r="AM729" s="36" t="s">
        <v>67</v>
      </c>
      <c r="AN729" s="18"/>
      <c r="AO729" s="18"/>
      <c r="AP729" s="24">
        <v>14260</v>
      </c>
      <c r="AS729" s="24" t="s">
        <v>4659</v>
      </c>
      <c r="AT729" s="24" t="e">
        <f>VLOOKUP(W729,[1]Sheet1!$F:$F,1,FALSE)</f>
        <v>#N/A</v>
      </c>
      <c r="AU729" s="24" t="e">
        <f>VLOOKUP(D729,[1]Sheet1!$A:$A,1,FALSE)</f>
        <v>#N/A</v>
      </c>
    </row>
    <row r="730" spans="1:47" ht="13.5" hidden="1" customHeight="1" x14ac:dyDescent="0.3">
      <c r="A730" s="9" t="s">
        <v>4667</v>
      </c>
      <c r="B730" s="9" t="s">
        <v>4668</v>
      </c>
      <c r="C730" s="1" t="s">
        <v>4669</v>
      </c>
      <c r="D730" s="2">
        <v>14261</v>
      </c>
      <c r="E730" s="6" t="s">
        <v>179</v>
      </c>
      <c r="F730" s="6"/>
      <c r="G730" s="10" t="s">
        <v>123</v>
      </c>
      <c r="H730" s="3" t="s">
        <v>4670</v>
      </c>
      <c r="I730" s="3">
        <v>403873</v>
      </c>
      <c r="J730" s="3">
        <v>82423</v>
      </c>
      <c r="K730" s="17" t="s">
        <v>75</v>
      </c>
      <c r="L730" s="16" t="s">
        <v>240</v>
      </c>
      <c r="M730" s="22" t="s">
        <v>61</v>
      </c>
      <c r="N730" s="17"/>
      <c r="O730" s="4" t="s">
        <v>117</v>
      </c>
      <c r="P730" s="4" t="s">
        <v>77</v>
      </c>
      <c r="Q730" s="11" t="s">
        <v>78</v>
      </c>
      <c r="R730" s="13">
        <v>43790</v>
      </c>
      <c r="S730" s="11" t="s">
        <v>111</v>
      </c>
      <c r="T730" s="11" t="s">
        <v>65</v>
      </c>
      <c r="U730" s="20">
        <v>160</v>
      </c>
      <c r="V730" s="20">
        <v>144</v>
      </c>
      <c r="W730" s="5" t="s">
        <v>4671</v>
      </c>
      <c r="X730" s="7" t="s">
        <v>81</v>
      </c>
      <c r="Y730" s="5" t="s">
        <v>61</v>
      </c>
      <c r="Z730" s="5" t="s">
        <v>61</v>
      </c>
      <c r="AA730" s="5" t="s">
        <v>61</v>
      </c>
      <c r="AB730" s="5" t="s">
        <v>61</v>
      </c>
      <c r="AC730" s="5" t="s">
        <v>61</v>
      </c>
      <c r="AD730" s="5" t="s">
        <v>61</v>
      </c>
      <c r="AE730" s="19"/>
      <c r="AF730" s="36" t="s">
        <v>82</v>
      </c>
      <c r="AG730" s="36">
        <v>14261</v>
      </c>
      <c r="AH730" s="36" t="s">
        <v>83</v>
      </c>
      <c r="AI730" s="36"/>
      <c r="AJ730" s="36" t="s">
        <v>84</v>
      </c>
      <c r="AK730" s="36" t="s">
        <v>85</v>
      </c>
      <c r="AL730" s="36" t="s">
        <v>86</v>
      </c>
      <c r="AM730" s="36"/>
      <c r="AN730" s="18"/>
      <c r="AO730" s="18"/>
      <c r="AP730" s="24" t="e">
        <v>#N/A</v>
      </c>
      <c r="AS730" s="24" t="s">
        <v>4667</v>
      </c>
      <c r="AT730" s="24" t="str">
        <f>VLOOKUP(W730,[1]Sheet1!$F:$F,1,FALSE)</f>
        <v>E5435</v>
      </c>
      <c r="AU730" s="24">
        <f>VLOOKUP(D730,[1]Sheet1!$A:$A,1,FALSE)</f>
        <v>14261</v>
      </c>
    </row>
    <row r="731" spans="1:47" ht="13.5" hidden="1" customHeight="1" x14ac:dyDescent="0.3">
      <c r="A731" s="9" t="s">
        <v>4672</v>
      </c>
      <c r="B731" s="9" t="s">
        <v>4673</v>
      </c>
      <c r="C731" s="1" t="s">
        <v>4674</v>
      </c>
      <c r="D731" s="2">
        <v>14263</v>
      </c>
      <c r="E731" s="6" t="s">
        <v>179</v>
      </c>
      <c r="F731" s="6"/>
      <c r="G731" s="10" t="s">
        <v>123</v>
      </c>
      <c r="H731" s="3" t="s">
        <v>4675</v>
      </c>
      <c r="I731" s="3">
        <v>396443</v>
      </c>
      <c r="J731" s="3">
        <v>81682</v>
      </c>
      <c r="K731" s="17" t="s">
        <v>75</v>
      </c>
      <c r="L731" s="16" t="s">
        <v>240</v>
      </c>
      <c r="M731" s="22">
        <v>18.3</v>
      </c>
      <c r="N731" s="17"/>
      <c r="O731" s="4" t="s">
        <v>76</v>
      </c>
      <c r="P731" s="4" t="s">
        <v>62</v>
      </c>
      <c r="Q731" s="11" t="s">
        <v>225</v>
      </c>
      <c r="R731" s="13">
        <v>43151</v>
      </c>
      <c r="S731" s="11" t="s">
        <v>111</v>
      </c>
      <c r="T731" s="11" t="s">
        <v>65</v>
      </c>
      <c r="U731" s="20">
        <v>2810</v>
      </c>
      <c r="V731" s="20">
        <v>2529</v>
      </c>
      <c r="W731" s="5" t="s">
        <v>4676</v>
      </c>
      <c r="X731" s="5" t="s">
        <v>119</v>
      </c>
      <c r="Y731" s="5" t="s">
        <v>4677</v>
      </c>
      <c r="Z731" s="5" t="s">
        <v>119</v>
      </c>
      <c r="AA731" s="5" t="s">
        <v>4678</v>
      </c>
      <c r="AB731" s="5" t="s">
        <v>119</v>
      </c>
      <c r="AC731" s="5" t="s">
        <v>4679</v>
      </c>
      <c r="AD731" s="5" t="s">
        <v>119</v>
      </c>
      <c r="AE731" s="19"/>
      <c r="AF731" s="36" t="s">
        <v>65</v>
      </c>
      <c r="AG731" s="36" t="s">
        <v>67</v>
      </c>
      <c r="AH731" s="36" t="s">
        <v>67</v>
      </c>
      <c r="AI731" s="36" t="s">
        <v>67</v>
      </c>
      <c r="AJ731" s="36" t="s">
        <v>67</v>
      </c>
      <c r="AK731" s="36" t="s">
        <v>67</v>
      </c>
      <c r="AL731" s="36" t="s">
        <v>67</v>
      </c>
      <c r="AM731" s="36" t="s">
        <v>67</v>
      </c>
      <c r="AN731" s="18"/>
      <c r="AO731" s="18" t="s">
        <v>4680</v>
      </c>
      <c r="AP731" s="24" t="e">
        <v>#N/A</v>
      </c>
      <c r="AS731" s="24" t="s">
        <v>4672</v>
      </c>
      <c r="AT731" s="24" t="e">
        <f>VLOOKUP(W731,[1]Sheet1!$F:$F,1,FALSE)</f>
        <v>#N/A</v>
      </c>
      <c r="AU731" s="24">
        <f>VLOOKUP(D731,[1]Sheet1!$A:$A,1,FALSE)</f>
        <v>14263</v>
      </c>
    </row>
    <row r="732" spans="1:47" ht="13.5" hidden="1" customHeight="1" x14ac:dyDescent="0.3">
      <c r="A732" s="9" t="s">
        <v>4681</v>
      </c>
      <c r="B732" s="9" t="s">
        <v>4682</v>
      </c>
      <c r="C732" s="1" t="s">
        <v>4683</v>
      </c>
      <c r="D732" s="2">
        <v>14264</v>
      </c>
      <c r="E732" s="6" t="s">
        <v>179</v>
      </c>
      <c r="F732" s="6"/>
      <c r="G732" s="10" t="s">
        <v>123</v>
      </c>
      <c r="H732" s="3" t="s">
        <v>4684</v>
      </c>
      <c r="I732" s="3">
        <v>381413</v>
      </c>
      <c r="J732" s="3">
        <v>85585</v>
      </c>
      <c r="K732" s="17" t="s">
        <v>75</v>
      </c>
      <c r="L732" s="16" t="s">
        <v>240</v>
      </c>
      <c r="M732" s="22">
        <v>1</v>
      </c>
      <c r="N732" s="17"/>
      <c r="O732" s="4" t="s">
        <v>360</v>
      </c>
      <c r="P732" s="4" t="s">
        <v>77</v>
      </c>
      <c r="Q732" s="11" t="s">
        <v>225</v>
      </c>
      <c r="R732" s="13">
        <v>44042</v>
      </c>
      <c r="S732" s="11" t="s">
        <v>79</v>
      </c>
      <c r="T732" s="11" t="s">
        <v>65</v>
      </c>
      <c r="U732" s="20">
        <v>1933</v>
      </c>
      <c r="V732" s="23">
        <v>1739.7</v>
      </c>
      <c r="W732" s="5" t="s">
        <v>4685</v>
      </c>
      <c r="X732" s="5" t="s">
        <v>119</v>
      </c>
      <c r="Y732" s="5" t="s">
        <v>4686</v>
      </c>
      <c r="Z732" s="5" t="s">
        <v>119</v>
      </c>
      <c r="AA732" s="5" t="s">
        <v>4687</v>
      </c>
      <c r="AB732" s="5" t="s">
        <v>119</v>
      </c>
      <c r="AC732" s="5" t="s">
        <v>4688</v>
      </c>
      <c r="AD732" s="5" t="s">
        <v>119</v>
      </c>
      <c r="AE732" s="19"/>
      <c r="AF732" s="36" t="s">
        <v>65</v>
      </c>
      <c r="AG732" s="36" t="s">
        <v>67</v>
      </c>
      <c r="AH732" s="36" t="s">
        <v>67</v>
      </c>
      <c r="AI732" s="36" t="s">
        <v>67</v>
      </c>
      <c r="AJ732" s="36" t="s">
        <v>67</v>
      </c>
      <c r="AK732" s="36" t="s">
        <v>67</v>
      </c>
      <c r="AL732" s="36" t="s">
        <v>67</v>
      </c>
      <c r="AM732" s="36" t="s">
        <v>67</v>
      </c>
      <c r="AN732" s="18"/>
      <c r="AO732" s="18"/>
      <c r="AP732" s="24">
        <v>14264</v>
      </c>
      <c r="AS732" s="24" t="s">
        <v>4681</v>
      </c>
      <c r="AT732" s="24" t="e">
        <f>VLOOKUP(W732,[1]Sheet1!$F:$F,1,FALSE)</f>
        <v>#N/A</v>
      </c>
      <c r="AU732" s="24" t="e">
        <f>VLOOKUP(D732,[1]Sheet1!$A:$A,1,FALSE)</f>
        <v>#N/A</v>
      </c>
    </row>
    <row r="733" spans="1:47" ht="13.5" hidden="1" customHeight="1" x14ac:dyDescent="0.3">
      <c r="A733" s="9" t="s">
        <v>4689</v>
      </c>
      <c r="B733" s="9" t="s">
        <v>4690</v>
      </c>
      <c r="C733" s="1" t="s">
        <v>4691</v>
      </c>
      <c r="D733" s="2">
        <v>14265</v>
      </c>
      <c r="E733" s="6" t="s">
        <v>179</v>
      </c>
      <c r="F733" s="6"/>
      <c r="G733" s="10" t="s">
        <v>123</v>
      </c>
      <c r="H733" s="3" t="s">
        <v>4692</v>
      </c>
      <c r="I733" s="3">
        <v>397539</v>
      </c>
      <c r="J733" s="3">
        <v>92700</v>
      </c>
      <c r="K733" s="17" t="s">
        <v>75</v>
      </c>
      <c r="L733" s="16" t="s">
        <v>240</v>
      </c>
      <c r="M733" s="22">
        <v>45</v>
      </c>
      <c r="N733" s="17"/>
      <c r="O733" s="4" t="s">
        <v>117</v>
      </c>
      <c r="P733" s="4" t="s">
        <v>77</v>
      </c>
      <c r="Q733" s="11" t="s">
        <v>225</v>
      </c>
      <c r="R733" s="13">
        <v>40631</v>
      </c>
      <c r="S733" s="11" t="s">
        <v>819</v>
      </c>
      <c r="T733" s="11" t="s">
        <v>65</v>
      </c>
      <c r="U733" s="20">
        <v>2210</v>
      </c>
      <c r="V733" s="20">
        <v>1989</v>
      </c>
      <c r="W733" s="5" t="s">
        <v>4693</v>
      </c>
      <c r="X733" s="5" t="s">
        <v>119</v>
      </c>
      <c r="Y733" s="5" t="s">
        <v>4694</v>
      </c>
      <c r="Z733" s="5" t="s">
        <v>119</v>
      </c>
      <c r="AA733" s="5" t="s">
        <v>4695</v>
      </c>
      <c r="AB733" s="5" t="s">
        <v>119</v>
      </c>
      <c r="AC733" s="5" t="s">
        <v>4696</v>
      </c>
      <c r="AD733" s="5" t="s">
        <v>119</v>
      </c>
      <c r="AE733" s="19"/>
      <c r="AF733" s="36" t="s">
        <v>65</v>
      </c>
      <c r="AG733" s="36" t="s">
        <v>67</v>
      </c>
      <c r="AH733" s="36" t="s">
        <v>67</v>
      </c>
      <c r="AI733" s="36" t="s">
        <v>67</v>
      </c>
      <c r="AJ733" s="36" t="s">
        <v>67</v>
      </c>
      <c r="AK733" s="36" t="s">
        <v>67</v>
      </c>
      <c r="AL733" s="36" t="s">
        <v>67</v>
      </c>
      <c r="AM733" s="36" t="s">
        <v>67</v>
      </c>
      <c r="AN733" s="18"/>
      <c r="AO733" s="18" t="s">
        <v>891</v>
      </c>
      <c r="AP733" s="24">
        <v>14265</v>
      </c>
      <c r="AQ733" s="24" t="s">
        <v>892</v>
      </c>
      <c r="AS733" s="24" t="s">
        <v>4689</v>
      </c>
      <c r="AT733" s="24" t="str">
        <f>VLOOKUP(W733,[1]Sheet1!$F:$F,1,FALSE)</f>
        <v>E12796</v>
      </c>
      <c r="AU733" s="24">
        <f>VLOOKUP(D733,[1]Sheet1!$A:$A,1,FALSE)</f>
        <v>14265</v>
      </c>
    </row>
    <row r="734" spans="1:47" ht="13.5" hidden="1" customHeight="1" x14ac:dyDescent="0.3">
      <c r="A734" s="9" t="s">
        <v>4697</v>
      </c>
      <c r="B734" s="9" t="s">
        <v>4698</v>
      </c>
      <c r="C734" s="1" t="s">
        <v>4699</v>
      </c>
      <c r="D734" s="2">
        <v>14265</v>
      </c>
      <c r="E734" s="6" t="s">
        <v>179</v>
      </c>
      <c r="F734" s="6"/>
      <c r="G734" s="10" t="s">
        <v>123</v>
      </c>
      <c r="H734" s="3" t="s">
        <v>4692</v>
      </c>
      <c r="I734" s="3">
        <v>397539</v>
      </c>
      <c r="J734" s="3">
        <v>92700</v>
      </c>
      <c r="K734" s="17" t="s">
        <v>75</v>
      </c>
      <c r="L734" s="16" t="s">
        <v>253</v>
      </c>
      <c r="M734" s="22">
        <v>45</v>
      </c>
      <c r="N734" s="17"/>
      <c r="O734" s="4"/>
      <c r="P734" s="4" t="s">
        <v>77</v>
      </c>
      <c r="Q734" s="11" t="s">
        <v>225</v>
      </c>
      <c r="R734" s="13">
        <v>45055</v>
      </c>
      <c r="S734" s="11" t="s">
        <v>79</v>
      </c>
      <c r="T734" s="11" t="s">
        <v>65</v>
      </c>
      <c r="U734" s="20">
        <v>2210</v>
      </c>
      <c r="V734" s="20">
        <v>1990</v>
      </c>
      <c r="W734" s="5" t="s">
        <v>4693</v>
      </c>
      <c r="X734" s="5" t="s">
        <v>119</v>
      </c>
      <c r="Y734" s="5" t="s">
        <v>4694</v>
      </c>
      <c r="Z734" s="5" t="s">
        <v>119</v>
      </c>
      <c r="AA734" s="5"/>
      <c r="AB734" s="5" t="s">
        <v>119</v>
      </c>
      <c r="AC734" s="5"/>
      <c r="AD734" s="5" t="s">
        <v>119</v>
      </c>
      <c r="AE734" s="19"/>
      <c r="AF734" s="36"/>
      <c r="AG734" s="36"/>
      <c r="AH734" s="36"/>
      <c r="AI734" s="36"/>
      <c r="AJ734" s="36"/>
      <c r="AK734" s="36"/>
      <c r="AL734" s="36"/>
      <c r="AM734" s="36"/>
      <c r="AN734" s="18"/>
      <c r="AO734" s="18" t="s">
        <v>4700</v>
      </c>
      <c r="AP734" s="24" t="s">
        <v>88</v>
      </c>
      <c r="AS734" s="24" t="s">
        <v>99</v>
      </c>
      <c r="AT734" s="24" t="str">
        <f>VLOOKUP(W734,[1]Sheet1!$F:$F,1,FALSE)</f>
        <v>E12796</v>
      </c>
      <c r="AU734" s="24">
        <f>VLOOKUP(D734,[1]Sheet1!$A:$A,1,FALSE)</f>
        <v>14265</v>
      </c>
    </row>
    <row r="735" spans="1:47" ht="13.5" hidden="1" customHeight="1" x14ac:dyDescent="0.3">
      <c r="A735" s="9" t="s">
        <v>4701</v>
      </c>
      <c r="B735" s="9" t="s">
        <v>4702</v>
      </c>
      <c r="C735" s="1" t="s">
        <v>4703</v>
      </c>
      <c r="D735" s="2">
        <v>14266</v>
      </c>
      <c r="E735" s="6" t="s">
        <v>179</v>
      </c>
      <c r="F735" s="6"/>
      <c r="G735" s="10" t="s">
        <v>123</v>
      </c>
      <c r="H735" s="3" t="s">
        <v>4704</v>
      </c>
      <c r="I735" s="3">
        <v>392103</v>
      </c>
      <c r="J735" s="3">
        <v>88183</v>
      </c>
      <c r="K735" s="17" t="s">
        <v>75</v>
      </c>
      <c r="L735" s="16" t="s">
        <v>240</v>
      </c>
      <c r="M735" s="22">
        <v>60</v>
      </c>
      <c r="N735" s="17"/>
      <c r="O735" s="4" t="s">
        <v>117</v>
      </c>
      <c r="P735" s="4" t="s">
        <v>77</v>
      </c>
      <c r="Q735" s="11" t="s">
        <v>225</v>
      </c>
      <c r="R735" s="13">
        <v>42460</v>
      </c>
      <c r="S735" s="11" t="s">
        <v>111</v>
      </c>
      <c r="T735" s="11" t="s">
        <v>65</v>
      </c>
      <c r="U735" s="20">
        <v>3839</v>
      </c>
      <c r="V735" s="20">
        <v>3429</v>
      </c>
      <c r="W735" s="5" t="s">
        <v>4705</v>
      </c>
      <c r="X735" s="5" t="s">
        <v>119</v>
      </c>
      <c r="Y735" s="5" t="s">
        <v>4706</v>
      </c>
      <c r="Z735" s="5" t="s">
        <v>119</v>
      </c>
      <c r="AA735" s="5" t="s">
        <v>4707</v>
      </c>
      <c r="AB735" s="5" t="s">
        <v>119</v>
      </c>
      <c r="AC735" s="5" t="s">
        <v>4708</v>
      </c>
      <c r="AD735" s="5" t="s">
        <v>119</v>
      </c>
      <c r="AE735" s="19"/>
      <c r="AF735" s="36" t="s">
        <v>65</v>
      </c>
      <c r="AG735" s="36" t="s">
        <v>67</v>
      </c>
      <c r="AH735" s="36" t="s">
        <v>67</v>
      </c>
      <c r="AI735" s="36" t="s">
        <v>67</v>
      </c>
      <c r="AJ735" s="36" t="s">
        <v>67</v>
      </c>
      <c r="AK735" s="36" t="s">
        <v>67</v>
      </c>
      <c r="AL735" s="36" t="s">
        <v>67</v>
      </c>
      <c r="AM735" s="36" t="s">
        <v>67</v>
      </c>
      <c r="AN735" s="18"/>
      <c r="AO735" s="18"/>
      <c r="AP735" s="24" t="e">
        <v>#N/A</v>
      </c>
      <c r="AS735" s="24" t="s">
        <v>4701</v>
      </c>
      <c r="AT735" s="24" t="str">
        <f>VLOOKUP(W735,[1]Sheet1!$F:$F,1,FALSE)</f>
        <v>E13965</v>
      </c>
      <c r="AU735" s="24">
        <f>VLOOKUP(D735,[1]Sheet1!$A:$A,1,FALSE)</f>
        <v>14266</v>
      </c>
    </row>
    <row r="736" spans="1:47" ht="13.5" hidden="1" customHeight="1" x14ac:dyDescent="0.3">
      <c r="A736" s="9" t="s">
        <v>4709</v>
      </c>
      <c r="B736" s="9" t="s">
        <v>4710</v>
      </c>
      <c r="C736" s="1" t="s">
        <v>4711</v>
      </c>
      <c r="D736" s="2">
        <v>14268</v>
      </c>
      <c r="E736" s="6" t="s">
        <v>179</v>
      </c>
      <c r="F736" s="6"/>
      <c r="G736" s="10" t="s">
        <v>123</v>
      </c>
      <c r="H736" s="3" t="s">
        <v>4712</v>
      </c>
      <c r="I736" s="3"/>
      <c r="J736" s="3"/>
      <c r="K736" s="17" t="s">
        <v>75</v>
      </c>
      <c r="L736" s="16" t="s">
        <v>60</v>
      </c>
      <c r="M736" s="22" t="s">
        <v>61</v>
      </c>
      <c r="N736" s="17"/>
      <c r="O736" s="4"/>
      <c r="P736" s="4"/>
      <c r="Q736" s="11" t="s">
        <v>225</v>
      </c>
      <c r="R736" s="13">
        <v>44644</v>
      </c>
      <c r="S736" s="11" t="s">
        <v>79</v>
      </c>
      <c r="T736" s="11" t="s">
        <v>65</v>
      </c>
      <c r="U736" s="20">
        <v>1510</v>
      </c>
      <c r="V736" s="23">
        <v>1342</v>
      </c>
      <c r="W736" s="5" t="s">
        <v>4713</v>
      </c>
      <c r="X736" s="5" t="s">
        <v>119</v>
      </c>
      <c r="Y736" s="5" t="s">
        <v>4714</v>
      </c>
      <c r="Z736" s="5" t="s">
        <v>119</v>
      </c>
      <c r="AA736" s="5" t="s">
        <v>4715</v>
      </c>
      <c r="AB736" s="5" t="s">
        <v>119</v>
      </c>
      <c r="AC736" s="5" t="s">
        <v>4716</v>
      </c>
      <c r="AD736" s="5" t="s">
        <v>119</v>
      </c>
      <c r="AE736" s="19"/>
      <c r="AF736" s="36" t="s">
        <v>65</v>
      </c>
      <c r="AG736" s="36" t="s">
        <v>67</v>
      </c>
      <c r="AH736" s="36" t="s">
        <v>67</v>
      </c>
      <c r="AI736" s="36" t="s">
        <v>67</v>
      </c>
      <c r="AJ736" s="36" t="s">
        <v>67</v>
      </c>
      <c r="AK736" s="36" t="s">
        <v>67</v>
      </c>
      <c r="AL736" s="36" t="s">
        <v>67</v>
      </c>
      <c r="AM736" s="36" t="s">
        <v>67</v>
      </c>
      <c r="AN736" s="18"/>
      <c r="AO736" s="18"/>
      <c r="AP736" s="24">
        <v>14268</v>
      </c>
      <c r="AR736" s="24" t="s">
        <v>69</v>
      </c>
      <c r="AS736" s="24" t="s">
        <v>167</v>
      </c>
      <c r="AT736" s="24" t="e">
        <f>VLOOKUP(W736,[1]Sheet1!$F:$F,1,FALSE)</f>
        <v>#N/A</v>
      </c>
      <c r="AU736" s="24" t="e">
        <f>VLOOKUP(D736,[1]Sheet1!$A:$A,1,FALSE)</f>
        <v>#N/A</v>
      </c>
    </row>
    <row r="737" spans="1:47" ht="13.5" hidden="1" customHeight="1" x14ac:dyDescent="0.3">
      <c r="A737" s="9" t="s">
        <v>4717</v>
      </c>
      <c r="B737" s="9" t="s">
        <v>4718</v>
      </c>
      <c r="C737" s="1" t="s">
        <v>4719</v>
      </c>
      <c r="D737" s="2">
        <v>14270</v>
      </c>
      <c r="E737" s="6" t="s">
        <v>179</v>
      </c>
      <c r="F737" s="6"/>
      <c r="G737" s="10" t="s">
        <v>123</v>
      </c>
      <c r="H737" s="3" t="s">
        <v>4720</v>
      </c>
      <c r="I737" s="3">
        <v>383470</v>
      </c>
      <c r="J737" s="3">
        <v>88031</v>
      </c>
      <c r="K737" s="17" t="s">
        <v>75</v>
      </c>
      <c r="L737" s="16" t="s">
        <v>240</v>
      </c>
      <c r="M737" s="22">
        <v>55</v>
      </c>
      <c r="N737" s="17"/>
      <c r="O737" s="4" t="s">
        <v>319</v>
      </c>
      <c r="P737" s="4" t="s">
        <v>62</v>
      </c>
      <c r="Q737" s="11" t="s">
        <v>225</v>
      </c>
      <c r="R737" s="13">
        <v>44229</v>
      </c>
      <c r="S737" s="11" t="s">
        <v>79</v>
      </c>
      <c r="T737" s="11" t="s">
        <v>65</v>
      </c>
      <c r="U737" s="20">
        <v>1513</v>
      </c>
      <c r="V737" s="23">
        <v>1361.7</v>
      </c>
      <c r="W737" s="5" t="s">
        <v>4721</v>
      </c>
      <c r="X737" s="5" t="s">
        <v>119</v>
      </c>
      <c r="Y737" s="5" t="s">
        <v>4722</v>
      </c>
      <c r="Z737" s="5" t="s">
        <v>119</v>
      </c>
      <c r="AA737" s="5" t="s">
        <v>4723</v>
      </c>
      <c r="AB737" s="5" t="s">
        <v>119</v>
      </c>
      <c r="AC737" s="5" t="s">
        <v>4724</v>
      </c>
      <c r="AD737" s="5" t="s">
        <v>119</v>
      </c>
      <c r="AE737" s="19"/>
      <c r="AF737" s="36" t="s">
        <v>65</v>
      </c>
      <c r="AG737" s="36" t="s">
        <v>67</v>
      </c>
      <c r="AH737" s="36" t="s">
        <v>67</v>
      </c>
      <c r="AI737" s="36" t="s">
        <v>67</v>
      </c>
      <c r="AJ737" s="36" t="s">
        <v>67</v>
      </c>
      <c r="AK737" s="36" t="s">
        <v>67</v>
      </c>
      <c r="AL737" s="36" t="s">
        <v>67</v>
      </c>
      <c r="AM737" s="36" t="s">
        <v>67</v>
      </c>
      <c r="AN737" s="18"/>
      <c r="AO737" s="18"/>
      <c r="AP737" s="24">
        <v>14270</v>
      </c>
      <c r="AS737" s="24" t="s">
        <v>4717</v>
      </c>
      <c r="AT737" s="24" t="e">
        <f>VLOOKUP(W737,[1]Sheet1!$F:$F,1,FALSE)</f>
        <v>#N/A</v>
      </c>
      <c r="AU737" s="24" t="e">
        <f>VLOOKUP(D737,[1]Sheet1!$A:$A,1,FALSE)</f>
        <v>#N/A</v>
      </c>
    </row>
    <row r="738" spans="1:47" ht="13.5" hidden="1" customHeight="1" x14ac:dyDescent="0.3">
      <c r="A738" s="9" t="s">
        <v>4725</v>
      </c>
      <c r="B738" s="9" t="s">
        <v>4726</v>
      </c>
      <c r="C738" s="1" t="s">
        <v>4727</v>
      </c>
      <c r="D738" s="2">
        <v>14272</v>
      </c>
      <c r="E738" s="6" t="s">
        <v>179</v>
      </c>
      <c r="F738" s="6"/>
      <c r="G738" s="10" t="s">
        <v>123</v>
      </c>
      <c r="H738" s="3" t="s">
        <v>4728</v>
      </c>
      <c r="I738" s="3">
        <v>382063</v>
      </c>
      <c r="J738" s="3">
        <v>93195</v>
      </c>
      <c r="K738" s="17" t="s">
        <v>75</v>
      </c>
      <c r="L738" s="16" t="s">
        <v>240</v>
      </c>
      <c r="M738" s="22">
        <v>6</v>
      </c>
      <c r="N738" s="17"/>
      <c r="O738" s="4" t="s">
        <v>319</v>
      </c>
      <c r="P738" s="4" t="s">
        <v>62</v>
      </c>
      <c r="Q738" s="11" t="s">
        <v>225</v>
      </c>
      <c r="R738" s="13">
        <v>43119</v>
      </c>
      <c r="S738" s="11" t="s">
        <v>111</v>
      </c>
      <c r="T738" s="11" t="s">
        <v>65</v>
      </c>
      <c r="U738" s="20">
        <v>3200</v>
      </c>
      <c r="V738" s="20">
        <v>2880</v>
      </c>
      <c r="W738" s="5" t="s">
        <v>4729</v>
      </c>
      <c r="X738" s="5" t="s">
        <v>119</v>
      </c>
      <c r="Y738" s="5" t="s">
        <v>4730</v>
      </c>
      <c r="Z738" s="5" t="s">
        <v>119</v>
      </c>
      <c r="AA738" s="5" t="s">
        <v>4731</v>
      </c>
      <c r="AB738" s="5" t="s">
        <v>119</v>
      </c>
      <c r="AC738" s="5" t="s">
        <v>4732</v>
      </c>
      <c r="AD738" s="5" t="s">
        <v>119</v>
      </c>
      <c r="AE738" s="19"/>
      <c r="AF738" s="36" t="s">
        <v>65</v>
      </c>
      <c r="AG738" s="36" t="s">
        <v>67</v>
      </c>
      <c r="AH738" s="36" t="s">
        <v>67</v>
      </c>
      <c r="AI738" s="36" t="s">
        <v>67</v>
      </c>
      <c r="AJ738" s="36" t="s">
        <v>67</v>
      </c>
      <c r="AK738" s="36" t="s">
        <v>67</v>
      </c>
      <c r="AL738" s="36" t="s">
        <v>67</v>
      </c>
      <c r="AM738" s="36" t="s">
        <v>67</v>
      </c>
      <c r="AN738" s="18"/>
      <c r="AO738" s="18"/>
      <c r="AP738" s="24" t="e">
        <v>#N/A</v>
      </c>
      <c r="AS738" s="24" t="s">
        <v>4725</v>
      </c>
      <c r="AT738" s="24" t="str">
        <f>VLOOKUP(W738,[1]Sheet1!$F:$F,1,FALSE)</f>
        <v>E15331</v>
      </c>
      <c r="AU738" s="24">
        <f>VLOOKUP(D738,[1]Sheet1!$A:$A,1,FALSE)</f>
        <v>14272</v>
      </c>
    </row>
    <row r="739" spans="1:47" ht="13.5" hidden="1" customHeight="1" x14ac:dyDescent="0.3">
      <c r="A739" s="9" t="s">
        <v>4733</v>
      </c>
      <c r="B739" s="9" t="s">
        <v>4734</v>
      </c>
      <c r="C739" s="1" t="s">
        <v>4735</v>
      </c>
      <c r="D739" s="2">
        <v>14273</v>
      </c>
      <c r="E739" s="6" t="s">
        <v>179</v>
      </c>
      <c r="F739" s="6"/>
      <c r="G739" s="10" t="s">
        <v>123</v>
      </c>
      <c r="H739" s="3" t="s">
        <v>4736</v>
      </c>
      <c r="I739" s="3">
        <v>384272</v>
      </c>
      <c r="J739" s="3">
        <v>86925</v>
      </c>
      <c r="K739" s="17" t="s">
        <v>385</v>
      </c>
      <c r="L739" s="16" t="s">
        <v>240</v>
      </c>
      <c r="M739" s="22">
        <v>21</v>
      </c>
      <c r="N739" s="17"/>
      <c r="O739" s="4" t="s">
        <v>319</v>
      </c>
      <c r="P739" s="4" t="s">
        <v>62</v>
      </c>
      <c r="Q739" s="11" t="s">
        <v>225</v>
      </c>
      <c r="R739" s="13">
        <v>43143</v>
      </c>
      <c r="S739" s="11" t="s">
        <v>111</v>
      </c>
      <c r="T739" s="11" t="s">
        <v>65</v>
      </c>
      <c r="U739" s="20">
        <v>2566</v>
      </c>
      <c r="V739" s="23">
        <v>2309</v>
      </c>
      <c r="W739" s="5" t="s">
        <v>61</v>
      </c>
      <c r="X739" s="5" t="s">
        <v>61</v>
      </c>
      <c r="Y739" s="7" t="s">
        <v>4737</v>
      </c>
      <c r="Z739" s="5" t="s">
        <v>119</v>
      </c>
      <c r="AA739" s="5" t="s">
        <v>61</v>
      </c>
      <c r="AB739" s="5" t="s">
        <v>119</v>
      </c>
      <c r="AC739" s="5" t="s">
        <v>61</v>
      </c>
      <c r="AD739" s="5" t="s">
        <v>119</v>
      </c>
      <c r="AE739" s="19"/>
      <c r="AF739" s="36" t="s">
        <v>65</v>
      </c>
      <c r="AG739" s="36" t="s">
        <v>67</v>
      </c>
      <c r="AH739" s="36" t="s">
        <v>67</v>
      </c>
      <c r="AI739" s="36" t="s">
        <v>67</v>
      </c>
      <c r="AJ739" s="36" t="s">
        <v>67</v>
      </c>
      <c r="AK739" s="36" t="s">
        <v>67</v>
      </c>
      <c r="AL739" s="36" t="s">
        <v>67</v>
      </c>
      <c r="AM739" s="36" t="s">
        <v>67</v>
      </c>
      <c r="AN739" s="99"/>
      <c r="AO739" s="18"/>
      <c r="AP739" s="24" t="e">
        <v>#N/A</v>
      </c>
      <c r="AS739" s="24" t="s">
        <v>4733</v>
      </c>
      <c r="AT739" s="24" t="e">
        <f>VLOOKUP(W739,[1]Sheet1!$F:$F,1,FALSE)</f>
        <v>#N/A</v>
      </c>
      <c r="AU739" s="24">
        <f>VLOOKUP(D739,[1]Sheet1!$A:$A,1,FALSE)</f>
        <v>14273</v>
      </c>
    </row>
    <row r="740" spans="1:47" ht="13.5" hidden="1" customHeight="1" x14ac:dyDescent="0.3">
      <c r="A740" s="9" t="s">
        <v>4738</v>
      </c>
      <c r="B740" s="9" t="s">
        <v>4739</v>
      </c>
      <c r="C740" s="1" t="s">
        <v>4740</v>
      </c>
      <c r="D740" s="2">
        <v>14274</v>
      </c>
      <c r="E740" s="6" t="s">
        <v>179</v>
      </c>
      <c r="F740" s="6"/>
      <c r="G740" s="10" t="s">
        <v>123</v>
      </c>
      <c r="H740" s="3" t="s">
        <v>4741</v>
      </c>
      <c r="I740" s="3">
        <v>379489</v>
      </c>
      <c r="J740" s="3">
        <v>83460</v>
      </c>
      <c r="K740" s="17" t="s">
        <v>75</v>
      </c>
      <c r="L740" s="16" t="s">
        <v>240</v>
      </c>
      <c r="M740" s="22">
        <v>4</v>
      </c>
      <c r="N740" s="17"/>
      <c r="O740" s="4" t="s">
        <v>76</v>
      </c>
      <c r="P740" s="4" t="s">
        <v>62</v>
      </c>
      <c r="Q740" s="11" t="s">
        <v>225</v>
      </c>
      <c r="R740" s="13">
        <v>44083</v>
      </c>
      <c r="S740" s="11" t="s">
        <v>79</v>
      </c>
      <c r="T740" s="11" t="s">
        <v>65</v>
      </c>
      <c r="U740" s="20">
        <v>1990</v>
      </c>
      <c r="V740" s="23">
        <v>1791</v>
      </c>
      <c r="W740" s="5" t="s">
        <v>4742</v>
      </c>
      <c r="X740" s="5" t="s">
        <v>119</v>
      </c>
      <c r="Y740" s="5" t="s">
        <v>4743</v>
      </c>
      <c r="Z740" s="5" t="s">
        <v>119</v>
      </c>
      <c r="AA740" s="5" t="s">
        <v>4744</v>
      </c>
      <c r="AB740" s="5" t="s">
        <v>119</v>
      </c>
      <c r="AC740" s="5" t="s">
        <v>4745</v>
      </c>
      <c r="AD740" s="5" t="s">
        <v>119</v>
      </c>
      <c r="AE740" s="19"/>
      <c r="AF740" s="36" t="s">
        <v>65</v>
      </c>
      <c r="AG740" s="36" t="s">
        <v>67</v>
      </c>
      <c r="AH740" s="36" t="s">
        <v>67</v>
      </c>
      <c r="AI740" s="36" t="s">
        <v>67</v>
      </c>
      <c r="AJ740" s="36" t="s">
        <v>67</v>
      </c>
      <c r="AK740" s="36" t="s">
        <v>67</v>
      </c>
      <c r="AL740" s="36" t="s">
        <v>67</v>
      </c>
      <c r="AM740" s="36" t="s">
        <v>67</v>
      </c>
      <c r="AN740" s="18"/>
      <c r="AO740" s="18"/>
      <c r="AP740" s="24">
        <v>14274</v>
      </c>
      <c r="AS740" s="24" t="s">
        <v>4738</v>
      </c>
      <c r="AT740" s="24" t="e">
        <f>VLOOKUP(W740,[1]Sheet1!$F:$F,1,FALSE)</f>
        <v>#N/A</v>
      </c>
      <c r="AU740" s="24" t="e">
        <f>VLOOKUP(D740,[1]Sheet1!$A:$A,1,FALSE)</f>
        <v>#N/A</v>
      </c>
    </row>
    <row r="741" spans="1:47" ht="13.5" hidden="1" customHeight="1" x14ac:dyDescent="0.3">
      <c r="A741" s="9" t="s">
        <v>4746</v>
      </c>
      <c r="B741" s="9" t="s">
        <v>4747</v>
      </c>
      <c r="C741" s="1" t="s">
        <v>4748</v>
      </c>
      <c r="D741" s="2">
        <v>14275</v>
      </c>
      <c r="E741" s="6" t="s">
        <v>179</v>
      </c>
      <c r="F741" s="6"/>
      <c r="G741" s="10" t="s">
        <v>123</v>
      </c>
      <c r="H741" s="3" t="s">
        <v>4749</v>
      </c>
      <c r="I741" s="3">
        <v>396218</v>
      </c>
      <c r="J741" s="3">
        <v>81321</v>
      </c>
      <c r="K741" s="17" t="s">
        <v>75</v>
      </c>
      <c r="L741" s="16" t="s">
        <v>240</v>
      </c>
      <c r="M741" s="22">
        <v>8</v>
      </c>
      <c r="N741" s="17"/>
      <c r="O741" s="4" t="s">
        <v>76</v>
      </c>
      <c r="P741" s="4" t="s">
        <v>62</v>
      </c>
      <c r="Q741" s="11"/>
      <c r="R741" s="13">
        <v>43879</v>
      </c>
      <c r="S741" s="11" t="s">
        <v>79</v>
      </c>
      <c r="T741" s="11" t="s">
        <v>65</v>
      </c>
      <c r="U741" s="20">
        <v>2390</v>
      </c>
      <c r="V741" s="20">
        <v>2151</v>
      </c>
      <c r="W741" s="5" t="s">
        <v>4750</v>
      </c>
      <c r="X741" s="5" t="s">
        <v>119</v>
      </c>
      <c r="Y741" s="5" t="s">
        <v>4751</v>
      </c>
      <c r="Z741" s="5" t="s">
        <v>119</v>
      </c>
      <c r="AA741" s="5" t="s">
        <v>4752</v>
      </c>
      <c r="AB741" s="5" t="s">
        <v>119</v>
      </c>
      <c r="AC741" s="5" t="s">
        <v>4753</v>
      </c>
      <c r="AD741" s="5" t="s">
        <v>119</v>
      </c>
      <c r="AE741" s="19"/>
      <c r="AF741" s="36" t="s">
        <v>65</v>
      </c>
      <c r="AG741" s="36" t="s">
        <v>67</v>
      </c>
      <c r="AH741" s="36" t="s">
        <v>67</v>
      </c>
      <c r="AI741" s="36" t="s">
        <v>67</v>
      </c>
      <c r="AJ741" s="36" t="s">
        <v>67</v>
      </c>
      <c r="AK741" s="36" t="s">
        <v>67</v>
      </c>
      <c r="AL741" s="36" t="s">
        <v>67</v>
      </c>
      <c r="AM741" s="36" t="s">
        <v>67</v>
      </c>
      <c r="AN741" s="18"/>
      <c r="AO741" s="18"/>
      <c r="AP741" s="24">
        <v>14275</v>
      </c>
      <c r="AS741" s="24" t="s">
        <v>4746</v>
      </c>
      <c r="AT741" s="24" t="e">
        <f>VLOOKUP(W741,[1]Sheet1!$F:$F,1,FALSE)</f>
        <v>#N/A</v>
      </c>
      <c r="AU741" s="24" t="e">
        <f>VLOOKUP(D741,[1]Sheet1!$A:$A,1,FALSE)</f>
        <v>#N/A</v>
      </c>
    </row>
    <row r="742" spans="1:47" ht="13.5" hidden="1" customHeight="1" x14ac:dyDescent="0.3">
      <c r="A742" s="9" t="s">
        <v>4754</v>
      </c>
      <c r="B742" s="9" t="s">
        <v>4755</v>
      </c>
      <c r="C742" s="1" t="s">
        <v>4756</v>
      </c>
      <c r="D742" s="2">
        <v>14276</v>
      </c>
      <c r="E742" s="6" t="s">
        <v>179</v>
      </c>
      <c r="F742" s="6"/>
      <c r="G742" s="10" t="s">
        <v>123</v>
      </c>
      <c r="H742" s="3" t="s">
        <v>4757</v>
      </c>
      <c r="I742" s="3">
        <v>396095</v>
      </c>
      <c r="J742" s="3">
        <v>82615</v>
      </c>
      <c r="K742" s="17" t="s">
        <v>75</v>
      </c>
      <c r="L742" s="16" t="s">
        <v>240</v>
      </c>
      <c r="M742" s="22">
        <v>17</v>
      </c>
      <c r="N742" s="17"/>
      <c r="O742" s="4" t="s">
        <v>117</v>
      </c>
      <c r="P742" s="4" t="s">
        <v>77</v>
      </c>
      <c r="Q742" s="11" t="s">
        <v>225</v>
      </c>
      <c r="R742" s="13">
        <v>43452</v>
      </c>
      <c r="S742" s="11" t="s">
        <v>111</v>
      </c>
      <c r="T742" s="11" t="s">
        <v>65</v>
      </c>
      <c r="U742" s="20">
        <v>2340</v>
      </c>
      <c r="V742" s="20">
        <v>2106</v>
      </c>
      <c r="W742" s="5" t="s">
        <v>4758</v>
      </c>
      <c r="X742" s="5" t="s">
        <v>119</v>
      </c>
      <c r="Y742" s="5" t="s">
        <v>4759</v>
      </c>
      <c r="Z742" s="5" t="s">
        <v>119</v>
      </c>
      <c r="AA742" s="5" t="s">
        <v>4760</v>
      </c>
      <c r="AB742" s="5" t="s">
        <v>119</v>
      </c>
      <c r="AC742" s="5" t="s">
        <v>4761</v>
      </c>
      <c r="AD742" s="5" t="s">
        <v>119</v>
      </c>
      <c r="AE742" s="19"/>
      <c r="AF742" s="36" t="s">
        <v>65</v>
      </c>
      <c r="AG742" s="36" t="s">
        <v>67</v>
      </c>
      <c r="AH742" s="36" t="s">
        <v>67</v>
      </c>
      <c r="AI742" s="36" t="s">
        <v>67</v>
      </c>
      <c r="AJ742" s="36" t="s">
        <v>67</v>
      </c>
      <c r="AK742" s="36" t="s">
        <v>67</v>
      </c>
      <c r="AL742" s="36" t="s">
        <v>67</v>
      </c>
      <c r="AM742" s="36" t="s">
        <v>67</v>
      </c>
      <c r="AN742" s="18"/>
      <c r="AO742" s="18"/>
      <c r="AP742" s="24" t="e">
        <v>#N/A</v>
      </c>
      <c r="AS742" s="24" t="s">
        <v>4754</v>
      </c>
      <c r="AT742" s="24" t="str">
        <f>VLOOKUP(W742,[1]Sheet1!$F:$F,1,FALSE)</f>
        <v>E15955</v>
      </c>
      <c r="AU742" s="24">
        <f>VLOOKUP(D742,[1]Sheet1!$A:$A,1,FALSE)</f>
        <v>14276</v>
      </c>
    </row>
    <row r="743" spans="1:47" ht="13.5" hidden="1" customHeight="1" x14ac:dyDescent="0.3">
      <c r="A743" s="9" t="s">
        <v>4762</v>
      </c>
      <c r="B743" s="9" t="s">
        <v>4763</v>
      </c>
      <c r="C743" s="1" t="s">
        <v>4764</v>
      </c>
      <c r="D743" s="2">
        <v>14283</v>
      </c>
      <c r="E743" s="6" t="s">
        <v>179</v>
      </c>
      <c r="F743" s="6"/>
      <c r="G743" s="10" t="s">
        <v>94</v>
      </c>
      <c r="H743" s="3" t="s">
        <v>4765</v>
      </c>
      <c r="I743" s="3">
        <v>353973</v>
      </c>
      <c r="J743" s="3">
        <v>133216</v>
      </c>
      <c r="K743" s="17" t="s">
        <v>75</v>
      </c>
      <c r="L743" s="16" t="s">
        <v>240</v>
      </c>
      <c r="M743" s="22">
        <v>5.5</v>
      </c>
      <c r="N743" s="17"/>
      <c r="O743" s="4" t="s">
        <v>76</v>
      </c>
      <c r="P743" s="4" t="s">
        <v>62</v>
      </c>
      <c r="Q743" s="11" t="s">
        <v>225</v>
      </c>
      <c r="R743" s="13">
        <v>43124</v>
      </c>
      <c r="S743" s="11" t="s">
        <v>111</v>
      </c>
      <c r="T743" s="11" t="s">
        <v>65</v>
      </c>
      <c r="U743" s="20">
        <v>2793</v>
      </c>
      <c r="V743" s="20">
        <v>2513</v>
      </c>
      <c r="W743" s="5" t="s">
        <v>4766</v>
      </c>
      <c r="X743" s="5" t="s">
        <v>119</v>
      </c>
      <c r="Y743" s="5" t="s">
        <v>4767</v>
      </c>
      <c r="Z743" s="5" t="s">
        <v>119</v>
      </c>
      <c r="AA743" s="5" t="s">
        <v>4768</v>
      </c>
      <c r="AB743" s="5" t="s">
        <v>119</v>
      </c>
      <c r="AC743" s="5" t="s">
        <v>4769</v>
      </c>
      <c r="AD743" s="5" t="s">
        <v>119</v>
      </c>
      <c r="AE743" s="19"/>
      <c r="AF743" s="36" t="s">
        <v>65</v>
      </c>
      <c r="AG743" s="36" t="s">
        <v>67</v>
      </c>
      <c r="AH743" s="36" t="s">
        <v>67</v>
      </c>
      <c r="AI743" s="36" t="s">
        <v>67</v>
      </c>
      <c r="AJ743" s="36" t="s">
        <v>67</v>
      </c>
      <c r="AK743" s="36" t="s">
        <v>67</v>
      </c>
      <c r="AL743" s="36" t="s">
        <v>67</v>
      </c>
      <c r="AM743" s="36" t="s">
        <v>67</v>
      </c>
      <c r="AN743" s="18"/>
      <c r="AO743" s="18"/>
      <c r="AP743" s="24" t="e">
        <v>#N/A</v>
      </c>
      <c r="AS743" s="24" t="s">
        <v>4762</v>
      </c>
      <c r="AT743" s="24" t="str">
        <f>VLOOKUP(W743,[1]Sheet1!$F:$F,1,FALSE)</f>
        <v>E5306</v>
      </c>
      <c r="AU743" s="24">
        <f>VLOOKUP(D743,[1]Sheet1!$A:$A,1,FALSE)</f>
        <v>14283</v>
      </c>
    </row>
    <row r="744" spans="1:47" ht="13.5" hidden="1" customHeight="1" x14ac:dyDescent="0.3">
      <c r="A744" s="9" t="s">
        <v>4770</v>
      </c>
      <c r="B744" s="9" t="s">
        <v>4771</v>
      </c>
      <c r="C744" s="1" t="s">
        <v>4772</v>
      </c>
      <c r="D744" s="2">
        <v>14284</v>
      </c>
      <c r="E744" s="6" t="s">
        <v>179</v>
      </c>
      <c r="F744" s="6"/>
      <c r="G744" s="10" t="s">
        <v>94</v>
      </c>
      <c r="H744" s="3" t="s">
        <v>4773</v>
      </c>
      <c r="I744" s="3">
        <v>350519</v>
      </c>
      <c r="J744" s="3">
        <v>112599</v>
      </c>
      <c r="K744" s="17" t="s">
        <v>75</v>
      </c>
      <c r="L744" s="16" t="s">
        <v>253</v>
      </c>
      <c r="M744" s="22" t="s">
        <v>61</v>
      </c>
      <c r="N744" s="17"/>
      <c r="O744" s="4" t="s">
        <v>76</v>
      </c>
      <c r="P744" s="4" t="s">
        <v>62</v>
      </c>
      <c r="Q744" s="11" t="s">
        <v>78</v>
      </c>
      <c r="R744" s="13">
        <v>44000.559309837961</v>
      </c>
      <c r="S744" s="11" t="s">
        <v>79</v>
      </c>
      <c r="T744" s="11" t="s">
        <v>82</v>
      </c>
      <c r="U744" s="20">
        <v>1440</v>
      </c>
      <c r="V744" s="23">
        <v>1296</v>
      </c>
      <c r="W744" s="5" t="s">
        <v>4774</v>
      </c>
      <c r="X744" s="5" t="s">
        <v>81</v>
      </c>
      <c r="Y744" s="5" t="s">
        <v>61</v>
      </c>
      <c r="Z744" s="5" t="s">
        <v>61</v>
      </c>
      <c r="AA744" s="5" t="s">
        <v>61</v>
      </c>
      <c r="AB744" s="5" t="s">
        <v>61</v>
      </c>
      <c r="AC744" s="5" t="s">
        <v>61</v>
      </c>
      <c r="AD744" s="5" t="s">
        <v>61</v>
      </c>
      <c r="AE744" s="19"/>
      <c r="AF744" s="36" t="s">
        <v>82</v>
      </c>
      <c r="AG744" s="36">
        <v>14284</v>
      </c>
      <c r="AH744" s="36" t="s">
        <v>140</v>
      </c>
      <c r="AI744" s="36" t="s">
        <v>53</v>
      </c>
      <c r="AJ744" s="36" t="s">
        <v>106</v>
      </c>
      <c r="AK744" s="36"/>
      <c r="AL744" s="36" t="s">
        <v>86</v>
      </c>
      <c r="AM744" s="36"/>
      <c r="AN744" s="18"/>
      <c r="AO744" s="18"/>
      <c r="AP744" s="24">
        <v>14284</v>
      </c>
      <c r="AS744" s="24" t="s">
        <v>4770</v>
      </c>
      <c r="AT744" s="24" t="e">
        <f>VLOOKUP(W744,[1]Sheet1!$F:$F,1,FALSE)</f>
        <v>#N/A</v>
      </c>
      <c r="AU744" s="24" t="e">
        <f>VLOOKUP(D744,[1]Sheet1!$A:$A,1,FALSE)</f>
        <v>#N/A</v>
      </c>
    </row>
    <row r="745" spans="1:47" ht="13.5" hidden="1" customHeight="1" x14ac:dyDescent="0.3">
      <c r="A745" s="9" t="s">
        <v>4775</v>
      </c>
      <c r="B745" s="9" t="s">
        <v>4776</v>
      </c>
      <c r="C745" s="1" t="s">
        <v>4777</v>
      </c>
      <c r="D745" s="2">
        <v>14285</v>
      </c>
      <c r="E745" s="6" t="s">
        <v>179</v>
      </c>
      <c r="F745" s="6"/>
      <c r="G745" s="10" t="s">
        <v>94</v>
      </c>
      <c r="H745" s="3" t="s">
        <v>4778</v>
      </c>
      <c r="I745" s="3">
        <v>346156</v>
      </c>
      <c r="J745" s="3">
        <v>108553</v>
      </c>
      <c r="K745" s="17" t="s">
        <v>75</v>
      </c>
      <c r="L745" s="16" t="s">
        <v>240</v>
      </c>
      <c r="M745" s="22">
        <v>19.8</v>
      </c>
      <c r="N745" s="17"/>
      <c r="O745" s="4" t="s">
        <v>360</v>
      </c>
      <c r="P745" s="4" t="s">
        <v>62</v>
      </c>
      <c r="Q745" s="11" t="s">
        <v>225</v>
      </c>
      <c r="R745" s="13">
        <v>44144</v>
      </c>
      <c r="S745" s="11" t="s">
        <v>79</v>
      </c>
      <c r="T745" s="11" t="s">
        <v>65</v>
      </c>
      <c r="U745" s="20">
        <v>135</v>
      </c>
      <c r="V745" s="23">
        <v>121.5</v>
      </c>
      <c r="W745" s="5" t="s">
        <v>4779</v>
      </c>
      <c r="X745" s="5" t="s">
        <v>119</v>
      </c>
      <c r="Y745" s="5" t="s">
        <v>4780</v>
      </c>
      <c r="Z745" s="5" t="s">
        <v>119</v>
      </c>
      <c r="AA745" s="5" t="s">
        <v>4781</v>
      </c>
      <c r="AB745" s="5" t="s">
        <v>119</v>
      </c>
      <c r="AC745" s="5" t="s">
        <v>4782</v>
      </c>
      <c r="AD745" s="5" t="s">
        <v>119</v>
      </c>
      <c r="AE745" s="19"/>
      <c r="AF745" s="36" t="s">
        <v>65</v>
      </c>
      <c r="AG745" s="36" t="s">
        <v>67</v>
      </c>
      <c r="AH745" s="36" t="s">
        <v>67</v>
      </c>
      <c r="AI745" s="36" t="s">
        <v>67</v>
      </c>
      <c r="AJ745" s="36" t="s">
        <v>67</v>
      </c>
      <c r="AK745" s="36" t="s">
        <v>67</v>
      </c>
      <c r="AL745" s="36" t="s">
        <v>67</v>
      </c>
      <c r="AM745" s="36" t="s">
        <v>67</v>
      </c>
      <c r="AN745" s="18"/>
      <c r="AO745" s="18"/>
      <c r="AP745" s="24">
        <v>14285</v>
      </c>
      <c r="AS745" s="24" t="s">
        <v>4783</v>
      </c>
      <c r="AT745" s="24" t="e">
        <f>VLOOKUP(W745,[1]Sheet1!$F:$F,1,FALSE)</f>
        <v>#N/A</v>
      </c>
      <c r="AU745" s="24" t="e">
        <f>VLOOKUP(D745,[1]Sheet1!$A:$A,1,FALSE)</f>
        <v>#N/A</v>
      </c>
    </row>
    <row r="746" spans="1:47" ht="13.5" hidden="1" customHeight="1" x14ac:dyDescent="0.3">
      <c r="A746" s="9" t="s">
        <v>4784</v>
      </c>
      <c r="B746" s="9" t="s">
        <v>4785</v>
      </c>
      <c r="C746" s="1" t="s">
        <v>4786</v>
      </c>
      <c r="D746" s="2">
        <v>14286</v>
      </c>
      <c r="E746" s="6" t="s">
        <v>179</v>
      </c>
      <c r="F746" s="6"/>
      <c r="G746" s="10" t="s">
        <v>94</v>
      </c>
      <c r="H746" s="3" t="s">
        <v>4787</v>
      </c>
      <c r="I746" s="3">
        <v>342775</v>
      </c>
      <c r="J746" s="3">
        <v>114007</v>
      </c>
      <c r="K746" s="17" t="s">
        <v>75</v>
      </c>
      <c r="L746" s="16" t="s">
        <v>240</v>
      </c>
      <c r="M746" s="22">
        <v>11</v>
      </c>
      <c r="N746" s="17"/>
      <c r="O746" s="4" t="s">
        <v>117</v>
      </c>
      <c r="P746" s="4" t="s">
        <v>77</v>
      </c>
      <c r="Q746" s="11" t="s">
        <v>225</v>
      </c>
      <c r="R746" s="13">
        <v>42941</v>
      </c>
      <c r="S746" s="11" t="s">
        <v>111</v>
      </c>
      <c r="T746" s="11" t="s">
        <v>65</v>
      </c>
      <c r="U746" s="20">
        <v>2790</v>
      </c>
      <c r="V746" s="20">
        <v>2511</v>
      </c>
      <c r="W746" s="5" t="s">
        <v>4788</v>
      </c>
      <c r="X746" s="5" t="s">
        <v>119</v>
      </c>
      <c r="Y746" s="5" t="s">
        <v>4789</v>
      </c>
      <c r="Z746" s="5" t="s">
        <v>119</v>
      </c>
      <c r="AA746" s="5" t="s">
        <v>4790</v>
      </c>
      <c r="AB746" s="5" t="s">
        <v>119</v>
      </c>
      <c r="AC746" s="5" t="s">
        <v>61</v>
      </c>
      <c r="AD746" s="5" t="s">
        <v>119</v>
      </c>
      <c r="AE746" s="19"/>
      <c r="AF746" s="36" t="s">
        <v>65</v>
      </c>
      <c r="AG746" s="36" t="s">
        <v>67</v>
      </c>
      <c r="AH746" s="36" t="s">
        <v>67</v>
      </c>
      <c r="AI746" s="36" t="s">
        <v>67</v>
      </c>
      <c r="AJ746" s="36" t="s">
        <v>67</v>
      </c>
      <c r="AK746" s="36" t="s">
        <v>67</v>
      </c>
      <c r="AL746" s="36" t="s">
        <v>67</v>
      </c>
      <c r="AM746" s="36" t="s">
        <v>67</v>
      </c>
      <c r="AN746" s="18"/>
      <c r="AO746" s="18"/>
      <c r="AP746" s="24" t="e">
        <v>#N/A</v>
      </c>
      <c r="AS746" s="24" t="s">
        <v>4784</v>
      </c>
      <c r="AT746" s="24" t="str">
        <f>VLOOKUP(W746,[1]Sheet1!$F:$F,1,FALSE)</f>
        <v>E2010</v>
      </c>
      <c r="AU746" s="24">
        <f>VLOOKUP(D746,[1]Sheet1!$A:$A,1,FALSE)</f>
        <v>14286</v>
      </c>
    </row>
    <row r="747" spans="1:47" ht="13.5" hidden="1" customHeight="1" x14ac:dyDescent="0.3">
      <c r="A747" s="9" t="s">
        <v>4791</v>
      </c>
      <c r="B747" s="9" t="s">
        <v>4792</v>
      </c>
      <c r="C747" s="1" t="s">
        <v>4793</v>
      </c>
      <c r="D747" s="2">
        <v>14287</v>
      </c>
      <c r="E747" s="6" t="s">
        <v>179</v>
      </c>
      <c r="F747" s="6"/>
      <c r="G747" s="10" t="s">
        <v>94</v>
      </c>
      <c r="H747" s="3" t="s">
        <v>4794</v>
      </c>
      <c r="I747" s="3">
        <v>342194</v>
      </c>
      <c r="J747" s="3">
        <v>112437</v>
      </c>
      <c r="K747" s="17" t="s">
        <v>75</v>
      </c>
      <c r="L747" s="16" t="s">
        <v>240</v>
      </c>
      <c r="M747" s="22">
        <v>7</v>
      </c>
      <c r="N747" s="17"/>
      <c r="O747" s="4" t="s">
        <v>117</v>
      </c>
      <c r="P747" s="4" t="s">
        <v>77</v>
      </c>
      <c r="Q747" s="11" t="s">
        <v>78</v>
      </c>
      <c r="R747" s="13">
        <v>43200</v>
      </c>
      <c r="S747" s="11" t="s">
        <v>111</v>
      </c>
      <c r="T747" s="11" t="s">
        <v>65</v>
      </c>
      <c r="U747" s="20">
        <v>790</v>
      </c>
      <c r="V747" s="20">
        <v>711</v>
      </c>
      <c r="W747" s="5" t="s">
        <v>4795</v>
      </c>
      <c r="X747" s="5" t="s">
        <v>81</v>
      </c>
      <c r="Y747" s="5" t="s">
        <v>61</v>
      </c>
      <c r="Z747" s="5" t="s">
        <v>61</v>
      </c>
      <c r="AA747" s="5" t="s">
        <v>61</v>
      </c>
      <c r="AB747" s="5" t="s">
        <v>61</v>
      </c>
      <c r="AC747" s="5" t="s">
        <v>61</v>
      </c>
      <c r="AD747" s="5" t="s">
        <v>61</v>
      </c>
      <c r="AE747" s="19"/>
      <c r="AF747" s="36" t="s">
        <v>82</v>
      </c>
      <c r="AG747" s="36">
        <v>14287</v>
      </c>
      <c r="AH747" s="36" t="s">
        <v>83</v>
      </c>
      <c r="AI747" s="36"/>
      <c r="AJ747" s="36" t="s">
        <v>84</v>
      </c>
      <c r="AK747" s="36" t="s">
        <v>155</v>
      </c>
      <c r="AL747" s="36" t="s">
        <v>86</v>
      </c>
      <c r="AM747" s="36" t="s">
        <v>156</v>
      </c>
      <c r="AN747" s="99">
        <v>45406</v>
      </c>
      <c r="AO747" s="18" t="s">
        <v>3436</v>
      </c>
      <c r="AP747" s="24" t="e">
        <v>#N/A</v>
      </c>
      <c r="AS747" s="24" t="s">
        <v>4791</v>
      </c>
      <c r="AT747" s="24" t="str">
        <f>VLOOKUP(W747,[1]Sheet1!$F:$F,1,FALSE)</f>
        <v>E5150</v>
      </c>
      <c r="AU747" s="24">
        <f>VLOOKUP(D747,[1]Sheet1!$A:$A,1,FALSE)</f>
        <v>14287</v>
      </c>
    </row>
    <row r="748" spans="1:47" ht="13.5" hidden="1" customHeight="1" x14ac:dyDescent="0.3">
      <c r="A748" s="9" t="s">
        <v>4796</v>
      </c>
      <c r="B748" s="9" t="s">
        <v>4797</v>
      </c>
      <c r="C748" s="1" t="s">
        <v>4798</v>
      </c>
      <c r="D748" s="2">
        <v>14288</v>
      </c>
      <c r="E748" s="6" t="s">
        <v>179</v>
      </c>
      <c r="F748" s="6"/>
      <c r="G748" s="10" t="s">
        <v>94</v>
      </c>
      <c r="H748" s="3" t="s">
        <v>4799</v>
      </c>
      <c r="I748" s="3">
        <v>359202</v>
      </c>
      <c r="J748" s="3">
        <v>122414</v>
      </c>
      <c r="K748" s="17" t="s">
        <v>75</v>
      </c>
      <c r="L748" s="16" t="s">
        <v>240</v>
      </c>
      <c r="M748" s="22">
        <v>4</v>
      </c>
      <c r="N748" s="17"/>
      <c r="O748" s="4" t="s">
        <v>117</v>
      </c>
      <c r="P748" s="4" t="s">
        <v>77</v>
      </c>
      <c r="Q748" s="11" t="s">
        <v>78</v>
      </c>
      <c r="R748" s="13">
        <v>43259</v>
      </c>
      <c r="S748" s="11" t="s">
        <v>111</v>
      </c>
      <c r="T748" s="11" t="s">
        <v>65</v>
      </c>
      <c r="U748" s="20">
        <v>2105</v>
      </c>
      <c r="V748" s="20">
        <v>1894</v>
      </c>
      <c r="W748" s="5" t="s">
        <v>4800</v>
      </c>
      <c r="X748" s="7" t="s">
        <v>81</v>
      </c>
      <c r="Y748" s="5" t="s">
        <v>61</v>
      </c>
      <c r="Z748" s="5" t="s">
        <v>61</v>
      </c>
      <c r="AA748" s="5" t="s">
        <v>61</v>
      </c>
      <c r="AB748" s="5" t="s">
        <v>61</v>
      </c>
      <c r="AC748" s="5" t="s">
        <v>61</v>
      </c>
      <c r="AD748" s="5" t="s">
        <v>61</v>
      </c>
      <c r="AE748" s="19"/>
      <c r="AF748" s="36" t="s">
        <v>82</v>
      </c>
      <c r="AG748" s="36">
        <v>14288</v>
      </c>
      <c r="AH748" s="36" t="s">
        <v>83</v>
      </c>
      <c r="AI748" s="36"/>
      <c r="AJ748" s="36" t="s">
        <v>84</v>
      </c>
      <c r="AK748" s="36" t="s">
        <v>85</v>
      </c>
      <c r="AL748" s="36" t="s">
        <v>86</v>
      </c>
      <c r="AM748" s="36"/>
      <c r="AN748" s="18"/>
      <c r="AO748" s="18"/>
      <c r="AP748" s="24" t="e">
        <v>#N/A</v>
      </c>
      <c r="AS748" s="24" t="s">
        <v>4796</v>
      </c>
      <c r="AT748" s="24" t="str">
        <f>VLOOKUP(W748,[1]Sheet1!$F:$F,1,FALSE)</f>
        <v>E5157</v>
      </c>
      <c r="AU748" s="24">
        <f>VLOOKUP(D748,[1]Sheet1!$A:$A,1,FALSE)</f>
        <v>14288</v>
      </c>
    </row>
    <row r="749" spans="1:47" ht="13.5" hidden="1" customHeight="1" x14ac:dyDescent="0.3">
      <c r="A749" s="9" t="s">
        <v>4801</v>
      </c>
      <c r="B749" s="9" t="s">
        <v>4802</v>
      </c>
      <c r="C749" s="1" t="s">
        <v>4803</v>
      </c>
      <c r="D749" s="2">
        <v>14289</v>
      </c>
      <c r="E749" s="6" t="s">
        <v>179</v>
      </c>
      <c r="F749" s="6"/>
      <c r="G749" s="10" t="s">
        <v>94</v>
      </c>
      <c r="H749" s="3" t="s">
        <v>4804</v>
      </c>
      <c r="I749" s="3">
        <v>352138</v>
      </c>
      <c r="J749" s="3">
        <v>122872</v>
      </c>
      <c r="K749" s="17" t="s">
        <v>75</v>
      </c>
      <c r="L749" s="16" t="s">
        <v>240</v>
      </c>
      <c r="M749" s="22">
        <v>45</v>
      </c>
      <c r="N749" s="17"/>
      <c r="O749" s="4" t="s">
        <v>117</v>
      </c>
      <c r="P749" s="4" t="s">
        <v>77</v>
      </c>
      <c r="Q749" s="11" t="s">
        <v>225</v>
      </c>
      <c r="R749" s="13">
        <v>43432</v>
      </c>
      <c r="S749" s="11" t="s">
        <v>111</v>
      </c>
      <c r="T749" s="11" t="s">
        <v>65</v>
      </c>
      <c r="U749" s="20">
        <v>3865</v>
      </c>
      <c r="V749" s="20">
        <v>3479</v>
      </c>
      <c r="W749" s="5" t="s">
        <v>4805</v>
      </c>
      <c r="X749" s="5" t="s">
        <v>119</v>
      </c>
      <c r="Y749" s="5" t="s">
        <v>4806</v>
      </c>
      <c r="Z749" s="5" t="s">
        <v>119</v>
      </c>
      <c r="AA749" s="5" t="s">
        <v>4807</v>
      </c>
      <c r="AB749" s="5" t="s">
        <v>119</v>
      </c>
      <c r="AC749" s="5" t="s">
        <v>4808</v>
      </c>
      <c r="AD749" s="5" t="s">
        <v>119</v>
      </c>
      <c r="AE749" s="19"/>
      <c r="AF749" s="36" t="s">
        <v>65</v>
      </c>
      <c r="AG749" s="36" t="s">
        <v>67</v>
      </c>
      <c r="AH749" s="36" t="s">
        <v>67</v>
      </c>
      <c r="AI749" s="36" t="s">
        <v>67</v>
      </c>
      <c r="AJ749" s="36" t="s">
        <v>67</v>
      </c>
      <c r="AK749" s="36" t="s">
        <v>67</v>
      </c>
      <c r="AL749" s="36" t="s">
        <v>67</v>
      </c>
      <c r="AM749" s="36" t="s">
        <v>67</v>
      </c>
      <c r="AN749" s="18"/>
      <c r="AO749" s="18"/>
      <c r="AP749" s="24" t="e">
        <v>#N/A</v>
      </c>
      <c r="AS749" s="24" t="s">
        <v>4801</v>
      </c>
      <c r="AT749" s="24" t="str">
        <f>VLOOKUP(W749,[1]Sheet1!$F:$F,1,FALSE)</f>
        <v>E25348</v>
      </c>
      <c r="AU749" s="24">
        <f>VLOOKUP(D749,[1]Sheet1!$A:$A,1,FALSE)</f>
        <v>14289</v>
      </c>
    </row>
    <row r="750" spans="1:47" ht="13.5" hidden="1" customHeight="1" x14ac:dyDescent="0.3">
      <c r="A750" s="9" t="s">
        <v>4809</v>
      </c>
      <c r="B750" s="9" t="s">
        <v>4810</v>
      </c>
      <c r="C750" s="1" t="s">
        <v>4811</v>
      </c>
      <c r="D750" s="2">
        <v>14291</v>
      </c>
      <c r="E750" s="6" t="s">
        <v>179</v>
      </c>
      <c r="F750" s="6"/>
      <c r="G750" s="10" t="s">
        <v>94</v>
      </c>
      <c r="H750" s="3" t="s">
        <v>4812</v>
      </c>
      <c r="I750" s="3">
        <v>357530</v>
      </c>
      <c r="J750" s="3">
        <v>124596</v>
      </c>
      <c r="K750" s="17" t="s">
        <v>75</v>
      </c>
      <c r="L750" s="16" t="s">
        <v>240</v>
      </c>
      <c r="M750" s="22">
        <v>3.5</v>
      </c>
      <c r="N750" s="17"/>
      <c r="O750" s="4" t="s">
        <v>117</v>
      </c>
      <c r="P750" s="4" t="s">
        <v>77</v>
      </c>
      <c r="Q750" s="11" t="s">
        <v>78</v>
      </c>
      <c r="R750" s="13">
        <v>43138</v>
      </c>
      <c r="S750" s="11" t="s">
        <v>111</v>
      </c>
      <c r="T750" s="11" t="s">
        <v>65</v>
      </c>
      <c r="U750" s="20">
        <v>250</v>
      </c>
      <c r="V750" s="20">
        <v>225</v>
      </c>
      <c r="W750" s="5" t="s">
        <v>4813</v>
      </c>
      <c r="X750" s="7" t="s">
        <v>81</v>
      </c>
      <c r="Y750" s="5" t="s">
        <v>61</v>
      </c>
      <c r="Z750" s="5" t="s">
        <v>61</v>
      </c>
      <c r="AA750" s="5" t="s">
        <v>61</v>
      </c>
      <c r="AB750" s="5" t="s">
        <v>61</v>
      </c>
      <c r="AC750" s="5" t="s">
        <v>61</v>
      </c>
      <c r="AD750" s="5" t="s">
        <v>61</v>
      </c>
      <c r="AE750" s="19"/>
      <c r="AF750" s="36" t="s">
        <v>82</v>
      </c>
      <c r="AG750" s="36">
        <v>14291</v>
      </c>
      <c r="AH750" s="36" t="s">
        <v>140</v>
      </c>
      <c r="AI750" s="36" t="s">
        <v>141</v>
      </c>
      <c r="AJ750" s="36" t="s">
        <v>106</v>
      </c>
      <c r="AK750" s="36"/>
      <c r="AL750" s="36" t="s">
        <v>86</v>
      </c>
      <c r="AM750" s="36"/>
      <c r="AN750" s="18"/>
      <c r="AO750" s="18"/>
      <c r="AP750" s="24" t="e">
        <v>#N/A</v>
      </c>
      <c r="AS750" s="24" t="s">
        <v>4809</v>
      </c>
      <c r="AT750" s="24" t="str">
        <f>VLOOKUP(W750,[1]Sheet1!$F:$F,1,FALSE)</f>
        <v>E5079</v>
      </c>
      <c r="AU750" s="24">
        <f>VLOOKUP(D750,[1]Sheet1!$A:$A,1,FALSE)</f>
        <v>14291</v>
      </c>
    </row>
    <row r="751" spans="1:47" ht="13.5" hidden="1" customHeight="1" x14ac:dyDescent="0.3">
      <c r="A751" s="9" t="s">
        <v>12192</v>
      </c>
      <c r="B751" s="9" t="s">
        <v>12193</v>
      </c>
      <c r="C751" s="1" t="s">
        <v>12194</v>
      </c>
      <c r="D751" s="2">
        <v>14291</v>
      </c>
      <c r="E751" s="6" t="s">
        <v>179</v>
      </c>
      <c r="F751" s="6"/>
      <c r="G751" s="10" t="s">
        <v>94</v>
      </c>
      <c r="H751" s="3" t="s">
        <v>4812</v>
      </c>
      <c r="I751" s="3">
        <v>357530</v>
      </c>
      <c r="J751" s="3">
        <v>124596</v>
      </c>
      <c r="K751" s="17" t="s">
        <v>75</v>
      </c>
      <c r="L751" s="16" t="s">
        <v>294</v>
      </c>
      <c r="M751" s="22"/>
      <c r="N751" s="17"/>
      <c r="O751" s="4"/>
      <c r="P751" s="4"/>
      <c r="Q751" s="11" t="s">
        <v>225</v>
      </c>
      <c r="R751" s="13"/>
      <c r="S751" s="11" t="s">
        <v>79</v>
      </c>
      <c r="T751" s="11" t="s">
        <v>65</v>
      </c>
      <c r="U751" s="20"/>
      <c r="V751" s="20"/>
      <c r="W751" s="5"/>
      <c r="X751" s="7"/>
      <c r="Y751" s="5"/>
      <c r="Z751" s="5"/>
      <c r="AA751" s="5"/>
      <c r="AB751" s="5"/>
      <c r="AC751" s="5"/>
      <c r="AD751" s="5"/>
      <c r="AE751" s="19"/>
      <c r="AF751" s="36"/>
      <c r="AG751" s="36"/>
      <c r="AH751" s="36"/>
      <c r="AI751" s="36"/>
      <c r="AJ751" s="36"/>
      <c r="AK751" s="36"/>
      <c r="AL751" s="36"/>
      <c r="AM751" s="36"/>
      <c r="AN751" s="99">
        <v>45567</v>
      </c>
      <c r="AO751" s="18" t="s">
        <v>12195</v>
      </c>
    </row>
    <row r="752" spans="1:47" ht="13.5" hidden="1" customHeight="1" x14ac:dyDescent="0.3">
      <c r="A752" s="9" t="s">
        <v>4814</v>
      </c>
      <c r="B752" s="9" t="s">
        <v>4815</v>
      </c>
      <c r="C752" s="1" t="s">
        <v>4816</v>
      </c>
      <c r="D752" s="2">
        <v>14293</v>
      </c>
      <c r="E752" s="6" t="s">
        <v>179</v>
      </c>
      <c r="F752" s="6"/>
      <c r="G752" s="10" t="s">
        <v>94</v>
      </c>
      <c r="H752" s="3" t="s">
        <v>4817</v>
      </c>
      <c r="I752" s="3">
        <v>359265</v>
      </c>
      <c r="J752" s="3">
        <v>124955</v>
      </c>
      <c r="K752" s="17" t="s">
        <v>75</v>
      </c>
      <c r="L752" s="16" t="s">
        <v>240</v>
      </c>
      <c r="M752" s="22" t="s">
        <v>61</v>
      </c>
      <c r="N752" s="17"/>
      <c r="O752" s="4" t="s">
        <v>76</v>
      </c>
      <c r="P752" s="4" t="s">
        <v>62</v>
      </c>
      <c r="Q752" s="11" t="s">
        <v>78</v>
      </c>
      <c r="R752" s="13">
        <v>43129</v>
      </c>
      <c r="S752" s="11" t="s">
        <v>111</v>
      </c>
      <c r="T752" s="11" t="s">
        <v>65</v>
      </c>
      <c r="U752" s="20">
        <v>600</v>
      </c>
      <c r="V752" s="20">
        <v>540</v>
      </c>
      <c r="W752" s="5" t="s">
        <v>4818</v>
      </c>
      <c r="X752" s="7" t="s">
        <v>81</v>
      </c>
      <c r="Y752" s="5" t="s">
        <v>61</v>
      </c>
      <c r="Z752" s="5" t="s">
        <v>61</v>
      </c>
      <c r="AA752" s="5" t="s">
        <v>61</v>
      </c>
      <c r="AB752" s="5" t="s">
        <v>61</v>
      </c>
      <c r="AC752" s="5" t="s">
        <v>61</v>
      </c>
      <c r="AD752" s="5" t="s">
        <v>61</v>
      </c>
      <c r="AE752" s="19"/>
      <c r="AF752" s="36" t="s">
        <v>82</v>
      </c>
      <c r="AG752" s="36">
        <v>14293</v>
      </c>
      <c r="AH752" s="36" t="s">
        <v>140</v>
      </c>
      <c r="AI752" s="36" t="s">
        <v>154</v>
      </c>
      <c r="AJ752" s="36" t="s">
        <v>84</v>
      </c>
      <c r="AK752" s="36" t="s">
        <v>85</v>
      </c>
      <c r="AL752" s="36" t="s">
        <v>86</v>
      </c>
      <c r="AM752" s="36"/>
      <c r="AN752" s="18"/>
      <c r="AO752" s="18"/>
      <c r="AP752" s="24" t="e">
        <v>#N/A</v>
      </c>
      <c r="AS752" s="24" t="s">
        <v>4814</v>
      </c>
      <c r="AT752" s="24" t="str">
        <f>VLOOKUP(W752,[1]Sheet1!$F:$F,1,FALSE)</f>
        <v>E20026</v>
      </c>
      <c r="AU752" s="24">
        <f>VLOOKUP(D752,[1]Sheet1!$A:$A,1,FALSE)</f>
        <v>14293</v>
      </c>
    </row>
    <row r="753" spans="1:47" ht="13.5" hidden="1" customHeight="1" x14ac:dyDescent="0.3">
      <c r="A753" s="9" t="s">
        <v>4819</v>
      </c>
      <c r="B753" s="9" t="s">
        <v>4820</v>
      </c>
      <c r="C753" s="1" t="s">
        <v>4821</v>
      </c>
      <c r="D753" s="2">
        <v>14294</v>
      </c>
      <c r="E753" s="6" t="s">
        <v>179</v>
      </c>
      <c r="F753" s="6"/>
      <c r="G753" s="10" t="s">
        <v>94</v>
      </c>
      <c r="H753" s="3" t="s">
        <v>4822</v>
      </c>
      <c r="I753" s="3">
        <v>333978</v>
      </c>
      <c r="J753" s="3">
        <v>114022</v>
      </c>
      <c r="K753" s="17" t="s">
        <v>75</v>
      </c>
      <c r="L753" s="16" t="s">
        <v>240</v>
      </c>
      <c r="M753" s="22">
        <v>6</v>
      </c>
      <c r="N753" s="17"/>
      <c r="O753" s="4" t="s">
        <v>117</v>
      </c>
      <c r="P753" s="4" t="s">
        <v>77</v>
      </c>
      <c r="Q753" s="11" t="s">
        <v>225</v>
      </c>
      <c r="R753" s="13">
        <v>43420</v>
      </c>
      <c r="S753" s="11" t="s">
        <v>111</v>
      </c>
      <c r="T753" s="11" t="s">
        <v>65</v>
      </c>
      <c r="U753" s="20">
        <v>2382</v>
      </c>
      <c r="V753" s="20">
        <v>2144</v>
      </c>
      <c r="W753" s="5" t="s">
        <v>4823</v>
      </c>
      <c r="X753" s="5" t="s">
        <v>119</v>
      </c>
      <c r="Y753" s="5" t="s">
        <v>4824</v>
      </c>
      <c r="Z753" s="5" t="s">
        <v>119</v>
      </c>
      <c r="AA753" s="5" t="s">
        <v>4825</v>
      </c>
      <c r="AB753" s="5" t="s">
        <v>119</v>
      </c>
      <c r="AC753" s="5" t="s">
        <v>4826</v>
      </c>
      <c r="AD753" s="5" t="s">
        <v>119</v>
      </c>
      <c r="AE753" s="19"/>
      <c r="AF753" s="36" t="s">
        <v>65</v>
      </c>
      <c r="AG753" s="36" t="s">
        <v>67</v>
      </c>
      <c r="AH753" s="36" t="s">
        <v>67</v>
      </c>
      <c r="AI753" s="36" t="s">
        <v>67</v>
      </c>
      <c r="AJ753" s="36" t="s">
        <v>67</v>
      </c>
      <c r="AK753" s="36" t="s">
        <v>67</v>
      </c>
      <c r="AL753" s="36" t="s">
        <v>67</v>
      </c>
      <c r="AM753" s="36" t="s">
        <v>67</v>
      </c>
      <c r="AN753" s="18"/>
      <c r="AO753" s="18"/>
      <c r="AP753" s="24" t="e">
        <v>#N/A</v>
      </c>
      <c r="AS753" s="24" t="s">
        <v>4819</v>
      </c>
      <c r="AT753" s="24" t="str">
        <f>VLOOKUP(W753,[1]Sheet1!$F:$F,1,FALSE)</f>
        <v>E1925</v>
      </c>
      <c r="AU753" s="24">
        <f>VLOOKUP(D753,[1]Sheet1!$A:$A,1,FALSE)</f>
        <v>14294</v>
      </c>
    </row>
    <row r="754" spans="1:47" ht="13.5" hidden="1" customHeight="1" x14ac:dyDescent="0.3">
      <c r="A754" s="9" t="s">
        <v>4827</v>
      </c>
      <c r="B754" s="9" t="s">
        <v>4828</v>
      </c>
      <c r="C754" s="1" t="s">
        <v>4829</v>
      </c>
      <c r="D754" s="2">
        <v>14295</v>
      </c>
      <c r="E754" s="6" t="s">
        <v>179</v>
      </c>
      <c r="F754" s="6"/>
      <c r="G754" s="10" t="s">
        <v>94</v>
      </c>
      <c r="H754" s="3" t="s">
        <v>4830</v>
      </c>
      <c r="I754" s="3">
        <v>354506</v>
      </c>
      <c r="J754" s="3">
        <v>122722</v>
      </c>
      <c r="K754" s="17" t="s">
        <v>385</v>
      </c>
      <c r="L754" s="16" t="s">
        <v>240</v>
      </c>
      <c r="M754" s="22">
        <v>5</v>
      </c>
      <c r="N754" s="17"/>
      <c r="O754" s="4" t="s">
        <v>117</v>
      </c>
      <c r="P754" s="4" t="s">
        <v>77</v>
      </c>
      <c r="Q754" s="11" t="s">
        <v>225</v>
      </c>
      <c r="R754" s="13">
        <v>43175</v>
      </c>
      <c r="S754" s="11" t="s">
        <v>111</v>
      </c>
      <c r="T754" s="11" t="s">
        <v>65</v>
      </c>
      <c r="U754" s="20" t="s">
        <v>61</v>
      </c>
      <c r="V754" s="20" t="s">
        <v>61</v>
      </c>
      <c r="W754" s="5" t="s">
        <v>4831</v>
      </c>
      <c r="X754" s="5" t="s">
        <v>119</v>
      </c>
      <c r="Y754" s="7" t="s">
        <v>4832</v>
      </c>
      <c r="Z754" s="5" t="s">
        <v>119</v>
      </c>
      <c r="AA754" s="5" t="s">
        <v>61</v>
      </c>
      <c r="AB754" s="5" t="s">
        <v>119</v>
      </c>
      <c r="AC754" s="5" t="s">
        <v>61</v>
      </c>
      <c r="AD754" s="5" t="s">
        <v>119</v>
      </c>
      <c r="AE754" s="19"/>
      <c r="AF754" s="36" t="s">
        <v>65</v>
      </c>
      <c r="AG754" s="36" t="s">
        <v>67</v>
      </c>
      <c r="AH754" s="36" t="s">
        <v>67</v>
      </c>
      <c r="AI754" s="36" t="s">
        <v>67</v>
      </c>
      <c r="AJ754" s="36" t="s">
        <v>67</v>
      </c>
      <c r="AK754" s="36" t="s">
        <v>67</v>
      </c>
      <c r="AL754" s="36" t="s">
        <v>67</v>
      </c>
      <c r="AM754" s="36" t="s">
        <v>67</v>
      </c>
      <c r="AN754" s="18"/>
      <c r="AO754" s="18" t="s">
        <v>4833</v>
      </c>
      <c r="AP754" s="24" t="e">
        <v>#N/A</v>
      </c>
      <c r="AS754" s="24" t="s">
        <v>4827</v>
      </c>
      <c r="AT754" s="24" t="str">
        <f>VLOOKUP(W754,[1]Sheet1!$F:$F,1,FALSE)</f>
        <v>E13707</v>
      </c>
      <c r="AU754" s="24">
        <f>VLOOKUP(D754,[1]Sheet1!$A:$A,1,FALSE)</f>
        <v>14295</v>
      </c>
    </row>
    <row r="755" spans="1:47" ht="13.5" hidden="1" customHeight="1" x14ac:dyDescent="0.3">
      <c r="A755" s="9" t="s">
        <v>4834</v>
      </c>
      <c r="B755" s="9" t="s">
        <v>4828</v>
      </c>
      <c r="C755" s="1" t="s">
        <v>4835</v>
      </c>
      <c r="D755" s="2">
        <v>14295</v>
      </c>
      <c r="E755" s="6" t="s">
        <v>179</v>
      </c>
      <c r="F755" s="6"/>
      <c r="G755" s="10" t="s">
        <v>94</v>
      </c>
      <c r="H755" s="3" t="s">
        <v>4830</v>
      </c>
      <c r="I755" s="3">
        <v>354506</v>
      </c>
      <c r="J755" s="3">
        <v>122722</v>
      </c>
      <c r="K755" s="17" t="s">
        <v>75</v>
      </c>
      <c r="L755" s="16" t="s">
        <v>240</v>
      </c>
      <c r="M755" s="22">
        <v>5</v>
      </c>
      <c r="N755" s="17"/>
      <c r="O755" s="4" t="s">
        <v>117</v>
      </c>
      <c r="P755" s="4" t="s">
        <v>77</v>
      </c>
      <c r="Q755" s="11" t="s">
        <v>225</v>
      </c>
      <c r="R755" s="13">
        <v>43175</v>
      </c>
      <c r="S755" s="11" t="s">
        <v>111</v>
      </c>
      <c r="T755" s="11" t="s">
        <v>65</v>
      </c>
      <c r="U755" s="20">
        <v>1573</v>
      </c>
      <c r="V755" s="20">
        <v>1415</v>
      </c>
      <c r="W755" s="5" t="s">
        <v>4831</v>
      </c>
      <c r="X755" s="5" t="s">
        <v>119</v>
      </c>
      <c r="Y755" s="7" t="s">
        <v>4836</v>
      </c>
      <c r="Z755" s="5" t="s">
        <v>119</v>
      </c>
      <c r="AA755" s="5" t="s">
        <v>4837</v>
      </c>
      <c r="AB755" s="5" t="s">
        <v>119</v>
      </c>
      <c r="AC755" s="5" t="s">
        <v>4838</v>
      </c>
      <c r="AD755" s="5" t="s">
        <v>119</v>
      </c>
      <c r="AE755" s="19"/>
      <c r="AF755" s="36" t="s">
        <v>65</v>
      </c>
      <c r="AG755" s="36" t="s">
        <v>67</v>
      </c>
      <c r="AH755" s="36" t="s">
        <v>67</v>
      </c>
      <c r="AI755" s="36" t="s">
        <v>67</v>
      </c>
      <c r="AJ755" s="36" t="s">
        <v>67</v>
      </c>
      <c r="AK755" s="36" t="s">
        <v>67</v>
      </c>
      <c r="AL755" s="36" t="s">
        <v>67</v>
      </c>
      <c r="AM755" s="36" t="s">
        <v>67</v>
      </c>
      <c r="AN755" s="18"/>
      <c r="AO755" s="18" t="s">
        <v>4833</v>
      </c>
      <c r="AP755" s="24" t="e">
        <v>#N/A</v>
      </c>
      <c r="AS755" s="24" t="s">
        <v>99</v>
      </c>
      <c r="AT755" s="24" t="str">
        <f>VLOOKUP(W755,[1]Sheet1!$F:$F,1,FALSE)</f>
        <v>E13707</v>
      </c>
      <c r="AU755" s="24">
        <f>VLOOKUP(D755,[1]Sheet1!$A:$A,1,FALSE)</f>
        <v>14295</v>
      </c>
    </row>
    <row r="756" spans="1:47" ht="13.5" hidden="1" customHeight="1" x14ac:dyDescent="0.3">
      <c r="A756" s="9" t="s">
        <v>4839</v>
      </c>
      <c r="B756" s="9" t="s">
        <v>4840</v>
      </c>
      <c r="C756" s="1" t="s">
        <v>4841</v>
      </c>
      <c r="D756" s="2">
        <v>14301</v>
      </c>
      <c r="E756" s="6" t="s">
        <v>179</v>
      </c>
      <c r="F756" s="6"/>
      <c r="G756" s="10" t="s">
        <v>123</v>
      </c>
      <c r="H756" s="3" t="s">
        <v>4842</v>
      </c>
      <c r="I756" s="3">
        <v>374267</v>
      </c>
      <c r="J756" s="3">
        <v>117706</v>
      </c>
      <c r="K756" s="17" t="s">
        <v>75</v>
      </c>
      <c r="L756" s="16" t="s">
        <v>240</v>
      </c>
      <c r="M756" s="22">
        <v>61</v>
      </c>
      <c r="N756" s="17"/>
      <c r="O756" s="4" t="s">
        <v>117</v>
      </c>
      <c r="P756" s="4" t="s">
        <v>77</v>
      </c>
      <c r="Q756" s="11" t="s">
        <v>225</v>
      </c>
      <c r="R756" s="13">
        <v>43441</v>
      </c>
      <c r="S756" s="11" t="s">
        <v>111</v>
      </c>
      <c r="T756" s="11" t="s">
        <v>65</v>
      </c>
      <c r="U756" s="20">
        <v>1170</v>
      </c>
      <c r="V756" s="20">
        <v>1050</v>
      </c>
      <c r="W756" s="5" t="s">
        <v>4843</v>
      </c>
      <c r="X756" s="5" t="s">
        <v>119</v>
      </c>
      <c r="Y756" s="5" t="s">
        <v>4844</v>
      </c>
      <c r="Z756" s="5" t="s">
        <v>119</v>
      </c>
      <c r="AA756" s="5" t="s">
        <v>4845</v>
      </c>
      <c r="AB756" s="5" t="s">
        <v>119</v>
      </c>
      <c r="AC756" s="5" t="s">
        <v>4846</v>
      </c>
      <c r="AD756" s="5" t="s">
        <v>119</v>
      </c>
      <c r="AE756" s="19"/>
      <c r="AF756" s="36" t="s">
        <v>65</v>
      </c>
      <c r="AG756" s="36" t="s">
        <v>67</v>
      </c>
      <c r="AH756" s="36" t="s">
        <v>67</v>
      </c>
      <c r="AI756" s="36" t="s">
        <v>67</v>
      </c>
      <c r="AJ756" s="36" t="s">
        <v>67</v>
      </c>
      <c r="AK756" s="36" t="s">
        <v>67</v>
      </c>
      <c r="AL756" s="36" t="s">
        <v>67</v>
      </c>
      <c r="AM756" s="36" t="s">
        <v>67</v>
      </c>
      <c r="AN756" s="18"/>
      <c r="AO756" s="18"/>
      <c r="AP756" s="24" t="e">
        <v>#N/A</v>
      </c>
      <c r="AS756" s="24" t="s">
        <v>4839</v>
      </c>
      <c r="AT756" s="24" t="str">
        <f>VLOOKUP(W756,[1]Sheet1!$F:$F,1,FALSE)</f>
        <v>E17943</v>
      </c>
      <c r="AU756" s="24">
        <f>VLOOKUP(D756,[1]Sheet1!$A:$A,1,FALSE)</f>
        <v>14301</v>
      </c>
    </row>
    <row r="757" spans="1:47" ht="13.5" hidden="1" customHeight="1" x14ac:dyDescent="0.3">
      <c r="A757" s="9" t="s">
        <v>4847</v>
      </c>
      <c r="B757" s="9" t="s">
        <v>4848</v>
      </c>
      <c r="C757" s="1" t="s">
        <v>4849</v>
      </c>
      <c r="D757" s="2">
        <v>14302</v>
      </c>
      <c r="E757" s="6" t="s">
        <v>179</v>
      </c>
      <c r="F757" s="6"/>
      <c r="G757" s="10" t="s">
        <v>123</v>
      </c>
      <c r="H757" s="3" t="s">
        <v>4850</v>
      </c>
      <c r="I757" s="3">
        <v>419663</v>
      </c>
      <c r="J757" s="3">
        <v>137578</v>
      </c>
      <c r="K757" s="17" t="s">
        <v>75</v>
      </c>
      <c r="L757" s="16" t="s">
        <v>240</v>
      </c>
      <c r="M757" s="22">
        <v>14.5</v>
      </c>
      <c r="N757" s="17"/>
      <c r="O757" s="4" t="s">
        <v>360</v>
      </c>
      <c r="P757" s="4" t="s">
        <v>77</v>
      </c>
      <c r="Q757" s="11" t="s">
        <v>225</v>
      </c>
      <c r="R757" s="13">
        <v>43754</v>
      </c>
      <c r="S757" s="11" t="s">
        <v>111</v>
      </c>
      <c r="T757" s="11" t="s">
        <v>65</v>
      </c>
      <c r="U757" s="20">
        <v>4233</v>
      </c>
      <c r="V757" s="20">
        <v>3810</v>
      </c>
      <c r="W757" s="5" t="s">
        <v>4851</v>
      </c>
      <c r="X757" s="5" t="s">
        <v>119</v>
      </c>
      <c r="Y757" s="5" t="s">
        <v>4852</v>
      </c>
      <c r="Z757" s="5" t="s">
        <v>119</v>
      </c>
      <c r="AA757" s="5" t="s">
        <v>4853</v>
      </c>
      <c r="AB757" s="5" t="s">
        <v>119</v>
      </c>
      <c r="AC757" s="5" t="s">
        <v>4854</v>
      </c>
      <c r="AD757" s="5" t="s">
        <v>119</v>
      </c>
      <c r="AE757" s="19"/>
      <c r="AF757" s="36" t="s">
        <v>65</v>
      </c>
      <c r="AG757" s="36" t="s">
        <v>67</v>
      </c>
      <c r="AH757" s="36" t="s">
        <v>67</v>
      </c>
      <c r="AI757" s="36" t="s">
        <v>67</v>
      </c>
      <c r="AJ757" s="36" t="s">
        <v>67</v>
      </c>
      <c r="AK757" s="36" t="s">
        <v>67</v>
      </c>
      <c r="AL757" s="36" t="s">
        <v>67</v>
      </c>
      <c r="AM757" s="36" t="s">
        <v>67</v>
      </c>
      <c r="AN757" s="99">
        <v>45448</v>
      </c>
      <c r="AO757" s="18" t="s">
        <v>4855</v>
      </c>
      <c r="AP757" s="24" t="e">
        <v>#N/A</v>
      </c>
      <c r="AS757" s="24" t="s">
        <v>4847</v>
      </c>
      <c r="AT757" s="24" t="str">
        <f>VLOOKUP(W757,[1]Sheet1!$F:$F,1,FALSE)</f>
        <v>E16618</v>
      </c>
      <c r="AU757" s="24">
        <f>VLOOKUP(D757,[1]Sheet1!$A:$A,1,FALSE)</f>
        <v>14302</v>
      </c>
    </row>
    <row r="758" spans="1:47" ht="13.5" hidden="1" customHeight="1" x14ac:dyDescent="0.3">
      <c r="A758" s="9" t="s">
        <v>4856</v>
      </c>
      <c r="B758" s="9" t="s">
        <v>4857</v>
      </c>
      <c r="C758" s="1" t="s">
        <v>4858</v>
      </c>
      <c r="D758" s="2">
        <v>14303</v>
      </c>
      <c r="E758" s="6" t="s">
        <v>179</v>
      </c>
      <c r="F758" s="6"/>
      <c r="G758" s="10" t="s">
        <v>123</v>
      </c>
      <c r="H758" s="3" t="s">
        <v>4859</v>
      </c>
      <c r="I758" s="3"/>
      <c r="J758" s="3"/>
      <c r="K758" s="17" t="s">
        <v>75</v>
      </c>
      <c r="L758" s="16" t="s">
        <v>253</v>
      </c>
      <c r="M758" s="22" t="s">
        <v>61</v>
      </c>
      <c r="N758" s="17"/>
      <c r="O758" s="4"/>
      <c r="P758" s="4" t="s">
        <v>62</v>
      </c>
      <c r="Q758" s="11" t="s">
        <v>225</v>
      </c>
      <c r="R758" s="11"/>
      <c r="S758" s="11" t="s">
        <v>79</v>
      </c>
      <c r="T758" s="11" t="s">
        <v>82</v>
      </c>
      <c r="U758" s="20">
        <v>1780</v>
      </c>
      <c r="V758" s="23">
        <v>1602</v>
      </c>
      <c r="W758" s="5" t="s">
        <v>4860</v>
      </c>
      <c r="X758" s="5" t="s">
        <v>119</v>
      </c>
      <c r="Y758" s="5" t="s">
        <v>4861</v>
      </c>
      <c r="Z758" s="5" t="s">
        <v>119</v>
      </c>
      <c r="AA758" s="5" t="s">
        <v>61</v>
      </c>
      <c r="AB758" s="5" t="s">
        <v>119</v>
      </c>
      <c r="AC758" s="5" t="s">
        <v>61</v>
      </c>
      <c r="AD758" s="5" t="s">
        <v>119</v>
      </c>
      <c r="AE758" s="19"/>
      <c r="AF758" s="36" t="s">
        <v>65</v>
      </c>
      <c r="AG758" s="36" t="s">
        <v>67</v>
      </c>
      <c r="AH758" s="36" t="s">
        <v>67</v>
      </c>
      <c r="AI758" s="36" t="s">
        <v>67</v>
      </c>
      <c r="AJ758" s="36" t="s">
        <v>67</v>
      </c>
      <c r="AK758" s="36" t="s">
        <v>67</v>
      </c>
      <c r="AL758" s="36" t="s">
        <v>67</v>
      </c>
      <c r="AM758" s="36" t="s">
        <v>67</v>
      </c>
      <c r="AN758" s="18"/>
      <c r="AO758" s="18" t="s">
        <v>4862</v>
      </c>
      <c r="AP758" s="24">
        <v>14303</v>
      </c>
      <c r="AS758" s="24" t="s">
        <v>4856</v>
      </c>
      <c r="AT758" s="24" t="str">
        <f>VLOOKUP(W758,[1]Sheet1!$F:$F,1,FALSE)</f>
        <v>E14940</v>
      </c>
      <c r="AU758" s="24">
        <f>VLOOKUP(D758,[1]Sheet1!$A:$A,1,FALSE)</f>
        <v>14303</v>
      </c>
    </row>
    <row r="759" spans="1:47" ht="13.5" hidden="1" customHeight="1" x14ac:dyDescent="0.3">
      <c r="A759" s="9" t="s">
        <v>4863</v>
      </c>
      <c r="B759" s="9" t="s">
        <v>4857</v>
      </c>
      <c r="C759" s="1" t="s">
        <v>4864</v>
      </c>
      <c r="D759" s="2">
        <v>14303</v>
      </c>
      <c r="E759" s="6" t="s">
        <v>179</v>
      </c>
      <c r="F759" s="6"/>
      <c r="G759" s="10" t="s">
        <v>123</v>
      </c>
      <c r="H759" s="3" t="s">
        <v>4859</v>
      </c>
      <c r="I759" s="3"/>
      <c r="J759" s="3"/>
      <c r="K759" s="17" t="s">
        <v>75</v>
      </c>
      <c r="L759" s="16" t="s">
        <v>253</v>
      </c>
      <c r="M759" s="22" t="s">
        <v>61</v>
      </c>
      <c r="N759" s="17"/>
      <c r="O759" s="4"/>
      <c r="P759" s="4"/>
      <c r="Q759" s="11" t="s">
        <v>225</v>
      </c>
      <c r="R759" s="13">
        <v>44579</v>
      </c>
      <c r="S759" s="11" t="s">
        <v>79</v>
      </c>
      <c r="T759" s="11" t="s">
        <v>65</v>
      </c>
      <c r="U759" s="20">
        <v>1795</v>
      </c>
      <c r="V759" s="23">
        <v>1615.5</v>
      </c>
      <c r="W759" s="5" t="s">
        <v>4865</v>
      </c>
      <c r="X759" s="5" t="s">
        <v>119</v>
      </c>
      <c r="Y759" s="5" t="s">
        <v>4866</v>
      </c>
      <c r="Z759" s="5" t="s">
        <v>119</v>
      </c>
      <c r="AA759" s="5" t="s">
        <v>4867</v>
      </c>
      <c r="AB759" s="5" t="s">
        <v>119</v>
      </c>
      <c r="AC759" s="5" t="s">
        <v>4868</v>
      </c>
      <c r="AD759" s="5" t="s">
        <v>119</v>
      </c>
      <c r="AE759" s="19"/>
      <c r="AF759" s="36" t="s">
        <v>65</v>
      </c>
      <c r="AG759" s="36" t="s">
        <v>67</v>
      </c>
      <c r="AH759" s="36" t="s">
        <v>67</v>
      </c>
      <c r="AI759" s="36" t="s">
        <v>67</v>
      </c>
      <c r="AJ759" s="36" t="s">
        <v>67</v>
      </c>
      <c r="AK759" s="36" t="s">
        <v>67</v>
      </c>
      <c r="AL759" s="36" t="s">
        <v>67</v>
      </c>
      <c r="AM759" s="36" t="s">
        <v>67</v>
      </c>
      <c r="AN759" s="18"/>
      <c r="AO759" s="18" t="s">
        <v>4862</v>
      </c>
      <c r="AT759" s="24" t="e">
        <f>VLOOKUP(W759,[1]Sheet1!$F:$F,1,FALSE)</f>
        <v>#N/A</v>
      </c>
      <c r="AU759" s="24">
        <f>VLOOKUP(D759,[1]Sheet1!$A:$A,1,FALSE)</f>
        <v>14303</v>
      </c>
    </row>
    <row r="760" spans="1:47" ht="13.5" hidden="1" customHeight="1" x14ac:dyDescent="0.3">
      <c r="A760" s="9" t="s">
        <v>4869</v>
      </c>
      <c r="B760" s="9" t="s">
        <v>4870</v>
      </c>
      <c r="C760" s="1" t="s">
        <v>4871</v>
      </c>
      <c r="D760" s="2">
        <v>14304</v>
      </c>
      <c r="E760" s="6" t="s">
        <v>179</v>
      </c>
      <c r="F760" s="6"/>
      <c r="G760" s="10" t="s">
        <v>123</v>
      </c>
      <c r="H760" s="3" t="s">
        <v>4872</v>
      </c>
      <c r="I760" s="3">
        <v>420528</v>
      </c>
      <c r="J760" s="3">
        <v>139321</v>
      </c>
      <c r="K760" s="17" t="s">
        <v>75</v>
      </c>
      <c r="L760" s="16" t="s">
        <v>240</v>
      </c>
      <c r="M760" s="22">
        <v>6.8</v>
      </c>
      <c r="N760" s="17"/>
      <c r="O760" s="4" t="s">
        <v>117</v>
      </c>
      <c r="P760" s="4" t="s">
        <v>77</v>
      </c>
      <c r="Q760" s="11" t="s">
        <v>225</v>
      </c>
      <c r="R760" s="13">
        <v>43510</v>
      </c>
      <c r="S760" s="11" t="s">
        <v>111</v>
      </c>
      <c r="T760" s="11" t="s">
        <v>65</v>
      </c>
      <c r="U760" s="20">
        <v>3660</v>
      </c>
      <c r="V760" s="20">
        <v>3294</v>
      </c>
      <c r="W760" s="5" t="s">
        <v>4873</v>
      </c>
      <c r="X760" s="5" t="s">
        <v>119</v>
      </c>
      <c r="Y760" s="5" t="s">
        <v>4874</v>
      </c>
      <c r="Z760" s="5" t="s">
        <v>119</v>
      </c>
      <c r="AA760" s="5" t="s">
        <v>4875</v>
      </c>
      <c r="AB760" s="5" t="s">
        <v>119</v>
      </c>
      <c r="AC760" s="5" t="s">
        <v>4876</v>
      </c>
      <c r="AD760" s="5" t="s">
        <v>119</v>
      </c>
      <c r="AE760" s="19"/>
      <c r="AF760" s="36" t="s">
        <v>65</v>
      </c>
      <c r="AG760" s="36" t="s">
        <v>67</v>
      </c>
      <c r="AH760" s="36" t="s">
        <v>67</v>
      </c>
      <c r="AI760" s="36" t="s">
        <v>67</v>
      </c>
      <c r="AJ760" s="36" t="s">
        <v>67</v>
      </c>
      <c r="AK760" s="36" t="s">
        <v>67</v>
      </c>
      <c r="AL760" s="36" t="s">
        <v>67</v>
      </c>
      <c r="AM760" s="36" t="s">
        <v>67</v>
      </c>
      <c r="AN760" s="18"/>
      <c r="AO760" s="18"/>
      <c r="AP760" s="24" t="e">
        <v>#N/A</v>
      </c>
      <c r="AS760" s="24" t="s">
        <v>4869</v>
      </c>
      <c r="AT760" s="24" t="str">
        <f>VLOOKUP(W760,[1]Sheet1!$F:$F,1,FALSE)</f>
        <v>E14759</v>
      </c>
      <c r="AU760" s="24">
        <f>VLOOKUP(D760,[1]Sheet1!$A:$A,1,FALSE)</f>
        <v>14304</v>
      </c>
    </row>
    <row r="761" spans="1:47" ht="13.5" hidden="1" customHeight="1" x14ac:dyDescent="0.3">
      <c r="A761" s="9" t="s">
        <v>4877</v>
      </c>
      <c r="B761" s="9" t="s">
        <v>4878</v>
      </c>
      <c r="C761" s="1" t="s">
        <v>4879</v>
      </c>
      <c r="D761" s="40">
        <v>14309</v>
      </c>
      <c r="E761" s="6" t="s">
        <v>179</v>
      </c>
      <c r="F761" s="6"/>
      <c r="G761" s="10" t="s">
        <v>123</v>
      </c>
      <c r="H761" s="3" t="s">
        <v>4880</v>
      </c>
      <c r="I761" s="3"/>
      <c r="J761" s="3"/>
      <c r="K761" s="17" t="s">
        <v>75</v>
      </c>
      <c r="L761" s="16" t="s">
        <v>253</v>
      </c>
      <c r="M761" s="22" t="s">
        <v>61</v>
      </c>
      <c r="N761" s="17"/>
      <c r="O761" s="4"/>
      <c r="P761" s="4"/>
      <c r="Q761" s="11" t="s">
        <v>225</v>
      </c>
      <c r="R761" s="13">
        <v>44537</v>
      </c>
      <c r="S761" s="11" t="s">
        <v>79</v>
      </c>
      <c r="T761" s="11" t="s">
        <v>82</v>
      </c>
      <c r="U761" s="20">
        <v>3160</v>
      </c>
      <c r="V761" s="23">
        <v>2844</v>
      </c>
      <c r="W761" s="5" t="s">
        <v>4881</v>
      </c>
      <c r="X761" s="5" t="s">
        <v>119</v>
      </c>
      <c r="Y761" s="5" t="s">
        <v>4882</v>
      </c>
      <c r="Z761" s="5" t="s">
        <v>119</v>
      </c>
      <c r="AA761" s="5" t="s">
        <v>61</v>
      </c>
      <c r="AB761" s="5" t="s">
        <v>119</v>
      </c>
      <c r="AC761" s="5" t="s">
        <v>61</v>
      </c>
      <c r="AD761" s="5" t="s">
        <v>119</v>
      </c>
      <c r="AE761" s="19"/>
      <c r="AF761" s="36" t="s">
        <v>65</v>
      </c>
      <c r="AG761" s="36" t="s">
        <v>67</v>
      </c>
      <c r="AH761" s="36" t="s">
        <v>67</v>
      </c>
      <c r="AI761" s="36" t="s">
        <v>67</v>
      </c>
      <c r="AJ761" s="36" t="s">
        <v>67</v>
      </c>
      <c r="AK761" s="36" t="s">
        <v>67</v>
      </c>
      <c r="AL761" s="36" t="s">
        <v>67</v>
      </c>
      <c r="AM761" s="36" t="s">
        <v>67</v>
      </c>
      <c r="AN761" s="99">
        <v>45237</v>
      </c>
      <c r="AO761" s="18" t="s">
        <v>4883</v>
      </c>
      <c r="AP761" s="24" t="e">
        <v>#N/A</v>
      </c>
      <c r="AS761" s="24" t="s">
        <v>4877</v>
      </c>
      <c r="AT761" s="24" t="str">
        <f>VLOOKUP(W761,[1]Sheet1!$F:$F,1,FALSE)</f>
        <v>E16097</v>
      </c>
      <c r="AU761" s="24">
        <f>VLOOKUP(D761,[1]Sheet1!$A:$A,1,FALSE)</f>
        <v>14309</v>
      </c>
    </row>
    <row r="762" spans="1:47" ht="13.5" hidden="1" customHeight="1" x14ac:dyDescent="0.3">
      <c r="A762" s="9" t="s">
        <v>4884</v>
      </c>
      <c r="B762" s="9" t="s">
        <v>4885</v>
      </c>
      <c r="C762" s="1" t="s">
        <v>4886</v>
      </c>
      <c r="D762" s="2">
        <v>14311</v>
      </c>
      <c r="E762" s="6" t="s">
        <v>179</v>
      </c>
      <c r="F762" s="6"/>
      <c r="G762" s="10" t="s">
        <v>123</v>
      </c>
      <c r="H762" s="3" t="s">
        <v>4887</v>
      </c>
      <c r="I762" s="3">
        <v>403558</v>
      </c>
      <c r="J762" s="3">
        <v>147806</v>
      </c>
      <c r="K762" s="17" t="s">
        <v>75</v>
      </c>
      <c r="L762" s="16" t="s">
        <v>240</v>
      </c>
      <c r="M762" s="22">
        <v>12</v>
      </c>
      <c r="N762" s="17"/>
      <c r="O762" s="4" t="s">
        <v>76</v>
      </c>
      <c r="P762" s="4" t="s">
        <v>62</v>
      </c>
      <c r="Q762" s="11" t="s">
        <v>225</v>
      </c>
      <c r="R762" s="13">
        <v>43059</v>
      </c>
      <c r="S762" s="11" t="s">
        <v>111</v>
      </c>
      <c r="T762" s="11" t="s">
        <v>65</v>
      </c>
      <c r="U762" s="20">
        <v>450</v>
      </c>
      <c r="V762" s="20">
        <v>405</v>
      </c>
      <c r="W762" s="5" t="s">
        <v>4888</v>
      </c>
      <c r="X762" s="5" t="s">
        <v>119</v>
      </c>
      <c r="Y762" s="5" t="s">
        <v>4889</v>
      </c>
      <c r="Z762" s="5" t="s">
        <v>119</v>
      </c>
      <c r="AA762" s="5" t="s">
        <v>4890</v>
      </c>
      <c r="AB762" s="5" t="s">
        <v>119</v>
      </c>
      <c r="AC762" s="5" t="s">
        <v>4891</v>
      </c>
      <c r="AD762" s="5" t="s">
        <v>119</v>
      </c>
      <c r="AE762" s="19"/>
      <c r="AF762" s="36" t="s">
        <v>65</v>
      </c>
      <c r="AG762" s="36" t="s">
        <v>67</v>
      </c>
      <c r="AH762" s="36" t="s">
        <v>67</v>
      </c>
      <c r="AI762" s="36" t="s">
        <v>67</v>
      </c>
      <c r="AJ762" s="36" t="s">
        <v>67</v>
      </c>
      <c r="AK762" s="36" t="s">
        <v>67</v>
      </c>
      <c r="AL762" s="36" t="s">
        <v>67</v>
      </c>
      <c r="AM762" s="36" t="s">
        <v>67</v>
      </c>
      <c r="AN762" s="18"/>
      <c r="AO762" s="18" t="s">
        <v>4892</v>
      </c>
      <c r="AP762" s="24" t="e">
        <v>#N/A</v>
      </c>
      <c r="AS762" s="24" t="s">
        <v>4884</v>
      </c>
      <c r="AT762" s="24" t="str">
        <f>VLOOKUP(W762,[1]Sheet1!$F:$F,1,FALSE)</f>
        <v>E18307</v>
      </c>
      <c r="AU762" s="24">
        <f>VLOOKUP(D762,[1]Sheet1!$A:$A,1,FALSE)</f>
        <v>14311</v>
      </c>
    </row>
    <row r="763" spans="1:47" ht="13.5" hidden="1" customHeight="1" x14ac:dyDescent="0.3">
      <c r="A763" s="9" t="s">
        <v>4893</v>
      </c>
      <c r="B763" s="9" t="s">
        <v>4894</v>
      </c>
      <c r="C763" s="1" t="s">
        <v>4895</v>
      </c>
      <c r="D763" s="2">
        <v>14317</v>
      </c>
      <c r="E763" s="6" t="s">
        <v>179</v>
      </c>
      <c r="F763" s="6"/>
      <c r="G763" s="10" t="s">
        <v>123</v>
      </c>
      <c r="H763" s="3" t="s">
        <v>4896</v>
      </c>
      <c r="I763" s="3">
        <v>416907</v>
      </c>
      <c r="J763" s="3">
        <v>133763</v>
      </c>
      <c r="K763" s="17" t="s">
        <v>75</v>
      </c>
      <c r="L763" s="16" t="s">
        <v>240</v>
      </c>
      <c r="M763" s="22">
        <v>60</v>
      </c>
      <c r="N763" s="17"/>
      <c r="O763" s="4" t="s">
        <v>117</v>
      </c>
      <c r="P763" s="4" t="s">
        <v>77</v>
      </c>
      <c r="Q763" s="11" t="s">
        <v>225</v>
      </c>
      <c r="R763" s="13">
        <v>43059</v>
      </c>
      <c r="S763" s="11" t="s">
        <v>111</v>
      </c>
      <c r="T763" s="11" t="s">
        <v>65</v>
      </c>
      <c r="U763" s="20">
        <v>1920</v>
      </c>
      <c r="V763" s="20">
        <v>1728</v>
      </c>
      <c r="W763" s="5" t="s">
        <v>4897</v>
      </c>
      <c r="X763" s="5" t="s">
        <v>119</v>
      </c>
      <c r="Y763" s="5" t="s">
        <v>4898</v>
      </c>
      <c r="Z763" s="5" t="s">
        <v>119</v>
      </c>
      <c r="AA763" s="5" t="s">
        <v>4899</v>
      </c>
      <c r="AB763" s="5" t="s">
        <v>119</v>
      </c>
      <c r="AC763" s="5" t="s">
        <v>4900</v>
      </c>
      <c r="AD763" s="5" t="s">
        <v>119</v>
      </c>
      <c r="AE763" s="19"/>
      <c r="AF763" s="36" t="s">
        <v>65</v>
      </c>
      <c r="AG763" s="36" t="s">
        <v>67</v>
      </c>
      <c r="AH763" s="36" t="s">
        <v>67</v>
      </c>
      <c r="AI763" s="36" t="s">
        <v>67</v>
      </c>
      <c r="AJ763" s="36" t="s">
        <v>67</v>
      </c>
      <c r="AK763" s="36" t="s">
        <v>67</v>
      </c>
      <c r="AL763" s="36" t="s">
        <v>67</v>
      </c>
      <c r="AM763" s="36" t="s">
        <v>67</v>
      </c>
      <c r="AN763" s="18"/>
      <c r="AO763" s="18"/>
      <c r="AP763" s="24" t="e">
        <v>#N/A</v>
      </c>
      <c r="AS763" s="24" t="s">
        <v>4893</v>
      </c>
      <c r="AT763" s="24" t="str">
        <f>VLOOKUP(W763,[1]Sheet1!$F:$F,1,FALSE)</f>
        <v>E22492</v>
      </c>
      <c r="AU763" s="24">
        <f>VLOOKUP(D763,[1]Sheet1!$A:$A,1,FALSE)</f>
        <v>14317</v>
      </c>
    </row>
    <row r="764" spans="1:47" ht="13.5" hidden="1" customHeight="1" x14ac:dyDescent="0.3">
      <c r="A764" s="9" t="s">
        <v>4901</v>
      </c>
      <c r="B764" s="9" t="s">
        <v>4902</v>
      </c>
      <c r="C764" s="1" t="s">
        <v>4903</v>
      </c>
      <c r="D764" s="2">
        <v>14323</v>
      </c>
      <c r="E764" s="6" t="s">
        <v>179</v>
      </c>
      <c r="F764" s="6"/>
      <c r="G764" s="10" t="s">
        <v>123</v>
      </c>
      <c r="H764" s="3" t="s">
        <v>4904</v>
      </c>
      <c r="I764" s="3">
        <v>415353</v>
      </c>
      <c r="J764" s="3">
        <v>141266</v>
      </c>
      <c r="K764" s="17" t="s">
        <v>75</v>
      </c>
      <c r="L764" s="16" t="s">
        <v>240</v>
      </c>
      <c r="M764" s="22">
        <v>120</v>
      </c>
      <c r="N764" s="17"/>
      <c r="O764" s="4" t="s">
        <v>360</v>
      </c>
      <c r="P764" s="4" t="s">
        <v>77</v>
      </c>
      <c r="Q764" s="11"/>
      <c r="R764" s="13">
        <v>43888</v>
      </c>
      <c r="S764" s="11" t="s">
        <v>79</v>
      </c>
      <c r="T764" s="11" t="s">
        <v>65</v>
      </c>
      <c r="U764" s="20">
        <v>160</v>
      </c>
      <c r="V764" s="20" t="s">
        <v>61</v>
      </c>
      <c r="W764" s="5" t="s">
        <v>4905</v>
      </c>
      <c r="X764" s="5" t="s">
        <v>119</v>
      </c>
      <c r="Y764" s="5" t="s">
        <v>4906</v>
      </c>
      <c r="Z764" s="5" t="s">
        <v>119</v>
      </c>
      <c r="AA764" s="5" t="s">
        <v>61</v>
      </c>
      <c r="AB764" s="5" t="s">
        <v>61</v>
      </c>
      <c r="AC764" s="5" t="s">
        <v>4907</v>
      </c>
      <c r="AD764" s="5" t="s">
        <v>119</v>
      </c>
      <c r="AE764" s="19"/>
      <c r="AF764" s="36" t="s">
        <v>65</v>
      </c>
      <c r="AG764" s="36" t="s">
        <v>67</v>
      </c>
      <c r="AH764" s="36" t="s">
        <v>67</v>
      </c>
      <c r="AI764" s="36" t="s">
        <v>67</v>
      </c>
      <c r="AJ764" s="36" t="s">
        <v>67</v>
      </c>
      <c r="AK764" s="36" t="s">
        <v>67</v>
      </c>
      <c r="AL764" s="36" t="s">
        <v>67</v>
      </c>
      <c r="AM764" s="36" t="s">
        <v>67</v>
      </c>
      <c r="AN764" s="18"/>
      <c r="AO764" s="18"/>
      <c r="AP764" s="24">
        <v>14323</v>
      </c>
      <c r="AS764" s="24" t="s">
        <v>4901</v>
      </c>
      <c r="AT764" s="24" t="e">
        <f>VLOOKUP(W764,[1]Sheet1!$F:$F,1,FALSE)</f>
        <v>#N/A</v>
      </c>
      <c r="AU764" s="24" t="e">
        <f>VLOOKUP(D764,[1]Sheet1!$A:$A,1,FALSE)</f>
        <v>#N/A</v>
      </c>
    </row>
    <row r="765" spans="1:47" ht="13.5" hidden="1" customHeight="1" x14ac:dyDescent="0.3">
      <c r="A765" s="9" t="s">
        <v>4908</v>
      </c>
      <c r="B765" s="9" t="s">
        <v>4909</v>
      </c>
      <c r="C765" s="1" t="s">
        <v>4910</v>
      </c>
      <c r="D765" s="2">
        <v>14328</v>
      </c>
      <c r="E765" s="6" t="s">
        <v>179</v>
      </c>
      <c r="F765" s="6"/>
      <c r="G765" s="10" t="s">
        <v>123</v>
      </c>
      <c r="H765" s="3" t="s">
        <v>4911</v>
      </c>
      <c r="I765" s="3">
        <v>403676</v>
      </c>
      <c r="J765" s="3">
        <v>136991</v>
      </c>
      <c r="K765" s="17" t="s">
        <v>385</v>
      </c>
      <c r="L765" s="16" t="s">
        <v>60</v>
      </c>
      <c r="M765" s="22">
        <v>12</v>
      </c>
      <c r="N765" s="17"/>
      <c r="O765" s="4" t="s">
        <v>117</v>
      </c>
      <c r="P765" s="4" t="s">
        <v>77</v>
      </c>
      <c r="Q765" s="11" t="s">
        <v>225</v>
      </c>
      <c r="R765" s="13">
        <v>43550</v>
      </c>
      <c r="S765" s="11" t="s">
        <v>111</v>
      </c>
      <c r="T765" s="11" t="s">
        <v>65</v>
      </c>
      <c r="U765" s="20" t="s">
        <v>61</v>
      </c>
      <c r="V765" s="23" t="s">
        <v>61</v>
      </c>
      <c r="W765" s="5" t="s">
        <v>61</v>
      </c>
      <c r="X765" s="5" t="s">
        <v>61</v>
      </c>
      <c r="Y765" s="7" t="s">
        <v>4912</v>
      </c>
      <c r="Z765" s="5" t="s">
        <v>119</v>
      </c>
      <c r="AA765" s="5" t="s">
        <v>61</v>
      </c>
      <c r="AB765" s="5" t="s">
        <v>119</v>
      </c>
      <c r="AC765" s="5" t="s">
        <v>61</v>
      </c>
      <c r="AD765" s="5" t="s">
        <v>119</v>
      </c>
      <c r="AE765" s="19"/>
      <c r="AF765" s="36" t="s">
        <v>65</v>
      </c>
      <c r="AG765" s="36" t="s">
        <v>67</v>
      </c>
      <c r="AH765" s="36" t="s">
        <v>67</v>
      </c>
      <c r="AI765" s="36" t="s">
        <v>67</v>
      </c>
      <c r="AJ765" s="36" t="s">
        <v>67</v>
      </c>
      <c r="AK765" s="36" t="s">
        <v>67</v>
      </c>
      <c r="AL765" s="36" t="s">
        <v>67</v>
      </c>
      <c r="AM765" s="36" t="s">
        <v>67</v>
      </c>
      <c r="AN765" s="44"/>
      <c r="AO765" s="44" t="s">
        <v>4913</v>
      </c>
      <c r="AP765" s="24" t="e">
        <v>#N/A</v>
      </c>
      <c r="AS765" s="24" t="s">
        <v>4908</v>
      </c>
      <c r="AT765" s="24" t="e">
        <f>VLOOKUP(W765,[1]Sheet1!$F:$F,1,FALSE)</f>
        <v>#N/A</v>
      </c>
      <c r="AU765" s="24">
        <f>VLOOKUP(D765,[1]Sheet1!$A:$A,1,FALSE)</f>
        <v>14328</v>
      </c>
    </row>
    <row r="766" spans="1:47" ht="13.5" hidden="1" customHeight="1" x14ac:dyDescent="0.3">
      <c r="A766" s="9" t="s">
        <v>4914</v>
      </c>
      <c r="B766" s="9" t="s">
        <v>4915</v>
      </c>
      <c r="C766" s="1" t="s">
        <v>4916</v>
      </c>
      <c r="D766" s="2">
        <v>14346</v>
      </c>
      <c r="E766" s="6" t="s">
        <v>179</v>
      </c>
      <c r="F766" s="6"/>
      <c r="G766" s="10" t="s">
        <v>123</v>
      </c>
      <c r="H766" s="3" t="s">
        <v>4917</v>
      </c>
      <c r="I766" s="3">
        <v>391539</v>
      </c>
      <c r="J766" s="3">
        <v>132811</v>
      </c>
      <c r="K766" s="17" t="s">
        <v>75</v>
      </c>
      <c r="L766" s="16" t="s">
        <v>240</v>
      </c>
      <c r="M766" s="22">
        <v>13</v>
      </c>
      <c r="N766" s="17"/>
      <c r="O766" s="4" t="s">
        <v>117</v>
      </c>
      <c r="P766" s="4" t="s">
        <v>77</v>
      </c>
      <c r="Q766" s="11" t="s">
        <v>225</v>
      </c>
      <c r="R766" s="13">
        <v>43507</v>
      </c>
      <c r="S766" s="11" t="s">
        <v>111</v>
      </c>
      <c r="T766" s="11" t="s">
        <v>65</v>
      </c>
      <c r="U766" s="20">
        <v>480</v>
      </c>
      <c r="V766" s="20">
        <v>432</v>
      </c>
      <c r="W766" s="5" t="s">
        <v>4918</v>
      </c>
      <c r="X766" s="5" t="s">
        <v>119</v>
      </c>
      <c r="Y766" s="5" t="s">
        <v>4919</v>
      </c>
      <c r="Z766" s="5" t="s">
        <v>119</v>
      </c>
      <c r="AA766" s="5" t="s">
        <v>4920</v>
      </c>
      <c r="AB766" s="5" t="s">
        <v>119</v>
      </c>
      <c r="AC766" s="5" t="s">
        <v>4921</v>
      </c>
      <c r="AD766" s="5" t="s">
        <v>119</v>
      </c>
      <c r="AE766" s="19"/>
      <c r="AF766" s="36" t="s">
        <v>65</v>
      </c>
      <c r="AG766" s="36" t="s">
        <v>67</v>
      </c>
      <c r="AH766" s="36" t="s">
        <v>67</v>
      </c>
      <c r="AI766" s="36" t="s">
        <v>67</v>
      </c>
      <c r="AJ766" s="36" t="s">
        <v>67</v>
      </c>
      <c r="AK766" s="36" t="s">
        <v>67</v>
      </c>
      <c r="AL766" s="36" t="s">
        <v>67</v>
      </c>
      <c r="AM766" s="36" t="s">
        <v>67</v>
      </c>
      <c r="AN766" s="18"/>
      <c r="AO766" s="18"/>
      <c r="AP766" s="24" t="e">
        <v>#N/A</v>
      </c>
      <c r="AS766" s="24" t="s">
        <v>4914</v>
      </c>
      <c r="AT766" s="24" t="str">
        <f>VLOOKUP(W766,[1]Sheet1!$F:$F,1,FALSE)</f>
        <v>E16554</v>
      </c>
      <c r="AU766" s="24">
        <f>VLOOKUP(D766,[1]Sheet1!$A:$A,1,FALSE)</f>
        <v>14346</v>
      </c>
    </row>
    <row r="767" spans="1:47" ht="13.5" hidden="1" customHeight="1" x14ac:dyDescent="0.3">
      <c r="A767" s="9" t="s">
        <v>4922</v>
      </c>
      <c r="B767" s="9" t="s">
        <v>4923</v>
      </c>
      <c r="C767" s="1" t="s">
        <v>4924</v>
      </c>
      <c r="D767" s="2">
        <v>14354</v>
      </c>
      <c r="E767" s="6" t="s">
        <v>179</v>
      </c>
      <c r="F767" s="6"/>
      <c r="G767" s="10" t="s">
        <v>123</v>
      </c>
      <c r="H767" s="3" t="s">
        <v>4925</v>
      </c>
      <c r="I767" s="3">
        <v>405724</v>
      </c>
      <c r="J767" s="3">
        <v>131221</v>
      </c>
      <c r="K767" s="17" t="s">
        <v>75</v>
      </c>
      <c r="L767" s="16" t="s">
        <v>240</v>
      </c>
      <c r="M767" s="22">
        <v>5</v>
      </c>
      <c r="N767" s="17"/>
      <c r="O767" s="4" t="s">
        <v>117</v>
      </c>
      <c r="P767" s="4" t="s">
        <v>77</v>
      </c>
      <c r="Q767" s="11" t="s">
        <v>225</v>
      </c>
      <c r="R767" s="13">
        <v>43783</v>
      </c>
      <c r="S767" s="11" t="s">
        <v>111</v>
      </c>
      <c r="T767" s="11" t="s">
        <v>65</v>
      </c>
      <c r="U767" s="20">
        <v>2310</v>
      </c>
      <c r="V767" s="20">
        <v>2079</v>
      </c>
      <c r="W767" s="5" t="s">
        <v>4926</v>
      </c>
      <c r="X767" s="5" t="s">
        <v>119</v>
      </c>
      <c r="Y767" s="5" t="s">
        <v>4927</v>
      </c>
      <c r="Z767" s="5" t="s">
        <v>119</v>
      </c>
      <c r="AA767" s="5" t="s">
        <v>4928</v>
      </c>
      <c r="AB767" s="5" t="s">
        <v>119</v>
      </c>
      <c r="AC767" s="5" t="s">
        <v>4929</v>
      </c>
      <c r="AD767" s="5" t="s">
        <v>119</v>
      </c>
      <c r="AE767" s="19"/>
      <c r="AF767" s="36" t="s">
        <v>65</v>
      </c>
      <c r="AG767" s="36" t="s">
        <v>67</v>
      </c>
      <c r="AH767" s="36" t="s">
        <v>67</v>
      </c>
      <c r="AI767" s="36" t="s">
        <v>67</v>
      </c>
      <c r="AJ767" s="36" t="s">
        <v>67</v>
      </c>
      <c r="AK767" s="36" t="s">
        <v>67</v>
      </c>
      <c r="AL767" s="36" t="s">
        <v>67</v>
      </c>
      <c r="AM767" s="36" t="s">
        <v>67</v>
      </c>
      <c r="AN767" s="18"/>
      <c r="AO767" s="18"/>
      <c r="AP767" s="24" t="e">
        <v>#N/A</v>
      </c>
      <c r="AS767" s="24" t="s">
        <v>4922</v>
      </c>
      <c r="AT767" s="24" t="str">
        <f>VLOOKUP(W767,[1]Sheet1!$F:$F,1,FALSE)</f>
        <v>E14837</v>
      </c>
      <c r="AU767" s="24">
        <f>VLOOKUP(D767,[1]Sheet1!$A:$A,1,FALSE)</f>
        <v>14354</v>
      </c>
    </row>
    <row r="768" spans="1:47" ht="13.5" hidden="1" customHeight="1" x14ac:dyDescent="0.3">
      <c r="A768" s="2" t="s">
        <v>4930</v>
      </c>
      <c r="B768" s="2" t="s">
        <v>4931</v>
      </c>
      <c r="C768" s="75" t="s">
        <v>4932</v>
      </c>
      <c r="D768" s="2">
        <v>14362</v>
      </c>
      <c r="E768" s="6" t="s">
        <v>179</v>
      </c>
      <c r="F768" s="6"/>
      <c r="G768" s="10" t="s">
        <v>123</v>
      </c>
      <c r="H768" s="3" t="s">
        <v>4933</v>
      </c>
      <c r="I768" s="3">
        <v>397076</v>
      </c>
      <c r="J768" s="3">
        <v>132059</v>
      </c>
      <c r="K768" s="17" t="s">
        <v>75</v>
      </c>
      <c r="L768" s="16" t="s">
        <v>240</v>
      </c>
      <c r="M768" s="22">
        <v>4.9000000000000004</v>
      </c>
      <c r="N768" s="17"/>
      <c r="O768" s="4"/>
      <c r="P768" s="4"/>
      <c r="Q768" s="13"/>
      <c r="R768" s="13">
        <v>45268</v>
      </c>
      <c r="S768" s="13" t="s">
        <v>79</v>
      </c>
      <c r="T768" s="13" t="s">
        <v>65</v>
      </c>
      <c r="U768" s="20">
        <v>1650</v>
      </c>
      <c r="V768" s="20">
        <v>1485</v>
      </c>
      <c r="W768" s="5" t="s">
        <v>4934</v>
      </c>
      <c r="X768" s="5" t="s">
        <v>248</v>
      </c>
      <c r="Y768" s="5"/>
      <c r="Z768" s="5"/>
      <c r="AA768" s="5"/>
      <c r="AB768" s="5"/>
      <c r="AC768" s="5"/>
      <c r="AD768" s="5"/>
      <c r="AE768" s="19"/>
      <c r="AF768" s="36"/>
      <c r="AG768" s="36"/>
      <c r="AH768" s="36"/>
      <c r="AI768" s="36"/>
      <c r="AJ768" s="36"/>
      <c r="AK768" s="36"/>
      <c r="AL768" s="36"/>
      <c r="AM768" s="36"/>
      <c r="AN768" s="18"/>
      <c r="AO768" s="18"/>
      <c r="AP768" s="24" t="s">
        <v>135</v>
      </c>
      <c r="AS768" s="24" t="s">
        <v>4930</v>
      </c>
      <c r="AT768" s="24" t="e">
        <f>VLOOKUP(W768,[1]Sheet1!$F:$F,1,FALSE)</f>
        <v>#N/A</v>
      </c>
      <c r="AU768" s="24" t="e">
        <f>VLOOKUP(D768,[1]Sheet1!$A:$A,1,FALSE)</f>
        <v>#N/A</v>
      </c>
    </row>
    <row r="769" spans="1:47" ht="13.5" hidden="1" customHeight="1" x14ac:dyDescent="0.3">
      <c r="A769" s="9" t="s">
        <v>4935</v>
      </c>
      <c r="B769" s="9" t="s">
        <v>4936</v>
      </c>
      <c r="C769" s="1" t="s">
        <v>4937</v>
      </c>
      <c r="D769" s="2">
        <v>14371</v>
      </c>
      <c r="E769" s="6" t="s">
        <v>179</v>
      </c>
      <c r="F769" s="6"/>
      <c r="G769" s="10" t="s">
        <v>94</v>
      </c>
      <c r="H769" s="3" t="s">
        <v>4938</v>
      </c>
      <c r="I769" s="3">
        <v>346043</v>
      </c>
      <c r="J769" s="3">
        <v>153001</v>
      </c>
      <c r="K769" s="17" t="s">
        <v>385</v>
      </c>
      <c r="L769" s="16" t="s">
        <v>240</v>
      </c>
      <c r="M769" s="22">
        <v>48</v>
      </c>
      <c r="N769" s="17"/>
      <c r="O769" s="4" t="s">
        <v>117</v>
      </c>
      <c r="P769" s="4" t="s">
        <v>77</v>
      </c>
      <c r="Q769" s="11" t="s">
        <v>225</v>
      </c>
      <c r="R769" s="13">
        <v>43123</v>
      </c>
      <c r="S769" s="11" t="s">
        <v>111</v>
      </c>
      <c r="T769" s="11" t="s">
        <v>65</v>
      </c>
      <c r="U769" s="20" t="s">
        <v>61</v>
      </c>
      <c r="V769" s="20" t="s">
        <v>61</v>
      </c>
      <c r="W769" s="5" t="s">
        <v>4939</v>
      </c>
      <c r="X769" s="5" t="s">
        <v>119</v>
      </c>
      <c r="Y769" s="7" t="s">
        <v>4940</v>
      </c>
      <c r="Z769" s="5" t="s">
        <v>119</v>
      </c>
      <c r="AA769" s="5" t="s">
        <v>4941</v>
      </c>
      <c r="AB769" s="5" t="s">
        <v>119</v>
      </c>
      <c r="AC769" s="5" t="s">
        <v>4942</v>
      </c>
      <c r="AD769" s="5" t="s">
        <v>119</v>
      </c>
      <c r="AE769" s="19"/>
      <c r="AF769" s="36" t="s">
        <v>65</v>
      </c>
      <c r="AG769" s="36" t="s">
        <v>67</v>
      </c>
      <c r="AH769" s="36" t="s">
        <v>67</v>
      </c>
      <c r="AI769" s="36" t="s">
        <v>67</v>
      </c>
      <c r="AJ769" s="36" t="s">
        <v>67</v>
      </c>
      <c r="AK769" s="36" t="s">
        <v>67</v>
      </c>
      <c r="AL769" s="36" t="s">
        <v>67</v>
      </c>
      <c r="AM769" s="36" t="s">
        <v>67</v>
      </c>
      <c r="AN769" s="18"/>
      <c r="AO769" s="18"/>
      <c r="AP769" s="24" t="e">
        <v>#N/A</v>
      </c>
      <c r="AS769" s="24" t="s">
        <v>4935</v>
      </c>
      <c r="AT769" s="24" t="str">
        <f>VLOOKUP(W769,[1]Sheet1!$F:$F,1,FALSE)</f>
        <v>E4764</v>
      </c>
      <c r="AU769" s="24">
        <f>VLOOKUP(D769,[1]Sheet1!$A:$A,1,FALSE)</f>
        <v>14371</v>
      </c>
    </row>
    <row r="770" spans="1:47" ht="13.5" hidden="1" customHeight="1" x14ac:dyDescent="0.3">
      <c r="A770" s="9" t="s">
        <v>4943</v>
      </c>
      <c r="B770" s="9" t="s">
        <v>4944</v>
      </c>
      <c r="C770" s="1" t="s">
        <v>4945</v>
      </c>
      <c r="D770" s="2">
        <v>14372</v>
      </c>
      <c r="E770" s="6" t="s">
        <v>179</v>
      </c>
      <c r="F770" s="6"/>
      <c r="G770" s="10" t="s">
        <v>94</v>
      </c>
      <c r="H770" s="3" t="s">
        <v>4946</v>
      </c>
      <c r="I770" s="3">
        <v>330174</v>
      </c>
      <c r="J770" s="3">
        <v>145020</v>
      </c>
      <c r="K770" s="17" t="s">
        <v>385</v>
      </c>
      <c r="L770" s="16" t="s">
        <v>240</v>
      </c>
      <c r="M770" s="22">
        <v>130</v>
      </c>
      <c r="N770" s="17"/>
      <c r="O770" s="4" t="s">
        <v>117</v>
      </c>
      <c r="P770" s="4" t="s">
        <v>77</v>
      </c>
      <c r="Q770" s="11" t="s">
        <v>225</v>
      </c>
      <c r="R770" s="13">
        <v>40569</v>
      </c>
      <c r="S770" s="11" t="s">
        <v>819</v>
      </c>
      <c r="T770" s="11" t="s">
        <v>65</v>
      </c>
      <c r="U770" s="20" t="s">
        <v>61</v>
      </c>
      <c r="V770" s="20" t="s">
        <v>61</v>
      </c>
      <c r="W770" s="5" t="s">
        <v>4947</v>
      </c>
      <c r="X770" s="5" t="s">
        <v>119</v>
      </c>
      <c r="Y770" s="7" t="s">
        <v>4948</v>
      </c>
      <c r="Z770" s="5" t="s">
        <v>119</v>
      </c>
      <c r="AA770" s="5" t="s">
        <v>61</v>
      </c>
      <c r="AB770" s="5" t="s">
        <v>119</v>
      </c>
      <c r="AC770" s="5" t="s">
        <v>61</v>
      </c>
      <c r="AD770" s="5" t="s">
        <v>119</v>
      </c>
      <c r="AE770" s="19"/>
      <c r="AF770" s="36" t="s">
        <v>65</v>
      </c>
      <c r="AG770" s="36" t="s">
        <v>67</v>
      </c>
      <c r="AH770" s="36" t="s">
        <v>67</v>
      </c>
      <c r="AI770" s="36" t="s">
        <v>67</v>
      </c>
      <c r="AJ770" s="36" t="s">
        <v>67</v>
      </c>
      <c r="AK770" s="36" t="s">
        <v>67</v>
      </c>
      <c r="AL770" s="36" t="s">
        <v>67</v>
      </c>
      <c r="AM770" s="36" t="s">
        <v>67</v>
      </c>
      <c r="AN770" s="18"/>
      <c r="AO770" s="18" t="s">
        <v>891</v>
      </c>
      <c r="AP770" s="24">
        <v>14372</v>
      </c>
      <c r="AQ770" s="24" t="s">
        <v>2173</v>
      </c>
      <c r="AS770" s="24" t="s">
        <v>4943</v>
      </c>
      <c r="AT770" s="24" t="str">
        <f>VLOOKUP(W770,[1]Sheet1!$F:$F,1,FALSE)</f>
        <v>E56410</v>
      </c>
      <c r="AU770" s="24">
        <f>VLOOKUP(D770,[1]Sheet1!$A:$A,1,FALSE)</f>
        <v>14372</v>
      </c>
    </row>
    <row r="771" spans="1:47" ht="13.5" hidden="1" customHeight="1" x14ac:dyDescent="0.3">
      <c r="A771" s="9" t="s">
        <v>4949</v>
      </c>
      <c r="B771" s="9" t="s">
        <v>4950</v>
      </c>
      <c r="C771" s="1" t="s">
        <v>4951</v>
      </c>
      <c r="D771" s="2">
        <v>14374</v>
      </c>
      <c r="E771" s="6" t="s">
        <v>179</v>
      </c>
      <c r="F771" s="6"/>
      <c r="G771" s="10" t="s">
        <v>94</v>
      </c>
      <c r="H771" s="3" t="s">
        <v>4952</v>
      </c>
      <c r="I771" s="3">
        <v>331229</v>
      </c>
      <c r="J771" s="3">
        <v>147445</v>
      </c>
      <c r="K771" s="17" t="s">
        <v>75</v>
      </c>
      <c r="L771" s="16" t="s">
        <v>240</v>
      </c>
      <c r="M771" s="22">
        <v>1950</v>
      </c>
      <c r="N771" s="17"/>
      <c r="O771" s="4" t="s">
        <v>117</v>
      </c>
      <c r="P771" s="4" t="s">
        <v>77</v>
      </c>
      <c r="Q771" s="11" t="s">
        <v>225</v>
      </c>
      <c r="R771" s="13">
        <v>40646</v>
      </c>
      <c r="S771" s="11" t="s">
        <v>819</v>
      </c>
      <c r="T771" s="11" t="s">
        <v>65</v>
      </c>
      <c r="U771" s="20" t="s">
        <v>4953</v>
      </c>
      <c r="V771" s="20" t="s">
        <v>61</v>
      </c>
      <c r="W771" s="5" t="s">
        <v>4954</v>
      </c>
      <c r="X771" s="5" t="s">
        <v>119</v>
      </c>
      <c r="Y771" s="5" t="s">
        <v>4955</v>
      </c>
      <c r="Z771" s="5" t="s">
        <v>119</v>
      </c>
      <c r="AA771" s="5" t="s">
        <v>61</v>
      </c>
      <c r="AB771" s="5" t="s">
        <v>119</v>
      </c>
      <c r="AC771" s="5" t="s">
        <v>61</v>
      </c>
      <c r="AD771" s="5" t="s">
        <v>119</v>
      </c>
      <c r="AE771" s="19"/>
      <c r="AF771" s="36" t="s">
        <v>65</v>
      </c>
      <c r="AG771" s="36" t="s">
        <v>67</v>
      </c>
      <c r="AH771" s="36" t="s">
        <v>67</v>
      </c>
      <c r="AI771" s="36" t="s">
        <v>67</v>
      </c>
      <c r="AJ771" s="36" t="s">
        <v>67</v>
      </c>
      <c r="AK771" s="36" t="s">
        <v>67</v>
      </c>
      <c r="AL771" s="36" t="s">
        <v>67</v>
      </c>
      <c r="AM771" s="36" t="s">
        <v>67</v>
      </c>
      <c r="AN771" s="18"/>
      <c r="AO771" s="18"/>
      <c r="AP771" s="24">
        <v>14374</v>
      </c>
      <c r="AQ771" s="24" t="s">
        <v>2173</v>
      </c>
      <c r="AS771" s="24" t="s">
        <v>4949</v>
      </c>
      <c r="AT771" s="24" t="e">
        <f>VLOOKUP(W771,[1]Sheet1!$F:$F,1,FALSE)</f>
        <v>#N/A</v>
      </c>
      <c r="AU771" s="24">
        <f>VLOOKUP(D771,[1]Sheet1!$A:$A,1,FALSE)</f>
        <v>14374</v>
      </c>
    </row>
    <row r="772" spans="1:47" ht="13.5" hidden="1" customHeight="1" x14ac:dyDescent="0.3">
      <c r="A772" s="9" t="s">
        <v>4956</v>
      </c>
      <c r="B772" s="9" t="s">
        <v>4950</v>
      </c>
      <c r="C772" s="1" t="s">
        <v>4957</v>
      </c>
      <c r="D772" s="2">
        <v>14374</v>
      </c>
      <c r="E772" s="6" t="s">
        <v>179</v>
      </c>
      <c r="F772" s="6"/>
      <c r="G772" s="10" t="s">
        <v>94</v>
      </c>
      <c r="H772" s="3" t="s">
        <v>4952</v>
      </c>
      <c r="I772" s="3">
        <v>331229</v>
      </c>
      <c r="J772" s="3">
        <v>147445</v>
      </c>
      <c r="K772" s="17" t="s">
        <v>75</v>
      </c>
      <c r="L772" s="16" t="s">
        <v>240</v>
      </c>
      <c r="M772" s="22"/>
      <c r="N772" s="17"/>
      <c r="O772" s="4"/>
      <c r="P772" s="4"/>
      <c r="Q772" s="11"/>
      <c r="R772" s="13"/>
      <c r="S772" s="11"/>
      <c r="T772" s="11"/>
      <c r="U772" s="20">
        <v>3690</v>
      </c>
      <c r="V772" s="20">
        <v>3321</v>
      </c>
      <c r="W772" s="5" t="s">
        <v>4958</v>
      </c>
      <c r="X772" s="5" t="s">
        <v>2008</v>
      </c>
      <c r="Y772" s="5" t="s">
        <v>4959</v>
      </c>
      <c r="Z772" s="5" t="s">
        <v>2008</v>
      </c>
      <c r="AA772" s="5" t="s">
        <v>4960</v>
      </c>
      <c r="AB772" s="5" t="s">
        <v>2008</v>
      </c>
      <c r="AC772" s="5" t="s">
        <v>4961</v>
      </c>
      <c r="AD772" s="5" t="s">
        <v>2008</v>
      </c>
      <c r="AE772" s="19"/>
      <c r="AF772" s="36"/>
      <c r="AG772" s="36"/>
      <c r="AH772" s="36"/>
      <c r="AI772" s="36"/>
      <c r="AJ772" s="36"/>
      <c r="AK772" s="36"/>
      <c r="AL772" s="36"/>
      <c r="AM772" s="36"/>
      <c r="AN772" s="18"/>
      <c r="AO772" s="18"/>
    </row>
    <row r="773" spans="1:47" ht="13.5" hidden="1" customHeight="1" x14ac:dyDescent="0.3">
      <c r="A773" s="9" t="s">
        <v>4962</v>
      </c>
      <c r="B773" s="9" t="s">
        <v>4963</v>
      </c>
      <c r="C773" s="1" t="s">
        <v>4964</v>
      </c>
      <c r="D773" s="2">
        <v>14374</v>
      </c>
      <c r="E773" s="6" t="s">
        <v>179</v>
      </c>
      <c r="F773" s="6"/>
      <c r="G773" s="10" t="s">
        <v>94</v>
      </c>
      <c r="H773" s="3" t="s">
        <v>4952</v>
      </c>
      <c r="I773" s="3">
        <v>331229</v>
      </c>
      <c r="J773" s="3">
        <v>147445</v>
      </c>
      <c r="K773" s="17" t="s">
        <v>75</v>
      </c>
      <c r="L773" s="16" t="s">
        <v>302</v>
      </c>
      <c r="M773" s="22">
        <v>300</v>
      </c>
      <c r="N773" s="17"/>
      <c r="O773" s="4" t="s">
        <v>117</v>
      </c>
      <c r="P773" s="4" t="s">
        <v>77</v>
      </c>
      <c r="Q773" s="11" t="s">
        <v>225</v>
      </c>
      <c r="R773" s="13">
        <v>40646</v>
      </c>
      <c r="S773" s="11" t="s">
        <v>819</v>
      </c>
      <c r="T773" s="11" t="s">
        <v>65</v>
      </c>
      <c r="U773" s="20">
        <v>610</v>
      </c>
      <c r="V773" s="20">
        <v>549</v>
      </c>
      <c r="W773" s="5" t="s">
        <v>4965</v>
      </c>
      <c r="X773" s="5" t="s">
        <v>119</v>
      </c>
      <c r="Y773" s="5" t="s">
        <v>4966</v>
      </c>
      <c r="Z773" s="5" t="s">
        <v>119</v>
      </c>
      <c r="AA773" s="5" t="s">
        <v>4967</v>
      </c>
      <c r="AB773" s="5" t="s">
        <v>119</v>
      </c>
      <c r="AC773" s="5" t="s">
        <v>4968</v>
      </c>
      <c r="AD773" s="5" t="s">
        <v>119</v>
      </c>
      <c r="AE773" s="19"/>
      <c r="AF773" s="36" t="s">
        <v>65</v>
      </c>
      <c r="AG773" s="36" t="s">
        <v>67</v>
      </c>
      <c r="AH773" s="36" t="s">
        <v>67</v>
      </c>
      <c r="AI773" s="36" t="s">
        <v>67</v>
      </c>
      <c r="AJ773" s="36" t="s">
        <v>67</v>
      </c>
      <c r="AK773" s="36" t="s">
        <v>67</v>
      </c>
      <c r="AL773" s="36" t="s">
        <v>67</v>
      </c>
      <c r="AM773" s="36" t="s">
        <v>67</v>
      </c>
      <c r="AN773" s="44"/>
      <c r="AO773" s="44" t="s">
        <v>4969</v>
      </c>
      <c r="AP773" s="24">
        <v>14374</v>
      </c>
      <c r="AQ773" s="24" t="s">
        <v>2173</v>
      </c>
      <c r="AS773" s="24" t="s">
        <v>4962</v>
      </c>
      <c r="AT773" s="24" t="e">
        <f>VLOOKUP(W773,[1]Sheet1!$F:$F,1,FALSE)</f>
        <v>#N/A</v>
      </c>
      <c r="AU773" s="24">
        <f>VLOOKUP(D773,[1]Sheet1!$A:$A,1,FALSE)</f>
        <v>14374</v>
      </c>
    </row>
    <row r="774" spans="1:47" ht="13.5" hidden="1" customHeight="1" x14ac:dyDescent="0.3">
      <c r="A774" s="9" t="s">
        <v>4970</v>
      </c>
      <c r="B774" s="9" t="s">
        <v>4971</v>
      </c>
      <c r="C774" s="1" t="s">
        <v>4972</v>
      </c>
      <c r="D774" s="2">
        <v>14375</v>
      </c>
      <c r="E774" s="6" t="s">
        <v>179</v>
      </c>
      <c r="F774" s="6"/>
      <c r="G774" s="10" t="s">
        <v>94</v>
      </c>
      <c r="H774" s="3" t="s">
        <v>4973</v>
      </c>
      <c r="I774" s="3">
        <v>342412</v>
      </c>
      <c r="J774" s="3">
        <v>136272</v>
      </c>
      <c r="K774" s="17" t="s">
        <v>75</v>
      </c>
      <c r="L774" s="16" t="s">
        <v>240</v>
      </c>
      <c r="M774" s="22">
        <v>16</v>
      </c>
      <c r="N774" s="17"/>
      <c r="O774" s="4" t="s">
        <v>319</v>
      </c>
      <c r="P774" s="4" t="s">
        <v>62</v>
      </c>
      <c r="Q774" s="11" t="s">
        <v>78</v>
      </c>
      <c r="R774" s="13">
        <v>43138</v>
      </c>
      <c r="S774" s="11" t="s">
        <v>111</v>
      </c>
      <c r="T774" s="11" t="s">
        <v>65</v>
      </c>
      <c r="U774" s="20">
        <v>990</v>
      </c>
      <c r="V774" s="20">
        <v>891</v>
      </c>
      <c r="W774" s="5" t="s">
        <v>4974</v>
      </c>
      <c r="X774" s="7" t="s">
        <v>81</v>
      </c>
      <c r="Y774" s="5" t="s">
        <v>61</v>
      </c>
      <c r="Z774" s="5" t="s">
        <v>61</v>
      </c>
      <c r="AA774" s="5" t="s">
        <v>61</v>
      </c>
      <c r="AB774" s="5" t="s">
        <v>61</v>
      </c>
      <c r="AC774" s="5" t="s">
        <v>61</v>
      </c>
      <c r="AD774" s="5" t="s">
        <v>61</v>
      </c>
      <c r="AE774" s="19"/>
      <c r="AF774" s="36" t="s">
        <v>82</v>
      </c>
      <c r="AG774" s="36">
        <v>14375</v>
      </c>
      <c r="AH774" s="36" t="s">
        <v>83</v>
      </c>
      <c r="AI774" s="36"/>
      <c r="AJ774" s="36" t="s">
        <v>84</v>
      </c>
      <c r="AK774" s="36" t="s">
        <v>155</v>
      </c>
      <c r="AL774" s="36" t="s">
        <v>86</v>
      </c>
      <c r="AM774" s="36"/>
      <c r="AN774" s="18"/>
      <c r="AO774" s="18"/>
      <c r="AP774" s="24" t="e">
        <v>#N/A</v>
      </c>
      <c r="AS774" s="24" t="s">
        <v>4970</v>
      </c>
      <c r="AT774" s="24" t="str">
        <f>VLOOKUP(W774,[1]Sheet1!$F:$F,1,FALSE)</f>
        <v>E5147</v>
      </c>
      <c r="AU774" s="24">
        <f>VLOOKUP(D774,[1]Sheet1!$A:$A,1,FALSE)</f>
        <v>14375</v>
      </c>
    </row>
    <row r="775" spans="1:47" ht="13.5" hidden="1" customHeight="1" x14ac:dyDescent="0.3">
      <c r="A775" s="9" t="s">
        <v>4975</v>
      </c>
      <c r="B775" s="9" t="s">
        <v>4976</v>
      </c>
      <c r="C775" s="1" t="s">
        <v>4977</v>
      </c>
      <c r="D775" s="2">
        <v>14376</v>
      </c>
      <c r="E775" s="6" t="s">
        <v>179</v>
      </c>
      <c r="F775" s="6"/>
      <c r="G775" s="10" t="s">
        <v>94</v>
      </c>
      <c r="H775" s="3" t="s">
        <v>4978</v>
      </c>
      <c r="I775" s="3"/>
      <c r="J775" s="3"/>
      <c r="K775" s="17" t="s">
        <v>75</v>
      </c>
      <c r="L775" s="16" t="s">
        <v>253</v>
      </c>
      <c r="M775" s="22" t="s">
        <v>61</v>
      </c>
      <c r="N775" s="17"/>
      <c r="O775" s="4" t="s">
        <v>64</v>
      </c>
      <c r="P775" s="4" t="s">
        <v>62</v>
      </c>
      <c r="Q775" s="11" t="s">
        <v>225</v>
      </c>
      <c r="R775" s="13">
        <v>44410</v>
      </c>
      <c r="S775" s="11" t="s">
        <v>79</v>
      </c>
      <c r="T775" s="11" t="s">
        <v>82</v>
      </c>
      <c r="U775" s="20">
        <v>2485</v>
      </c>
      <c r="V775" s="23">
        <v>2236.5</v>
      </c>
      <c r="W775" s="5" t="s">
        <v>4979</v>
      </c>
      <c r="X775" s="5" t="s">
        <v>119</v>
      </c>
      <c r="Y775" s="5" t="s">
        <v>4980</v>
      </c>
      <c r="Z775" s="5" t="s">
        <v>119</v>
      </c>
      <c r="AA775" s="5" t="s">
        <v>61</v>
      </c>
      <c r="AB775" s="5" t="s">
        <v>119</v>
      </c>
      <c r="AC775" s="5" t="s">
        <v>61</v>
      </c>
      <c r="AD775" s="5" t="s">
        <v>119</v>
      </c>
      <c r="AE775" s="19"/>
      <c r="AF775" s="36" t="s">
        <v>65</v>
      </c>
      <c r="AG775" s="36" t="s">
        <v>67</v>
      </c>
      <c r="AH775" s="36" t="s">
        <v>67</v>
      </c>
      <c r="AI775" s="36" t="s">
        <v>67</v>
      </c>
      <c r="AJ775" s="36" t="s">
        <v>67</v>
      </c>
      <c r="AK775" s="36" t="s">
        <v>67</v>
      </c>
      <c r="AL775" s="36" t="s">
        <v>67</v>
      </c>
      <c r="AM775" s="36" t="s">
        <v>67</v>
      </c>
      <c r="AN775" s="18"/>
      <c r="AO775" s="18"/>
      <c r="AP775" s="24">
        <v>14376</v>
      </c>
      <c r="AS775" s="24" t="s">
        <v>4975</v>
      </c>
      <c r="AT775" s="24" t="str">
        <f>VLOOKUP(W775,[1]Sheet1!$F:$F,1,FALSE)</f>
        <v>E13659</v>
      </c>
      <c r="AU775" s="24">
        <f>VLOOKUP(D775,[1]Sheet1!$A:$A,1,FALSE)</f>
        <v>14376</v>
      </c>
    </row>
    <row r="776" spans="1:47" ht="13.5" hidden="1" customHeight="1" x14ac:dyDescent="0.3">
      <c r="A776" s="9" t="s">
        <v>4981</v>
      </c>
      <c r="B776" s="9" t="s">
        <v>4976</v>
      </c>
      <c r="C776" s="1" t="s">
        <v>4982</v>
      </c>
      <c r="D776" s="2">
        <v>14376</v>
      </c>
      <c r="E776" s="6" t="s">
        <v>179</v>
      </c>
      <c r="F776" s="6"/>
      <c r="G776" s="10" t="s">
        <v>94</v>
      </c>
      <c r="H776" s="3" t="s">
        <v>4978</v>
      </c>
      <c r="I776" s="3"/>
      <c r="J776" s="3"/>
      <c r="K776" s="17" t="s">
        <v>75</v>
      </c>
      <c r="L776" s="16" t="s">
        <v>253</v>
      </c>
      <c r="M776" s="22" t="s">
        <v>61</v>
      </c>
      <c r="N776" s="17"/>
      <c r="O776" s="4" t="s">
        <v>64</v>
      </c>
      <c r="P776" s="4" t="s">
        <v>77</v>
      </c>
      <c r="Q776" s="11" t="s">
        <v>78</v>
      </c>
      <c r="R776" s="13">
        <v>44637</v>
      </c>
      <c r="S776" s="11" t="s">
        <v>79</v>
      </c>
      <c r="T776" s="11" t="s">
        <v>65</v>
      </c>
      <c r="U776" s="20">
        <v>270</v>
      </c>
      <c r="V776" s="20">
        <v>243</v>
      </c>
      <c r="W776" s="5" t="s">
        <v>4983</v>
      </c>
      <c r="X776" s="7" t="s">
        <v>81</v>
      </c>
      <c r="Y776" s="5" t="s">
        <v>61</v>
      </c>
      <c r="Z776" s="5" t="s">
        <v>61</v>
      </c>
      <c r="AA776" s="5" t="s">
        <v>61</v>
      </c>
      <c r="AB776" s="5" t="s">
        <v>61</v>
      </c>
      <c r="AC776" s="5" t="s">
        <v>61</v>
      </c>
      <c r="AD776" s="5" t="s">
        <v>61</v>
      </c>
      <c r="AE776" s="19"/>
      <c r="AF776" s="36" t="s">
        <v>82</v>
      </c>
      <c r="AG776" s="36">
        <v>14376</v>
      </c>
      <c r="AH776" s="36" t="s">
        <v>83</v>
      </c>
      <c r="AI776" s="36"/>
      <c r="AJ776" s="36" t="s">
        <v>84</v>
      </c>
      <c r="AK776" s="36" t="s">
        <v>85</v>
      </c>
      <c r="AL776" s="36" t="s">
        <v>86</v>
      </c>
      <c r="AM776" s="36"/>
      <c r="AN776" s="18"/>
      <c r="AO776" s="18"/>
      <c r="AP776" s="24" t="s">
        <v>88</v>
      </c>
      <c r="AS776" s="24" t="s">
        <v>99</v>
      </c>
      <c r="AT776" s="24" t="e">
        <f>VLOOKUP(W776,[1]Sheet1!$F:$F,1,FALSE)</f>
        <v>#N/A</v>
      </c>
      <c r="AU776" s="24">
        <f>VLOOKUP(D776,[1]Sheet1!$A:$A,1,FALSE)</f>
        <v>14376</v>
      </c>
    </row>
    <row r="777" spans="1:47" ht="13.5" hidden="1" customHeight="1" x14ac:dyDescent="0.3">
      <c r="A777" s="9" t="s">
        <v>4984</v>
      </c>
      <c r="B777" s="9" t="s">
        <v>4985</v>
      </c>
      <c r="C777" s="1" t="s">
        <v>4986</v>
      </c>
      <c r="D777" s="2">
        <v>14378</v>
      </c>
      <c r="E777" s="6" t="s">
        <v>179</v>
      </c>
      <c r="F777" s="6"/>
      <c r="G777" s="10" t="s">
        <v>94</v>
      </c>
      <c r="H777" s="3" t="s">
        <v>4987</v>
      </c>
      <c r="I777" s="3">
        <v>330127</v>
      </c>
      <c r="J777" s="3">
        <v>136799</v>
      </c>
      <c r="K777" s="17" t="s">
        <v>75</v>
      </c>
      <c r="L777" s="16" t="s">
        <v>240</v>
      </c>
      <c r="M777" s="22">
        <v>90</v>
      </c>
      <c r="N777" s="17"/>
      <c r="O777" s="4" t="s">
        <v>117</v>
      </c>
      <c r="P777" s="4" t="s">
        <v>77</v>
      </c>
      <c r="Q777" s="11" t="s">
        <v>225</v>
      </c>
      <c r="R777" s="13" t="s">
        <v>4988</v>
      </c>
      <c r="S777" s="11" t="s">
        <v>819</v>
      </c>
      <c r="T777" s="11" t="s">
        <v>65</v>
      </c>
      <c r="U777" s="20">
        <v>6000</v>
      </c>
      <c r="V777" s="20">
        <v>5400</v>
      </c>
      <c r="W777" s="5" t="s">
        <v>4989</v>
      </c>
      <c r="X777" s="5" t="s">
        <v>119</v>
      </c>
      <c r="Y777" s="5" t="s">
        <v>4990</v>
      </c>
      <c r="Z777" s="5" t="s">
        <v>119</v>
      </c>
      <c r="AA777" s="5" t="s">
        <v>4991</v>
      </c>
      <c r="AB777" s="5" t="s">
        <v>119</v>
      </c>
      <c r="AC777" s="5" t="s">
        <v>4992</v>
      </c>
      <c r="AD777" s="5" t="s">
        <v>119</v>
      </c>
      <c r="AE777" s="19"/>
      <c r="AF777" s="36" t="s">
        <v>65</v>
      </c>
      <c r="AG777" s="36" t="s">
        <v>67</v>
      </c>
      <c r="AH777" s="36" t="s">
        <v>67</v>
      </c>
      <c r="AI777" s="36" t="s">
        <v>67</v>
      </c>
      <c r="AJ777" s="36" t="s">
        <v>67</v>
      </c>
      <c r="AK777" s="36" t="s">
        <v>67</v>
      </c>
      <c r="AL777" s="36" t="s">
        <v>67</v>
      </c>
      <c r="AM777" s="36" t="s">
        <v>67</v>
      </c>
      <c r="AN777" s="18"/>
      <c r="AO777" s="18" t="s">
        <v>891</v>
      </c>
      <c r="AP777" s="24">
        <v>14378</v>
      </c>
      <c r="AQ777" s="24" t="s">
        <v>4993</v>
      </c>
      <c r="AS777" s="24" t="s">
        <v>4984</v>
      </c>
      <c r="AT777" s="24" t="str">
        <f>VLOOKUP(W777,[1]Sheet1!$F:$F,1,FALSE)</f>
        <v>E13731</v>
      </c>
      <c r="AU777" s="24">
        <f>VLOOKUP(D777,[1]Sheet1!$A:$A,1,FALSE)</f>
        <v>14378</v>
      </c>
    </row>
    <row r="778" spans="1:47" ht="13.5" hidden="1" customHeight="1" x14ac:dyDescent="0.3">
      <c r="A778" s="9" t="s">
        <v>4994</v>
      </c>
      <c r="B778" s="9" t="s">
        <v>4995</v>
      </c>
      <c r="C778" s="1" t="s">
        <v>4996</v>
      </c>
      <c r="D778" s="2">
        <v>14379</v>
      </c>
      <c r="E778" s="6" t="s">
        <v>179</v>
      </c>
      <c r="F778" s="6"/>
      <c r="G778" s="10" t="s">
        <v>94</v>
      </c>
      <c r="H778" s="3" t="s">
        <v>4997</v>
      </c>
      <c r="I778" s="3">
        <v>321738</v>
      </c>
      <c r="J778" s="3">
        <v>140649</v>
      </c>
      <c r="K778" s="17" t="s">
        <v>75</v>
      </c>
      <c r="L778" s="16" t="s">
        <v>240</v>
      </c>
      <c r="M778" s="22">
        <v>5.3</v>
      </c>
      <c r="N778" s="17"/>
      <c r="O778" s="4" t="s">
        <v>117</v>
      </c>
      <c r="P778" s="4" t="s">
        <v>77</v>
      </c>
      <c r="Q778" s="11" t="s">
        <v>225</v>
      </c>
      <c r="R778" s="13">
        <v>43886</v>
      </c>
      <c r="S778" s="11" t="s">
        <v>111</v>
      </c>
      <c r="T778" s="11" t="s">
        <v>65</v>
      </c>
      <c r="U778" s="20">
        <v>2120</v>
      </c>
      <c r="V778" s="20">
        <v>1908</v>
      </c>
      <c r="W778" s="5" t="s">
        <v>4998</v>
      </c>
      <c r="X778" s="5" t="s">
        <v>119</v>
      </c>
      <c r="Y778" s="5" t="s">
        <v>4999</v>
      </c>
      <c r="Z778" s="5" t="s">
        <v>119</v>
      </c>
      <c r="AA778" s="5" t="s">
        <v>5000</v>
      </c>
      <c r="AB778" s="5" t="s">
        <v>119</v>
      </c>
      <c r="AC778" s="5" t="s">
        <v>5001</v>
      </c>
      <c r="AD778" s="5" t="s">
        <v>119</v>
      </c>
      <c r="AE778" s="19"/>
      <c r="AF778" s="36" t="s">
        <v>65</v>
      </c>
      <c r="AG778" s="36" t="s">
        <v>67</v>
      </c>
      <c r="AH778" s="36" t="s">
        <v>67</v>
      </c>
      <c r="AI778" s="36" t="s">
        <v>67</v>
      </c>
      <c r="AJ778" s="36" t="s">
        <v>67</v>
      </c>
      <c r="AK778" s="36" t="s">
        <v>67</v>
      </c>
      <c r="AL778" s="36" t="s">
        <v>67</v>
      </c>
      <c r="AM778" s="36" t="s">
        <v>67</v>
      </c>
      <c r="AN778" s="18"/>
      <c r="AO778" s="18" t="s">
        <v>891</v>
      </c>
      <c r="AP778" s="24" t="e">
        <v>#N/A</v>
      </c>
      <c r="AS778" s="24" t="s">
        <v>4994</v>
      </c>
      <c r="AT778" s="24" t="str">
        <f>VLOOKUP(W778,[1]Sheet1!$F:$F,1,FALSE)</f>
        <v>E4591</v>
      </c>
      <c r="AU778" s="24">
        <f>VLOOKUP(D778,[1]Sheet1!$A:$A,1,FALSE)</f>
        <v>14379</v>
      </c>
    </row>
    <row r="779" spans="1:47" ht="13.5" hidden="1" customHeight="1" x14ac:dyDescent="0.3">
      <c r="A779" s="9" t="s">
        <v>5002</v>
      </c>
      <c r="B779" s="9" t="s">
        <v>5003</v>
      </c>
      <c r="C779" s="1" t="s">
        <v>5004</v>
      </c>
      <c r="D779" s="2">
        <v>14380</v>
      </c>
      <c r="E779" s="6" t="s">
        <v>179</v>
      </c>
      <c r="F779" s="6"/>
      <c r="G779" s="10" t="s">
        <v>94</v>
      </c>
      <c r="H779" s="3" t="s">
        <v>5005</v>
      </c>
      <c r="I779" s="3">
        <v>330195</v>
      </c>
      <c r="J779" s="3">
        <v>131088</v>
      </c>
      <c r="K779" s="17" t="s">
        <v>75</v>
      </c>
      <c r="L779" s="16" t="s">
        <v>240</v>
      </c>
      <c r="M779" s="22">
        <v>13.2</v>
      </c>
      <c r="N779" s="17"/>
      <c r="O779" s="4" t="s">
        <v>360</v>
      </c>
      <c r="P779" s="4" t="s">
        <v>62</v>
      </c>
      <c r="Q779" s="11" t="s">
        <v>225</v>
      </c>
      <c r="R779" s="13">
        <v>43152</v>
      </c>
      <c r="S779" s="11" t="s">
        <v>111</v>
      </c>
      <c r="T779" s="11" t="s">
        <v>65</v>
      </c>
      <c r="U779" s="20">
        <v>2450</v>
      </c>
      <c r="V779" s="20">
        <v>2205</v>
      </c>
      <c r="W779" s="5" t="s">
        <v>5006</v>
      </c>
      <c r="X779" s="5" t="s">
        <v>119</v>
      </c>
      <c r="Y779" s="5" t="s">
        <v>5007</v>
      </c>
      <c r="Z779" s="5" t="s">
        <v>119</v>
      </c>
      <c r="AA779" s="5" t="s">
        <v>5008</v>
      </c>
      <c r="AB779" s="5" t="s">
        <v>119</v>
      </c>
      <c r="AC779" s="5" t="s">
        <v>5009</v>
      </c>
      <c r="AD779" s="5" t="s">
        <v>119</v>
      </c>
      <c r="AE779" s="19"/>
      <c r="AF779" s="36" t="s">
        <v>65</v>
      </c>
      <c r="AG779" s="36" t="s">
        <v>67</v>
      </c>
      <c r="AH779" s="36" t="s">
        <v>67</v>
      </c>
      <c r="AI779" s="36" t="s">
        <v>67</v>
      </c>
      <c r="AJ779" s="36" t="s">
        <v>67</v>
      </c>
      <c r="AK779" s="36" t="s">
        <v>67</v>
      </c>
      <c r="AL779" s="36" t="s">
        <v>67</v>
      </c>
      <c r="AM779" s="36" t="s">
        <v>67</v>
      </c>
      <c r="AN779" s="18"/>
      <c r="AO779" s="18"/>
      <c r="AP779" s="24" t="e">
        <v>#N/A</v>
      </c>
      <c r="AS779" s="24" t="s">
        <v>5002</v>
      </c>
      <c r="AT779" s="24" t="str">
        <f>VLOOKUP(W779,[1]Sheet1!$F:$F,1,FALSE)</f>
        <v>E13759</v>
      </c>
      <c r="AU779" s="24">
        <f>VLOOKUP(D779,[1]Sheet1!$A:$A,1,FALSE)</f>
        <v>14380</v>
      </c>
    </row>
    <row r="780" spans="1:47" ht="13.5" hidden="1" customHeight="1" x14ac:dyDescent="0.3">
      <c r="A780" s="9" t="s">
        <v>5010</v>
      </c>
      <c r="B780" s="9" t="s">
        <v>5011</v>
      </c>
      <c r="C780" s="1" t="s">
        <v>5012</v>
      </c>
      <c r="D780" s="40">
        <v>14383</v>
      </c>
      <c r="E780" s="6" t="s">
        <v>179</v>
      </c>
      <c r="F780" s="6"/>
      <c r="G780" s="10" t="s">
        <v>94</v>
      </c>
      <c r="H780" s="3" t="s">
        <v>5013</v>
      </c>
      <c r="I780" s="3"/>
      <c r="J780" s="3"/>
      <c r="K780" s="17" t="s">
        <v>75</v>
      </c>
      <c r="L780" s="16" t="s">
        <v>253</v>
      </c>
      <c r="M780" s="22" t="s">
        <v>61</v>
      </c>
      <c r="N780" s="17"/>
      <c r="O780" s="4"/>
      <c r="P780" s="4"/>
      <c r="Q780" s="11" t="s">
        <v>225</v>
      </c>
      <c r="R780" s="11"/>
      <c r="S780" s="11" t="s">
        <v>79</v>
      </c>
      <c r="T780" s="11" t="s">
        <v>82</v>
      </c>
      <c r="U780" s="20">
        <v>3425</v>
      </c>
      <c r="V780" s="23">
        <v>3083</v>
      </c>
      <c r="W780" s="5" t="s">
        <v>5014</v>
      </c>
      <c r="X780" s="5" t="s">
        <v>119</v>
      </c>
      <c r="Y780" s="5" t="s">
        <v>5015</v>
      </c>
      <c r="Z780" s="5" t="s">
        <v>119</v>
      </c>
      <c r="AA780" s="5" t="s">
        <v>61</v>
      </c>
      <c r="AB780" s="5" t="s">
        <v>119</v>
      </c>
      <c r="AC780" s="5" t="s">
        <v>5016</v>
      </c>
      <c r="AD780" s="5" t="s">
        <v>119</v>
      </c>
      <c r="AE780" s="19"/>
      <c r="AF780" s="36" t="s">
        <v>65</v>
      </c>
      <c r="AG780" s="36" t="s">
        <v>67</v>
      </c>
      <c r="AH780" s="36" t="s">
        <v>67</v>
      </c>
      <c r="AI780" s="36" t="s">
        <v>67</v>
      </c>
      <c r="AJ780" s="36" t="s">
        <v>67</v>
      </c>
      <c r="AK780" s="36" t="s">
        <v>67</v>
      </c>
      <c r="AL780" s="36" t="s">
        <v>67</v>
      </c>
      <c r="AM780" s="36" t="s">
        <v>67</v>
      </c>
      <c r="AN780" s="99">
        <v>45489</v>
      </c>
      <c r="AO780" s="18" t="s">
        <v>5017</v>
      </c>
      <c r="AP780" s="24" t="e">
        <v>#N/A</v>
      </c>
      <c r="AS780" s="24" t="s">
        <v>5010</v>
      </c>
      <c r="AT780" s="24" t="str">
        <f>VLOOKUP(W780,[1]Sheet1!$F:$F,1,FALSE)</f>
        <v>E13665</v>
      </c>
      <c r="AU780" s="24">
        <f>VLOOKUP(D780,[1]Sheet1!$A:$A,1,FALSE)</f>
        <v>14383</v>
      </c>
    </row>
    <row r="781" spans="1:47" ht="13.5" hidden="1" customHeight="1" x14ac:dyDescent="0.3">
      <c r="A781" s="9" t="s">
        <v>5018</v>
      </c>
      <c r="B781" s="9" t="s">
        <v>5019</v>
      </c>
      <c r="C781" s="1" t="s">
        <v>5020</v>
      </c>
      <c r="D781" s="2">
        <v>14384</v>
      </c>
      <c r="E781" s="6" t="s">
        <v>179</v>
      </c>
      <c r="F781" s="6"/>
      <c r="G781" s="10" t="s">
        <v>94</v>
      </c>
      <c r="H781" s="3" t="s">
        <v>5021</v>
      </c>
      <c r="I781" s="3">
        <v>329846</v>
      </c>
      <c r="J781" s="3">
        <v>138151</v>
      </c>
      <c r="K781" s="17" t="s">
        <v>385</v>
      </c>
      <c r="L781" s="16" t="s">
        <v>240</v>
      </c>
      <c r="M781" s="22">
        <v>242</v>
      </c>
      <c r="N781" s="17"/>
      <c r="O781" s="4" t="s">
        <v>117</v>
      </c>
      <c r="P781" s="4" t="s">
        <v>77</v>
      </c>
      <c r="Q781" s="11" t="s">
        <v>225</v>
      </c>
      <c r="R781" s="13">
        <v>40567</v>
      </c>
      <c r="S781" s="11" t="s">
        <v>819</v>
      </c>
      <c r="T781" s="11" t="s">
        <v>65</v>
      </c>
      <c r="U781" s="20">
        <v>3500</v>
      </c>
      <c r="V781" s="20">
        <v>3150</v>
      </c>
      <c r="W781" s="5" t="s">
        <v>5022</v>
      </c>
      <c r="X781" s="5" t="s">
        <v>119</v>
      </c>
      <c r="Y781" s="7" t="s">
        <v>5023</v>
      </c>
      <c r="Z781" s="5" t="s">
        <v>119</v>
      </c>
      <c r="AA781" s="5" t="s">
        <v>5024</v>
      </c>
      <c r="AB781" s="5" t="s">
        <v>119</v>
      </c>
      <c r="AC781" s="5" t="s">
        <v>5025</v>
      </c>
      <c r="AD781" s="5" t="s">
        <v>119</v>
      </c>
      <c r="AE781" s="19"/>
      <c r="AF781" s="36" t="s">
        <v>65</v>
      </c>
      <c r="AG781" s="36" t="s">
        <v>67</v>
      </c>
      <c r="AH781" s="36" t="s">
        <v>67</v>
      </c>
      <c r="AI781" s="36" t="s">
        <v>67</v>
      </c>
      <c r="AJ781" s="36" t="s">
        <v>67</v>
      </c>
      <c r="AK781" s="36" t="s">
        <v>67</v>
      </c>
      <c r="AL781" s="36" t="s">
        <v>67</v>
      </c>
      <c r="AM781" s="36" t="s">
        <v>67</v>
      </c>
      <c r="AN781" s="18"/>
      <c r="AO781" s="18"/>
      <c r="AP781" s="24">
        <v>14384</v>
      </c>
      <c r="AQ781" s="24" t="s">
        <v>2173</v>
      </c>
      <c r="AS781" s="24" t="s">
        <v>5018</v>
      </c>
      <c r="AT781" s="24" t="str">
        <f>VLOOKUP(W781,[1]Sheet1!$F:$F,1,FALSE)</f>
        <v>E31278</v>
      </c>
      <c r="AU781" s="24">
        <f>VLOOKUP(D781,[1]Sheet1!$A:$A,1,FALSE)</f>
        <v>14384</v>
      </c>
    </row>
    <row r="782" spans="1:47" ht="13.5" hidden="1" customHeight="1" x14ac:dyDescent="0.3">
      <c r="A782" s="9" t="s">
        <v>5026</v>
      </c>
      <c r="B782" s="9" t="s">
        <v>5027</v>
      </c>
      <c r="C782" s="1" t="s">
        <v>5028</v>
      </c>
      <c r="D782" s="2">
        <v>14385</v>
      </c>
      <c r="E782" s="6" t="s">
        <v>179</v>
      </c>
      <c r="F782" s="6"/>
      <c r="G782" s="10" t="s">
        <v>94</v>
      </c>
      <c r="H782" s="3" t="s">
        <v>5029</v>
      </c>
      <c r="I782" s="3">
        <v>330669</v>
      </c>
      <c r="J782" s="3">
        <v>138471</v>
      </c>
      <c r="K782" s="17" t="s">
        <v>385</v>
      </c>
      <c r="L782" s="16" t="s">
        <v>240</v>
      </c>
      <c r="M782" s="22">
        <v>100</v>
      </c>
      <c r="N782" s="17"/>
      <c r="O782" s="4" t="s">
        <v>117</v>
      </c>
      <c r="P782" s="4" t="s">
        <v>77</v>
      </c>
      <c r="Q782" s="11" t="s">
        <v>225</v>
      </c>
      <c r="R782" s="13">
        <v>40568</v>
      </c>
      <c r="S782" s="11" t="s">
        <v>819</v>
      </c>
      <c r="T782" s="11" t="s">
        <v>65</v>
      </c>
      <c r="U782" s="20" t="s">
        <v>61</v>
      </c>
      <c r="V782" s="20" t="s">
        <v>61</v>
      </c>
      <c r="W782" s="5" t="s">
        <v>5030</v>
      </c>
      <c r="X782" s="5" t="s">
        <v>119</v>
      </c>
      <c r="Y782" s="7" t="s">
        <v>5031</v>
      </c>
      <c r="Z782" s="5" t="s">
        <v>119</v>
      </c>
      <c r="AA782" s="5" t="s">
        <v>61</v>
      </c>
      <c r="AB782" s="5" t="s">
        <v>119</v>
      </c>
      <c r="AC782" s="5" t="s">
        <v>61</v>
      </c>
      <c r="AD782" s="5" t="s">
        <v>119</v>
      </c>
      <c r="AE782" s="19"/>
      <c r="AF782" s="36" t="s">
        <v>65</v>
      </c>
      <c r="AG782" s="36" t="s">
        <v>67</v>
      </c>
      <c r="AH782" s="36" t="s">
        <v>67</v>
      </c>
      <c r="AI782" s="36" t="s">
        <v>67</v>
      </c>
      <c r="AJ782" s="36" t="s">
        <v>67</v>
      </c>
      <c r="AK782" s="36" t="s">
        <v>67</v>
      </c>
      <c r="AL782" s="36" t="s">
        <v>67</v>
      </c>
      <c r="AM782" s="36" t="s">
        <v>67</v>
      </c>
      <c r="AN782" s="18"/>
      <c r="AO782" s="18" t="s">
        <v>3983</v>
      </c>
      <c r="AP782" s="24">
        <v>14385</v>
      </c>
      <c r="AQ782" s="24" t="s">
        <v>2173</v>
      </c>
      <c r="AS782" s="24" t="s">
        <v>5026</v>
      </c>
      <c r="AT782" s="24" t="e">
        <f>VLOOKUP(W782,[1]Sheet1!$F:$F,1,FALSE)</f>
        <v>#N/A</v>
      </c>
      <c r="AU782" s="24">
        <f>VLOOKUP(D782,[1]Sheet1!$A:$A,1,FALSE)</f>
        <v>14385</v>
      </c>
    </row>
    <row r="783" spans="1:47" ht="13.5" hidden="1" customHeight="1" x14ac:dyDescent="0.3">
      <c r="A783" s="9" t="s">
        <v>5032</v>
      </c>
      <c r="B783" s="9" t="s">
        <v>5033</v>
      </c>
      <c r="C783" s="1" t="s">
        <v>5034</v>
      </c>
      <c r="D783" s="2">
        <v>14386</v>
      </c>
      <c r="E783" s="6" t="s">
        <v>179</v>
      </c>
      <c r="F783" s="6"/>
      <c r="G783" s="10" t="s">
        <v>94</v>
      </c>
      <c r="H783" s="3" t="s">
        <v>5035</v>
      </c>
      <c r="I783" s="3">
        <v>341214</v>
      </c>
      <c r="J783" s="3">
        <v>136252</v>
      </c>
      <c r="K783" s="17" t="s">
        <v>75</v>
      </c>
      <c r="L783" s="16" t="s">
        <v>240</v>
      </c>
      <c r="M783" s="22">
        <v>34</v>
      </c>
      <c r="N783" s="17"/>
      <c r="O783" s="4" t="s">
        <v>319</v>
      </c>
      <c r="P783" s="4" t="s">
        <v>62</v>
      </c>
      <c r="Q783" s="11" t="s">
        <v>225</v>
      </c>
      <c r="R783" s="13">
        <v>43837</v>
      </c>
      <c r="S783" s="11" t="s">
        <v>111</v>
      </c>
      <c r="T783" s="11" t="s">
        <v>65</v>
      </c>
      <c r="U783" s="20">
        <v>4870</v>
      </c>
      <c r="V783" s="20">
        <v>4383</v>
      </c>
      <c r="W783" s="5" t="s">
        <v>5036</v>
      </c>
      <c r="X783" s="5" t="s">
        <v>119</v>
      </c>
      <c r="Y783" s="5" t="s">
        <v>5037</v>
      </c>
      <c r="Z783" s="5" t="s">
        <v>119</v>
      </c>
      <c r="AA783" s="5" t="s">
        <v>5038</v>
      </c>
      <c r="AB783" s="5" t="s">
        <v>119</v>
      </c>
      <c r="AC783" s="5" t="s">
        <v>5039</v>
      </c>
      <c r="AD783" s="5" t="s">
        <v>119</v>
      </c>
      <c r="AE783" s="19"/>
      <c r="AF783" s="36" t="s">
        <v>65</v>
      </c>
      <c r="AG783" s="36" t="s">
        <v>67</v>
      </c>
      <c r="AH783" s="36" t="s">
        <v>67</v>
      </c>
      <c r="AI783" s="36" t="s">
        <v>67</v>
      </c>
      <c r="AJ783" s="36" t="s">
        <v>67</v>
      </c>
      <c r="AK783" s="36" t="s">
        <v>67</v>
      </c>
      <c r="AL783" s="36" t="s">
        <v>67</v>
      </c>
      <c r="AM783" s="36" t="s">
        <v>67</v>
      </c>
      <c r="AN783" s="18"/>
      <c r="AO783" s="18" t="s">
        <v>891</v>
      </c>
      <c r="AP783" s="24" t="e">
        <v>#N/A</v>
      </c>
      <c r="AS783" s="24" t="s">
        <v>5032</v>
      </c>
      <c r="AT783" s="24" t="str">
        <f>VLOOKUP(W783,[1]Sheet1!$F:$F,1,FALSE)</f>
        <v>E4611</v>
      </c>
      <c r="AU783" s="24">
        <f>VLOOKUP(D783,[1]Sheet1!$A:$A,1,FALSE)</f>
        <v>14386</v>
      </c>
    </row>
    <row r="784" spans="1:47" ht="13.5" hidden="1" customHeight="1" x14ac:dyDescent="0.3">
      <c r="A784" s="9" t="s">
        <v>5040</v>
      </c>
      <c r="B784" s="9" t="s">
        <v>5041</v>
      </c>
      <c r="C784" s="1" t="s">
        <v>5042</v>
      </c>
      <c r="D784" s="2">
        <v>14388</v>
      </c>
      <c r="E784" s="6" t="s">
        <v>179</v>
      </c>
      <c r="F784" s="6"/>
      <c r="G784" s="10" t="s">
        <v>58</v>
      </c>
      <c r="H784" s="3" t="s">
        <v>5043</v>
      </c>
      <c r="I784" s="3">
        <v>367907</v>
      </c>
      <c r="J784" s="3">
        <v>199185</v>
      </c>
      <c r="K784" s="17" t="s">
        <v>75</v>
      </c>
      <c r="L784" s="16" t="s">
        <v>240</v>
      </c>
      <c r="M784" s="22">
        <v>40</v>
      </c>
      <c r="N784" s="17"/>
      <c r="O784" s="4" t="s">
        <v>117</v>
      </c>
      <c r="P784" s="4" t="s">
        <v>77</v>
      </c>
      <c r="Q784" s="11" t="s">
        <v>225</v>
      </c>
      <c r="R784" s="13">
        <v>42734</v>
      </c>
      <c r="S784" s="11" t="s">
        <v>111</v>
      </c>
      <c r="T784" s="11" t="s">
        <v>65</v>
      </c>
      <c r="U784" s="20">
        <v>5500</v>
      </c>
      <c r="V784" s="20">
        <v>4950</v>
      </c>
      <c r="W784" s="5" t="s">
        <v>5044</v>
      </c>
      <c r="X784" s="5" t="s">
        <v>119</v>
      </c>
      <c r="Y784" s="5" t="s">
        <v>5045</v>
      </c>
      <c r="Z784" s="5" t="s">
        <v>119</v>
      </c>
      <c r="AA784" s="5" t="s">
        <v>5046</v>
      </c>
      <c r="AB784" s="5" t="s">
        <v>119</v>
      </c>
      <c r="AC784" s="5" t="s">
        <v>5047</v>
      </c>
      <c r="AD784" s="5" t="s">
        <v>119</v>
      </c>
      <c r="AE784" s="19"/>
      <c r="AF784" s="36" t="s">
        <v>65</v>
      </c>
      <c r="AG784" s="36" t="s">
        <v>67</v>
      </c>
      <c r="AH784" s="36" t="s">
        <v>67</v>
      </c>
      <c r="AI784" s="36" t="s">
        <v>67</v>
      </c>
      <c r="AJ784" s="36" t="s">
        <v>67</v>
      </c>
      <c r="AK784" s="36" t="s">
        <v>67</v>
      </c>
      <c r="AL784" s="36" t="s">
        <v>67</v>
      </c>
      <c r="AM784" s="36" t="s">
        <v>67</v>
      </c>
      <c r="AN784" s="18"/>
      <c r="AO784" s="18"/>
      <c r="AP784" s="24" t="e">
        <v>#N/A</v>
      </c>
      <c r="AS784" s="24" t="s">
        <v>5040</v>
      </c>
      <c r="AT784" s="24" t="str">
        <f>VLOOKUP(W784,[1]Sheet1!$F:$F,1,FALSE)</f>
        <v>E1041</v>
      </c>
      <c r="AU784" s="24">
        <f>VLOOKUP(D784,[1]Sheet1!$A:$A,1,FALSE)</f>
        <v>14388</v>
      </c>
    </row>
    <row r="785" spans="1:47" ht="13.5" hidden="1" customHeight="1" x14ac:dyDescent="0.3">
      <c r="A785" s="9" t="s">
        <v>5048</v>
      </c>
      <c r="B785" s="9" t="s">
        <v>5049</v>
      </c>
      <c r="C785" s="1" t="s">
        <v>5050</v>
      </c>
      <c r="D785" s="2">
        <v>14389</v>
      </c>
      <c r="E785" s="6" t="s">
        <v>179</v>
      </c>
      <c r="F785" s="6"/>
      <c r="G785" s="10" t="s">
        <v>94</v>
      </c>
      <c r="H785" s="3" t="s">
        <v>5051</v>
      </c>
      <c r="I785" s="3">
        <v>323818</v>
      </c>
      <c r="J785" s="3">
        <v>125497</v>
      </c>
      <c r="K785" s="17" t="s">
        <v>75</v>
      </c>
      <c r="L785" s="16" t="s">
        <v>60</v>
      </c>
      <c r="M785" s="22">
        <v>750</v>
      </c>
      <c r="N785" s="17"/>
      <c r="O785" s="4" t="s">
        <v>117</v>
      </c>
      <c r="P785" s="4" t="s">
        <v>77</v>
      </c>
      <c r="Q785" s="11" t="s">
        <v>225</v>
      </c>
      <c r="R785" s="13">
        <v>40609</v>
      </c>
      <c r="S785" s="11" t="s">
        <v>819</v>
      </c>
      <c r="T785" s="11" t="s">
        <v>65</v>
      </c>
      <c r="U785" s="20">
        <v>1685</v>
      </c>
      <c r="V785" s="20">
        <v>1517</v>
      </c>
      <c r="W785" s="5" t="s">
        <v>5052</v>
      </c>
      <c r="X785" s="5" t="s">
        <v>119</v>
      </c>
      <c r="Y785" s="5" t="s">
        <v>5053</v>
      </c>
      <c r="Z785" s="5" t="s">
        <v>119</v>
      </c>
      <c r="AA785" s="5" t="s">
        <v>5054</v>
      </c>
      <c r="AB785" s="5" t="s">
        <v>119</v>
      </c>
      <c r="AC785" s="5" t="s">
        <v>5055</v>
      </c>
      <c r="AD785" s="5" t="s">
        <v>119</v>
      </c>
      <c r="AE785" s="19"/>
      <c r="AF785" s="36" t="s">
        <v>65</v>
      </c>
      <c r="AG785" s="36" t="s">
        <v>67</v>
      </c>
      <c r="AH785" s="36" t="s">
        <v>67</v>
      </c>
      <c r="AI785" s="36" t="s">
        <v>67</v>
      </c>
      <c r="AJ785" s="36" t="s">
        <v>67</v>
      </c>
      <c r="AK785" s="36" t="s">
        <v>67</v>
      </c>
      <c r="AL785" s="36" t="s">
        <v>67</v>
      </c>
      <c r="AM785" s="36" t="s">
        <v>67</v>
      </c>
      <c r="AN785" s="18"/>
      <c r="AO785" s="18" t="s">
        <v>891</v>
      </c>
      <c r="AP785" s="24">
        <v>14389</v>
      </c>
      <c r="AQ785" s="24" t="s">
        <v>824</v>
      </c>
      <c r="AS785" s="24" t="s">
        <v>5048</v>
      </c>
      <c r="AT785" s="24" t="str">
        <f>VLOOKUP(W785,[1]Sheet1!$F:$F,1,FALSE)</f>
        <v>E5955</v>
      </c>
      <c r="AU785" s="24">
        <f>VLOOKUP(D785,[1]Sheet1!$A:$A,1,FALSE)</f>
        <v>14389</v>
      </c>
    </row>
    <row r="786" spans="1:47" ht="13.5" hidden="1" customHeight="1" x14ac:dyDescent="0.3">
      <c r="A786" s="9" t="s">
        <v>5056</v>
      </c>
      <c r="B786" s="9" t="s">
        <v>5057</v>
      </c>
      <c r="C786" s="1" t="s">
        <v>5058</v>
      </c>
      <c r="D786" s="2">
        <v>14389</v>
      </c>
      <c r="E786" s="6" t="s">
        <v>179</v>
      </c>
      <c r="F786" s="6"/>
      <c r="G786" s="10" t="s">
        <v>94</v>
      </c>
      <c r="H786" s="3" t="s">
        <v>5051</v>
      </c>
      <c r="I786" s="3">
        <v>323818</v>
      </c>
      <c r="J786" s="3">
        <v>125497</v>
      </c>
      <c r="K786" s="17" t="s">
        <v>385</v>
      </c>
      <c r="L786" s="16" t="s">
        <v>302</v>
      </c>
      <c r="M786" s="22">
        <v>360</v>
      </c>
      <c r="N786" s="17"/>
      <c r="O786" s="4" t="s">
        <v>117</v>
      </c>
      <c r="P786" s="4" t="s">
        <v>77</v>
      </c>
      <c r="Q786" s="11" t="s">
        <v>225</v>
      </c>
      <c r="R786" s="13">
        <v>40545</v>
      </c>
      <c r="S786" s="11" t="s">
        <v>819</v>
      </c>
      <c r="T786" s="11" t="s">
        <v>65</v>
      </c>
      <c r="U786" s="20" t="s">
        <v>61</v>
      </c>
      <c r="V786" s="20" t="s">
        <v>61</v>
      </c>
      <c r="W786" s="5" t="s">
        <v>5059</v>
      </c>
      <c r="X786" s="5" t="s">
        <v>119</v>
      </c>
      <c r="Y786" s="7" t="s">
        <v>5060</v>
      </c>
      <c r="Z786" s="5" t="s">
        <v>119</v>
      </c>
      <c r="AA786" s="5" t="s">
        <v>5061</v>
      </c>
      <c r="AB786" s="5" t="s">
        <v>119</v>
      </c>
      <c r="AC786" s="5" t="s">
        <v>5062</v>
      </c>
      <c r="AD786" s="5" t="s">
        <v>119</v>
      </c>
      <c r="AE786" s="19"/>
      <c r="AF786" s="36" t="s">
        <v>65</v>
      </c>
      <c r="AG786" s="36" t="s">
        <v>67</v>
      </c>
      <c r="AH786" s="36" t="s">
        <v>67</v>
      </c>
      <c r="AI786" s="36" t="s">
        <v>67</v>
      </c>
      <c r="AJ786" s="36" t="s">
        <v>67</v>
      </c>
      <c r="AK786" s="36" t="s">
        <v>67</v>
      </c>
      <c r="AL786" s="36" t="s">
        <v>67</v>
      </c>
      <c r="AM786" s="36" t="s">
        <v>67</v>
      </c>
      <c r="AN786" s="18"/>
      <c r="AO786" s="18" t="s">
        <v>891</v>
      </c>
      <c r="AP786" s="24">
        <v>14389</v>
      </c>
      <c r="AQ786" s="24" t="s">
        <v>824</v>
      </c>
      <c r="AS786" s="24" t="s">
        <v>5056</v>
      </c>
      <c r="AT786" s="24" t="str">
        <f>VLOOKUP(W786,[1]Sheet1!$F:$F,1,FALSE)</f>
        <v>E5939</v>
      </c>
      <c r="AU786" s="24">
        <f>VLOOKUP(D786,[1]Sheet1!$A:$A,1,FALSE)</f>
        <v>14389</v>
      </c>
    </row>
    <row r="787" spans="1:47" ht="13.5" hidden="1" customHeight="1" x14ac:dyDescent="0.3">
      <c r="A787" s="9" t="s">
        <v>5063</v>
      </c>
      <c r="B787" s="9" t="s">
        <v>5064</v>
      </c>
      <c r="C787" s="1" t="s">
        <v>5065</v>
      </c>
      <c r="D787" s="2">
        <v>14391</v>
      </c>
      <c r="E787" s="6" t="s">
        <v>179</v>
      </c>
      <c r="F787" s="6"/>
      <c r="G787" s="10" t="s">
        <v>94</v>
      </c>
      <c r="H787" s="3" t="s">
        <v>5066</v>
      </c>
      <c r="I787" s="3">
        <v>334015</v>
      </c>
      <c r="J787" s="3">
        <v>127215</v>
      </c>
      <c r="K787" s="17" t="s">
        <v>75</v>
      </c>
      <c r="L787" s="16" t="s">
        <v>240</v>
      </c>
      <c r="M787" s="22">
        <v>27</v>
      </c>
      <c r="N787" s="17"/>
      <c r="O787" s="4" t="s">
        <v>76</v>
      </c>
      <c r="P787" s="4" t="s">
        <v>62</v>
      </c>
      <c r="Q787" s="11" t="s">
        <v>225</v>
      </c>
      <c r="R787" s="13">
        <v>42789</v>
      </c>
      <c r="S787" s="11" t="s">
        <v>111</v>
      </c>
      <c r="T787" s="11" t="s">
        <v>65</v>
      </c>
      <c r="U787" s="20">
        <v>3025</v>
      </c>
      <c r="V787" s="23">
        <v>2722.5</v>
      </c>
      <c r="W787" s="5" t="s">
        <v>5067</v>
      </c>
      <c r="X787" s="5" t="s">
        <v>119</v>
      </c>
      <c r="Y787" s="5" t="s">
        <v>5068</v>
      </c>
      <c r="Z787" s="5" t="s">
        <v>119</v>
      </c>
      <c r="AA787" s="5" t="s">
        <v>61</v>
      </c>
      <c r="AB787" s="5" t="s">
        <v>119</v>
      </c>
      <c r="AC787" s="5" t="s">
        <v>5069</v>
      </c>
      <c r="AD787" s="5" t="s">
        <v>119</v>
      </c>
      <c r="AE787" s="19"/>
      <c r="AF787" s="36" t="s">
        <v>65</v>
      </c>
      <c r="AG787" s="36" t="s">
        <v>67</v>
      </c>
      <c r="AH787" s="36" t="s">
        <v>67</v>
      </c>
      <c r="AI787" s="36" t="s">
        <v>67</v>
      </c>
      <c r="AJ787" s="36" t="s">
        <v>67</v>
      </c>
      <c r="AK787" s="36" t="s">
        <v>67</v>
      </c>
      <c r="AL787" s="36" t="s">
        <v>67</v>
      </c>
      <c r="AM787" s="36" t="s">
        <v>67</v>
      </c>
      <c r="AN787" s="18"/>
      <c r="AO787" s="18"/>
      <c r="AP787" s="24" t="e">
        <v>#N/A</v>
      </c>
      <c r="AS787" s="24" t="s">
        <v>5063</v>
      </c>
      <c r="AT787" s="24" t="str">
        <f>VLOOKUP(W787,[1]Sheet1!$F:$F,1,FALSE)</f>
        <v>E13804</v>
      </c>
      <c r="AU787" s="24">
        <f>VLOOKUP(D787,[1]Sheet1!$A:$A,1,FALSE)</f>
        <v>14391</v>
      </c>
    </row>
    <row r="788" spans="1:47" ht="13.5" hidden="1" customHeight="1" x14ac:dyDescent="0.3">
      <c r="A788" s="9" t="s">
        <v>5070</v>
      </c>
      <c r="B788" s="9" t="s">
        <v>5071</v>
      </c>
      <c r="C788" s="1" t="s">
        <v>5072</v>
      </c>
      <c r="D788" s="2">
        <v>14392</v>
      </c>
      <c r="E788" s="6" t="s">
        <v>179</v>
      </c>
      <c r="F788" s="6"/>
      <c r="G788" s="10" t="s">
        <v>94</v>
      </c>
      <c r="H788" s="3" t="s">
        <v>5073</v>
      </c>
      <c r="I788" s="3">
        <v>317750</v>
      </c>
      <c r="J788" s="3">
        <v>120760</v>
      </c>
      <c r="K788" s="17" t="s">
        <v>75</v>
      </c>
      <c r="L788" s="16" t="s">
        <v>240</v>
      </c>
      <c r="M788" s="22">
        <v>10</v>
      </c>
      <c r="N788" s="17"/>
      <c r="O788" s="4" t="s">
        <v>117</v>
      </c>
      <c r="P788" s="4" t="s">
        <v>77</v>
      </c>
      <c r="Q788" s="11" t="s">
        <v>225</v>
      </c>
      <c r="R788" s="13">
        <v>43371</v>
      </c>
      <c r="S788" s="11" t="s">
        <v>111</v>
      </c>
      <c r="T788" s="11" t="s">
        <v>65</v>
      </c>
      <c r="U788" s="20">
        <v>1008</v>
      </c>
      <c r="V788" s="20">
        <v>907</v>
      </c>
      <c r="W788" s="5" t="s">
        <v>5074</v>
      </c>
      <c r="X788" s="5" t="s">
        <v>119</v>
      </c>
      <c r="Y788" s="5" t="s">
        <v>5075</v>
      </c>
      <c r="Z788" s="5" t="s">
        <v>119</v>
      </c>
      <c r="AA788" s="5" t="s">
        <v>5076</v>
      </c>
      <c r="AB788" s="5" t="s">
        <v>119</v>
      </c>
      <c r="AC788" s="5" t="s">
        <v>5077</v>
      </c>
      <c r="AD788" s="5" t="s">
        <v>119</v>
      </c>
      <c r="AE788" s="19"/>
      <c r="AF788" s="36" t="s">
        <v>65</v>
      </c>
      <c r="AG788" s="36" t="s">
        <v>67</v>
      </c>
      <c r="AH788" s="36" t="s">
        <v>67</v>
      </c>
      <c r="AI788" s="36" t="s">
        <v>67</v>
      </c>
      <c r="AJ788" s="36" t="s">
        <v>67</v>
      </c>
      <c r="AK788" s="36" t="s">
        <v>67</v>
      </c>
      <c r="AL788" s="36" t="s">
        <v>67</v>
      </c>
      <c r="AM788" s="36" t="s">
        <v>67</v>
      </c>
      <c r="AN788" s="18"/>
      <c r="AO788" s="18"/>
      <c r="AP788" s="24" t="e">
        <v>#N/A</v>
      </c>
      <c r="AS788" s="24" t="s">
        <v>5070</v>
      </c>
      <c r="AT788" s="24" t="str">
        <f>VLOOKUP(W788,[1]Sheet1!$F:$F,1,FALSE)</f>
        <v>E13770</v>
      </c>
      <c r="AU788" s="24">
        <f>VLOOKUP(D788,[1]Sheet1!$A:$A,1,FALSE)</f>
        <v>14392</v>
      </c>
    </row>
    <row r="789" spans="1:47" ht="13.5" hidden="1" customHeight="1" x14ac:dyDescent="0.3">
      <c r="A789" s="9" t="s">
        <v>5078</v>
      </c>
      <c r="B789" s="9" t="s">
        <v>5079</v>
      </c>
      <c r="C789" s="1" t="s">
        <v>5080</v>
      </c>
      <c r="D789" s="40">
        <v>14393</v>
      </c>
      <c r="E789" s="6" t="s">
        <v>179</v>
      </c>
      <c r="F789" s="6"/>
      <c r="G789" s="10" t="s">
        <v>94</v>
      </c>
      <c r="H789" s="3" t="s">
        <v>5081</v>
      </c>
      <c r="I789" s="3"/>
      <c r="J789" s="3"/>
      <c r="K789" s="17" t="s">
        <v>75</v>
      </c>
      <c r="L789" s="16" t="s">
        <v>253</v>
      </c>
      <c r="M789" s="22" t="s">
        <v>61</v>
      </c>
      <c r="N789" s="17"/>
      <c r="O789" s="4"/>
      <c r="P789" s="4"/>
      <c r="Q789" s="11" t="s">
        <v>225</v>
      </c>
      <c r="R789" s="11"/>
      <c r="S789" s="11" t="s">
        <v>79</v>
      </c>
      <c r="T789" s="11" t="s">
        <v>82</v>
      </c>
      <c r="U789" s="20">
        <v>3166</v>
      </c>
      <c r="V789" s="23">
        <v>2849</v>
      </c>
      <c r="W789" s="5" t="s">
        <v>5082</v>
      </c>
      <c r="X789" s="5" t="s">
        <v>119</v>
      </c>
      <c r="Y789" s="5" t="s">
        <v>5083</v>
      </c>
      <c r="Z789" s="5" t="s">
        <v>119</v>
      </c>
      <c r="AA789" s="5" t="s">
        <v>61</v>
      </c>
      <c r="AB789" s="5" t="s">
        <v>119</v>
      </c>
      <c r="AC789" s="5" t="s">
        <v>61</v>
      </c>
      <c r="AD789" s="5" t="s">
        <v>119</v>
      </c>
      <c r="AE789" s="19"/>
      <c r="AF789" s="36" t="s">
        <v>65</v>
      </c>
      <c r="AG789" s="36" t="s">
        <v>67</v>
      </c>
      <c r="AH789" s="36" t="s">
        <v>67</v>
      </c>
      <c r="AI789" s="36" t="s">
        <v>67</v>
      </c>
      <c r="AJ789" s="36" t="s">
        <v>67</v>
      </c>
      <c r="AK789" s="36" t="s">
        <v>67</v>
      </c>
      <c r="AL789" s="36" t="s">
        <v>67</v>
      </c>
      <c r="AM789" s="36" t="s">
        <v>67</v>
      </c>
      <c r="AN789" s="99">
        <v>45489</v>
      </c>
      <c r="AO789" s="18" t="s">
        <v>5017</v>
      </c>
      <c r="AP789" s="24" t="e">
        <v>#N/A</v>
      </c>
      <c r="AS789" s="24" t="s">
        <v>5078</v>
      </c>
      <c r="AT789" s="24" t="str">
        <f>VLOOKUP(W789,[1]Sheet1!$F:$F,1,FALSE)</f>
        <v>E13774</v>
      </c>
      <c r="AU789" s="24">
        <f>VLOOKUP(D789,[1]Sheet1!$A:$A,1,FALSE)</f>
        <v>14393</v>
      </c>
    </row>
    <row r="790" spans="1:47" ht="13.5" hidden="1" customHeight="1" x14ac:dyDescent="0.3">
      <c r="A790" s="9" t="s">
        <v>5084</v>
      </c>
      <c r="B790" s="9" t="s">
        <v>5085</v>
      </c>
      <c r="C790" s="1" t="s">
        <v>5086</v>
      </c>
      <c r="D790" s="2">
        <v>14394</v>
      </c>
      <c r="E790" s="6" t="s">
        <v>179</v>
      </c>
      <c r="F790" s="6"/>
      <c r="G790" s="10" t="s">
        <v>94</v>
      </c>
      <c r="H790" s="3" t="s">
        <v>5087</v>
      </c>
      <c r="I790" s="3">
        <v>314533</v>
      </c>
      <c r="J790" s="3">
        <v>120876</v>
      </c>
      <c r="K790" s="17" t="s">
        <v>75</v>
      </c>
      <c r="L790" s="16" t="s">
        <v>240</v>
      </c>
      <c r="M790" s="22">
        <v>70</v>
      </c>
      <c r="N790" s="17"/>
      <c r="O790" s="4" t="s">
        <v>117</v>
      </c>
      <c r="P790" s="4" t="s">
        <v>77</v>
      </c>
      <c r="Q790" s="11" t="s">
        <v>225</v>
      </c>
      <c r="R790" s="13">
        <v>42815</v>
      </c>
      <c r="S790" s="11" t="s">
        <v>111</v>
      </c>
      <c r="T790" s="11" t="s">
        <v>65</v>
      </c>
      <c r="U790" s="20">
        <v>3022</v>
      </c>
      <c r="V790" s="23">
        <v>2719.8</v>
      </c>
      <c r="W790" s="5" t="s">
        <v>5088</v>
      </c>
      <c r="X790" s="5" t="s">
        <v>119</v>
      </c>
      <c r="Y790" s="5" t="s">
        <v>5089</v>
      </c>
      <c r="Z790" s="5" t="s">
        <v>119</v>
      </c>
      <c r="AA790" s="5" t="s">
        <v>61</v>
      </c>
      <c r="AB790" s="5" t="s">
        <v>119</v>
      </c>
      <c r="AC790" s="5" t="s">
        <v>5090</v>
      </c>
      <c r="AD790" s="5" t="s">
        <v>119</v>
      </c>
      <c r="AE790" s="19"/>
      <c r="AF790" s="36" t="s">
        <v>65</v>
      </c>
      <c r="AG790" s="36" t="s">
        <v>67</v>
      </c>
      <c r="AH790" s="36" t="s">
        <v>67</v>
      </c>
      <c r="AI790" s="36" t="s">
        <v>67</v>
      </c>
      <c r="AJ790" s="36" t="s">
        <v>67</v>
      </c>
      <c r="AK790" s="36" t="s">
        <v>67</v>
      </c>
      <c r="AL790" s="36" t="s">
        <v>67</v>
      </c>
      <c r="AM790" s="36" t="s">
        <v>67</v>
      </c>
      <c r="AN790" s="18"/>
      <c r="AO790" s="18"/>
      <c r="AP790" s="24" t="e">
        <v>#N/A</v>
      </c>
      <c r="AS790" s="24" t="s">
        <v>5084</v>
      </c>
      <c r="AT790" s="24" t="str">
        <f>VLOOKUP(W790,[1]Sheet1!$F:$F,1,FALSE)</f>
        <v>E4727</v>
      </c>
      <c r="AU790" s="24">
        <f>VLOOKUP(D790,[1]Sheet1!$A:$A,1,FALSE)</f>
        <v>14394</v>
      </c>
    </row>
    <row r="791" spans="1:47" ht="13.5" hidden="1" customHeight="1" x14ac:dyDescent="0.3">
      <c r="A791" s="9" t="s">
        <v>5091</v>
      </c>
      <c r="B791" s="9" t="s">
        <v>5092</v>
      </c>
      <c r="C791" s="1" t="s">
        <v>5093</v>
      </c>
      <c r="D791" s="2">
        <v>14396</v>
      </c>
      <c r="E791" s="6" t="s">
        <v>179</v>
      </c>
      <c r="F791" s="6"/>
      <c r="G791" s="10" t="s">
        <v>123</v>
      </c>
      <c r="H791" s="3" t="s">
        <v>5094</v>
      </c>
      <c r="I791" s="3">
        <v>359489</v>
      </c>
      <c r="J791" s="3">
        <v>117409</v>
      </c>
      <c r="K791" s="17" t="s">
        <v>75</v>
      </c>
      <c r="L791" s="16" t="s">
        <v>253</v>
      </c>
      <c r="M791" s="22" t="s">
        <v>61</v>
      </c>
      <c r="N791" s="17"/>
      <c r="O791" s="4" t="s">
        <v>76</v>
      </c>
      <c r="P791" s="4" t="s">
        <v>62</v>
      </c>
      <c r="Q791" s="11" t="s">
        <v>225</v>
      </c>
      <c r="R791" s="13">
        <v>44019</v>
      </c>
      <c r="S791" s="11" t="s">
        <v>79</v>
      </c>
      <c r="T791" s="11" t="s">
        <v>65</v>
      </c>
      <c r="U791" s="20">
        <v>4120</v>
      </c>
      <c r="V791" s="23">
        <v>3708</v>
      </c>
      <c r="W791" s="5" t="s">
        <v>5095</v>
      </c>
      <c r="X791" s="5" t="s">
        <v>119</v>
      </c>
      <c r="Y791" s="5" t="s">
        <v>5096</v>
      </c>
      <c r="Z791" s="5" t="s">
        <v>119</v>
      </c>
      <c r="AA791" s="5" t="s">
        <v>5097</v>
      </c>
      <c r="AB791" s="5" t="s">
        <v>119</v>
      </c>
      <c r="AC791" s="5" t="s">
        <v>5098</v>
      </c>
      <c r="AD791" s="5" t="s">
        <v>119</v>
      </c>
      <c r="AE791" s="19"/>
      <c r="AF791" s="36" t="s">
        <v>65</v>
      </c>
      <c r="AG791" s="36" t="s">
        <v>67</v>
      </c>
      <c r="AH791" s="36" t="s">
        <v>67</v>
      </c>
      <c r="AI791" s="36" t="s">
        <v>67</v>
      </c>
      <c r="AJ791" s="36" t="s">
        <v>67</v>
      </c>
      <c r="AK791" s="36" t="s">
        <v>67</v>
      </c>
      <c r="AL791" s="36" t="s">
        <v>67</v>
      </c>
      <c r="AM791" s="36" t="s">
        <v>67</v>
      </c>
      <c r="AN791" s="18"/>
      <c r="AO791" s="18"/>
      <c r="AP791" s="24">
        <v>14396</v>
      </c>
      <c r="AS791" s="24" t="s">
        <v>5091</v>
      </c>
      <c r="AT791" s="24" t="e">
        <f>VLOOKUP(W791,[1]Sheet1!$F:$F,1,FALSE)</f>
        <v>#N/A</v>
      </c>
      <c r="AU791" s="24" t="e">
        <f>VLOOKUP(D791,[1]Sheet1!$A:$A,1,FALSE)</f>
        <v>#N/A</v>
      </c>
    </row>
    <row r="792" spans="1:47" ht="13.5" hidden="1" customHeight="1" x14ac:dyDescent="0.3">
      <c r="A792" s="9" t="s">
        <v>5099</v>
      </c>
      <c r="B792" s="9" t="s">
        <v>5100</v>
      </c>
      <c r="C792" s="1" t="s">
        <v>5101</v>
      </c>
      <c r="D792" s="2">
        <v>14397</v>
      </c>
      <c r="E792" s="6" t="s">
        <v>179</v>
      </c>
      <c r="F792" s="6"/>
      <c r="G792" s="10" t="s">
        <v>123</v>
      </c>
      <c r="H792" s="3" t="s">
        <v>5102</v>
      </c>
      <c r="I792" s="3">
        <v>359852</v>
      </c>
      <c r="J792" s="3">
        <v>111719</v>
      </c>
      <c r="K792" s="17" t="s">
        <v>75</v>
      </c>
      <c r="L792" s="16" t="s">
        <v>240</v>
      </c>
      <c r="M792" s="22">
        <v>29</v>
      </c>
      <c r="N792" s="17"/>
      <c r="O792" s="4" t="s">
        <v>117</v>
      </c>
      <c r="P792" s="4" t="s">
        <v>77</v>
      </c>
      <c r="Q792" s="11" t="s">
        <v>78</v>
      </c>
      <c r="R792" s="13">
        <v>43139</v>
      </c>
      <c r="S792" s="11" t="s">
        <v>111</v>
      </c>
      <c r="T792" s="11" t="s">
        <v>65</v>
      </c>
      <c r="U792" s="20">
        <v>365</v>
      </c>
      <c r="V792" s="20">
        <v>328.5</v>
      </c>
      <c r="W792" s="5" t="s">
        <v>5103</v>
      </c>
      <c r="X792" s="7" t="s">
        <v>81</v>
      </c>
      <c r="Y792" s="5" t="s">
        <v>61</v>
      </c>
      <c r="Z792" s="5" t="s">
        <v>61</v>
      </c>
      <c r="AA792" s="5" t="s">
        <v>61</v>
      </c>
      <c r="AB792" s="5" t="s">
        <v>61</v>
      </c>
      <c r="AC792" s="5" t="s">
        <v>61</v>
      </c>
      <c r="AD792" s="5" t="s">
        <v>61</v>
      </c>
      <c r="AE792" s="19"/>
      <c r="AF792" s="36" t="s">
        <v>82</v>
      </c>
      <c r="AG792" s="36">
        <v>14397</v>
      </c>
      <c r="AH792" s="36" t="s">
        <v>140</v>
      </c>
      <c r="AI792" s="36" t="s">
        <v>141</v>
      </c>
      <c r="AJ792" s="36" t="s">
        <v>106</v>
      </c>
      <c r="AK792" s="36"/>
      <c r="AL792" s="36" t="s">
        <v>86</v>
      </c>
      <c r="AM792" s="36"/>
      <c r="AN792" s="18"/>
      <c r="AO792" s="18"/>
      <c r="AP792" s="24" t="e">
        <v>#N/A</v>
      </c>
      <c r="AS792" s="24" t="s">
        <v>5099</v>
      </c>
      <c r="AT792" s="24" t="str">
        <f>VLOOKUP(W792,[1]Sheet1!$F:$F,1,FALSE)</f>
        <v>E5101</v>
      </c>
      <c r="AU792" s="24">
        <f>VLOOKUP(D792,[1]Sheet1!$A:$A,1,FALSE)</f>
        <v>14397</v>
      </c>
    </row>
    <row r="793" spans="1:47" ht="13.5" hidden="1" customHeight="1" x14ac:dyDescent="0.3">
      <c r="A793" s="9" t="s">
        <v>5104</v>
      </c>
      <c r="B793" s="9" t="s">
        <v>5105</v>
      </c>
      <c r="C793" s="1" t="s">
        <v>5106</v>
      </c>
      <c r="D793" s="2">
        <v>14399</v>
      </c>
      <c r="E793" s="6" t="s">
        <v>179</v>
      </c>
      <c r="F793" s="6"/>
      <c r="G793" s="10" t="s">
        <v>123</v>
      </c>
      <c r="H793" s="3" t="s">
        <v>5107</v>
      </c>
      <c r="I793" s="3"/>
      <c r="J793" s="3"/>
      <c r="K793" s="17" t="s">
        <v>75</v>
      </c>
      <c r="L793" s="16" t="s">
        <v>253</v>
      </c>
      <c r="M793" s="22" t="s">
        <v>61</v>
      </c>
      <c r="N793" s="17"/>
      <c r="O793" s="4"/>
      <c r="P793" s="4" t="s">
        <v>62</v>
      </c>
      <c r="Q793" s="11" t="s">
        <v>78</v>
      </c>
      <c r="R793" s="13">
        <v>44145.465345023149</v>
      </c>
      <c r="S793" s="11" t="s">
        <v>79</v>
      </c>
      <c r="T793" s="11" t="s">
        <v>82</v>
      </c>
      <c r="U793" s="20">
        <v>1520</v>
      </c>
      <c r="V793" s="23">
        <v>1368</v>
      </c>
      <c r="W793" s="5" t="s">
        <v>5108</v>
      </c>
      <c r="X793" s="5" t="s">
        <v>81</v>
      </c>
      <c r="Y793" s="5" t="s">
        <v>61</v>
      </c>
      <c r="Z793" s="5" t="s">
        <v>61</v>
      </c>
      <c r="AA793" s="5" t="s">
        <v>61</v>
      </c>
      <c r="AB793" s="5" t="s">
        <v>61</v>
      </c>
      <c r="AC793" s="5" t="s">
        <v>61</v>
      </c>
      <c r="AD793" s="5" t="s">
        <v>61</v>
      </c>
      <c r="AE793" s="19"/>
      <c r="AF793" s="36" t="s">
        <v>82</v>
      </c>
      <c r="AG793" s="36">
        <v>14399</v>
      </c>
      <c r="AH793" s="36" t="s">
        <v>140</v>
      </c>
      <c r="AI793" s="36"/>
      <c r="AJ793" s="36" t="s">
        <v>106</v>
      </c>
      <c r="AK793" s="36"/>
      <c r="AL793" s="36" t="s">
        <v>86</v>
      </c>
      <c r="AM793" s="36"/>
      <c r="AN793" s="18"/>
      <c r="AO793" s="18"/>
      <c r="AP793" s="24">
        <v>14399</v>
      </c>
      <c r="AS793" s="24" t="s">
        <v>5104</v>
      </c>
      <c r="AT793" s="24" t="str">
        <f>VLOOKUP(W793,[1]Sheet1!$F:$F,1,FALSE)</f>
        <v>E5507</v>
      </c>
      <c r="AU793" s="24">
        <f>VLOOKUP(D793,[1]Sheet1!$A:$A,1,FALSE)</f>
        <v>14399</v>
      </c>
    </row>
    <row r="794" spans="1:47" ht="13.5" hidden="1" customHeight="1" x14ac:dyDescent="0.3">
      <c r="A794" s="9" t="s">
        <v>5109</v>
      </c>
      <c r="B794" s="9" t="s">
        <v>5110</v>
      </c>
      <c r="C794" s="1" t="s">
        <v>5111</v>
      </c>
      <c r="D794" s="2">
        <v>14402</v>
      </c>
      <c r="E794" s="6" t="s">
        <v>179</v>
      </c>
      <c r="F794" s="6"/>
      <c r="G794" s="10" t="s">
        <v>123</v>
      </c>
      <c r="H794" s="3" t="s">
        <v>5112</v>
      </c>
      <c r="I794" s="3">
        <v>372010</v>
      </c>
      <c r="J794" s="3">
        <v>82048</v>
      </c>
      <c r="K794" s="17" t="s">
        <v>75</v>
      </c>
      <c r="L794" s="16" t="s">
        <v>240</v>
      </c>
      <c r="M794" s="22">
        <v>11</v>
      </c>
      <c r="N794" s="17"/>
      <c r="O794" s="4" t="s">
        <v>360</v>
      </c>
      <c r="P794" s="4" t="s">
        <v>77</v>
      </c>
      <c r="Q794" s="11" t="s">
        <v>225</v>
      </c>
      <c r="R794" s="13">
        <v>44043</v>
      </c>
      <c r="S794" s="11" t="s">
        <v>79</v>
      </c>
      <c r="T794" s="11" t="s">
        <v>65</v>
      </c>
      <c r="U794" s="20">
        <v>1173</v>
      </c>
      <c r="V794" s="23">
        <v>1055.7</v>
      </c>
      <c r="W794" s="5" t="s">
        <v>5113</v>
      </c>
      <c r="X794" s="5" t="s">
        <v>119</v>
      </c>
      <c r="Y794" s="5" t="s">
        <v>5114</v>
      </c>
      <c r="Z794" s="5" t="s">
        <v>119</v>
      </c>
      <c r="AA794" s="5" t="s">
        <v>5115</v>
      </c>
      <c r="AB794" s="5" t="s">
        <v>119</v>
      </c>
      <c r="AC794" s="5" t="s">
        <v>5116</v>
      </c>
      <c r="AD794" s="5" t="s">
        <v>119</v>
      </c>
      <c r="AE794" s="19"/>
      <c r="AF794" s="36" t="s">
        <v>65</v>
      </c>
      <c r="AG794" s="36" t="s">
        <v>67</v>
      </c>
      <c r="AH794" s="36" t="s">
        <v>67</v>
      </c>
      <c r="AI794" s="36" t="s">
        <v>67</v>
      </c>
      <c r="AJ794" s="36" t="s">
        <v>67</v>
      </c>
      <c r="AK794" s="36" t="s">
        <v>67</v>
      </c>
      <c r="AL794" s="36" t="s">
        <v>67</v>
      </c>
      <c r="AM794" s="36" t="s">
        <v>67</v>
      </c>
      <c r="AN794" s="18"/>
      <c r="AO794" s="18"/>
      <c r="AP794" s="24">
        <v>14402</v>
      </c>
      <c r="AS794" s="24" t="s">
        <v>5109</v>
      </c>
      <c r="AT794" s="24" t="e">
        <f>VLOOKUP(W794,[1]Sheet1!$F:$F,1,FALSE)</f>
        <v>#N/A</v>
      </c>
      <c r="AU794" s="24" t="e">
        <f>VLOOKUP(D794,[1]Sheet1!$A:$A,1,FALSE)</f>
        <v>#N/A</v>
      </c>
    </row>
    <row r="795" spans="1:47" ht="13.5" hidden="1" customHeight="1" x14ac:dyDescent="0.3">
      <c r="A795" s="9" t="s">
        <v>5117</v>
      </c>
      <c r="B795" s="9" t="s">
        <v>5118</v>
      </c>
      <c r="C795" s="1" t="s">
        <v>5119</v>
      </c>
      <c r="D795" s="2">
        <v>14404</v>
      </c>
      <c r="E795" s="6" t="s">
        <v>179</v>
      </c>
      <c r="F795" s="6"/>
      <c r="G795" s="10" t="s">
        <v>123</v>
      </c>
      <c r="H795" s="3" t="s">
        <v>5120</v>
      </c>
      <c r="I795" s="3">
        <v>348004</v>
      </c>
      <c r="J795" s="3">
        <v>100935</v>
      </c>
      <c r="K795" s="17" t="s">
        <v>75</v>
      </c>
      <c r="L795" s="16" t="s">
        <v>240</v>
      </c>
      <c r="M795" s="22">
        <v>31</v>
      </c>
      <c r="N795" s="17"/>
      <c r="O795" s="4" t="s">
        <v>117</v>
      </c>
      <c r="P795" s="4" t="s">
        <v>77</v>
      </c>
      <c r="Q795" s="11" t="s">
        <v>225</v>
      </c>
      <c r="R795" s="13">
        <v>42907</v>
      </c>
      <c r="S795" s="11" t="s">
        <v>111</v>
      </c>
      <c r="T795" s="11" t="s">
        <v>65</v>
      </c>
      <c r="U795" s="20">
        <v>1685</v>
      </c>
      <c r="V795" s="20">
        <v>1517</v>
      </c>
      <c r="W795" s="5" t="s">
        <v>5121</v>
      </c>
      <c r="X795" s="5" t="s">
        <v>119</v>
      </c>
      <c r="Y795" s="5" t="s">
        <v>5122</v>
      </c>
      <c r="Z795" s="5" t="s">
        <v>119</v>
      </c>
      <c r="AA795" s="5" t="s">
        <v>5123</v>
      </c>
      <c r="AB795" s="5" t="s">
        <v>119</v>
      </c>
      <c r="AC795" s="5" t="s">
        <v>5124</v>
      </c>
      <c r="AD795" s="5" t="s">
        <v>119</v>
      </c>
      <c r="AE795" s="19"/>
      <c r="AF795" s="36" t="s">
        <v>65</v>
      </c>
      <c r="AG795" s="36" t="s">
        <v>67</v>
      </c>
      <c r="AH795" s="36" t="s">
        <v>67</v>
      </c>
      <c r="AI795" s="36" t="s">
        <v>67</v>
      </c>
      <c r="AJ795" s="36" t="s">
        <v>67</v>
      </c>
      <c r="AK795" s="36" t="s">
        <v>67</v>
      </c>
      <c r="AL795" s="36" t="s">
        <v>67</v>
      </c>
      <c r="AM795" s="36" t="s">
        <v>67</v>
      </c>
      <c r="AN795" s="18"/>
      <c r="AO795" s="18"/>
      <c r="AP795" s="24" t="e">
        <v>#N/A</v>
      </c>
      <c r="AS795" s="24" t="s">
        <v>5117</v>
      </c>
      <c r="AT795" s="24" t="str">
        <f>VLOOKUP(W795,[1]Sheet1!$F:$F,1,FALSE)</f>
        <v>E21992</v>
      </c>
      <c r="AU795" s="24">
        <f>VLOOKUP(D795,[1]Sheet1!$A:$A,1,FALSE)</f>
        <v>14404</v>
      </c>
    </row>
    <row r="796" spans="1:47" ht="13.5" hidden="1" customHeight="1" x14ac:dyDescent="0.3">
      <c r="A796" s="9" t="s">
        <v>5125</v>
      </c>
      <c r="B796" s="9" t="s">
        <v>5126</v>
      </c>
      <c r="C796" s="1" t="s">
        <v>5127</v>
      </c>
      <c r="D796" s="2">
        <v>14405</v>
      </c>
      <c r="E796" s="6" t="s">
        <v>179</v>
      </c>
      <c r="F796" s="6"/>
      <c r="G796" s="10" t="s">
        <v>123</v>
      </c>
      <c r="H796" s="3" t="s">
        <v>5128</v>
      </c>
      <c r="I796" s="3">
        <v>372517</v>
      </c>
      <c r="J796" s="3">
        <v>89711</v>
      </c>
      <c r="K796" s="17" t="s">
        <v>75</v>
      </c>
      <c r="L796" s="16" t="s">
        <v>240</v>
      </c>
      <c r="M796" s="22">
        <v>14.1</v>
      </c>
      <c r="N796" s="17"/>
      <c r="O796" s="4" t="s">
        <v>360</v>
      </c>
      <c r="P796" s="4" t="s">
        <v>62</v>
      </c>
      <c r="Q796" s="11" t="s">
        <v>225</v>
      </c>
      <c r="R796" s="13">
        <v>44574</v>
      </c>
      <c r="S796" s="11" t="s">
        <v>79</v>
      </c>
      <c r="T796" s="11" t="s">
        <v>65</v>
      </c>
      <c r="U796" s="20">
        <v>3050</v>
      </c>
      <c r="V796" s="23">
        <v>2745</v>
      </c>
      <c r="W796" s="5" t="s">
        <v>5129</v>
      </c>
      <c r="X796" s="5" t="s">
        <v>119</v>
      </c>
      <c r="Y796" s="5" t="s">
        <v>5130</v>
      </c>
      <c r="Z796" s="5" t="s">
        <v>119</v>
      </c>
      <c r="AA796" s="5" t="s">
        <v>5131</v>
      </c>
      <c r="AB796" s="5" t="s">
        <v>119</v>
      </c>
      <c r="AC796" s="5" t="s">
        <v>5132</v>
      </c>
      <c r="AD796" s="5" t="s">
        <v>119</v>
      </c>
      <c r="AE796" s="19"/>
      <c r="AF796" s="36" t="s">
        <v>65</v>
      </c>
      <c r="AG796" s="36" t="s">
        <v>67</v>
      </c>
      <c r="AH796" s="36" t="s">
        <v>67</v>
      </c>
      <c r="AI796" s="36" t="s">
        <v>67</v>
      </c>
      <c r="AJ796" s="36" t="s">
        <v>67</v>
      </c>
      <c r="AK796" s="36" t="s">
        <v>67</v>
      </c>
      <c r="AL796" s="36" t="s">
        <v>67</v>
      </c>
      <c r="AM796" s="36" t="s">
        <v>67</v>
      </c>
      <c r="AN796" s="18"/>
      <c r="AO796" s="18"/>
      <c r="AP796" s="24">
        <v>14405</v>
      </c>
      <c r="AS796" s="24" t="s">
        <v>5125</v>
      </c>
      <c r="AT796" s="24" t="e">
        <f>VLOOKUP(W796,[1]Sheet1!$F:$F,1,FALSE)</f>
        <v>#N/A</v>
      </c>
      <c r="AU796" s="24" t="e">
        <f>VLOOKUP(D796,[1]Sheet1!$A:$A,1,FALSE)</f>
        <v>#N/A</v>
      </c>
    </row>
    <row r="797" spans="1:47" ht="13.5" hidden="1" customHeight="1" x14ac:dyDescent="0.3">
      <c r="A797" s="9" t="s">
        <v>5133</v>
      </c>
      <c r="B797" s="9" t="s">
        <v>5134</v>
      </c>
      <c r="C797" s="1" t="s">
        <v>5135</v>
      </c>
      <c r="D797" s="2">
        <v>14410</v>
      </c>
      <c r="E797" s="6" t="s">
        <v>179</v>
      </c>
      <c r="F797" s="6"/>
      <c r="G797" s="10" t="s">
        <v>123</v>
      </c>
      <c r="H797" s="3" t="s">
        <v>5136</v>
      </c>
      <c r="I797" s="3">
        <v>348489</v>
      </c>
      <c r="J797" s="3">
        <v>89332</v>
      </c>
      <c r="K797" s="17" t="s">
        <v>75</v>
      </c>
      <c r="L797" s="16" t="s">
        <v>240</v>
      </c>
      <c r="M797" s="22">
        <v>12</v>
      </c>
      <c r="N797" s="17"/>
      <c r="O797" s="4" t="s">
        <v>117</v>
      </c>
      <c r="P797" s="4" t="s">
        <v>77</v>
      </c>
      <c r="Q797" s="11" t="s">
        <v>225</v>
      </c>
      <c r="R797" s="13">
        <v>40589</v>
      </c>
      <c r="S797" s="11" t="s">
        <v>819</v>
      </c>
      <c r="T797" s="11" t="s">
        <v>65</v>
      </c>
      <c r="U797" s="20">
        <v>4960</v>
      </c>
      <c r="V797" s="20">
        <v>4464</v>
      </c>
      <c r="W797" s="5" t="s">
        <v>5137</v>
      </c>
      <c r="X797" s="5" t="s">
        <v>119</v>
      </c>
      <c r="Y797" s="5" t="s">
        <v>5138</v>
      </c>
      <c r="Z797" s="5" t="s">
        <v>119</v>
      </c>
      <c r="AA797" s="5" t="s">
        <v>61</v>
      </c>
      <c r="AB797" s="5" t="s">
        <v>119</v>
      </c>
      <c r="AC797" s="5" t="s">
        <v>5139</v>
      </c>
      <c r="AD797" s="5" t="s">
        <v>119</v>
      </c>
      <c r="AE797" s="19"/>
      <c r="AF797" s="36" t="s">
        <v>65</v>
      </c>
      <c r="AG797" s="36" t="s">
        <v>67</v>
      </c>
      <c r="AH797" s="36" t="s">
        <v>67</v>
      </c>
      <c r="AI797" s="36" t="s">
        <v>67</v>
      </c>
      <c r="AJ797" s="36" t="s">
        <v>67</v>
      </c>
      <c r="AK797" s="36" t="s">
        <v>67</v>
      </c>
      <c r="AL797" s="36" t="s">
        <v>67</v>
      </c>
      <c r="AM797" s="36" t="s">
        <v>67</v>
      </c>
      <c r="AN797" s="18"/>
      <c r="AO797" s="18" t="s">
        <v>891</v>
      </c>
      <c r="AP797" s="24">
        <v>14410</v>
      </c>
      <c r="AQ797" s="24" t="s">
        <v>892</v>
      </c>
      <c r="AS797" s="24" t="s">
        <v>5133</v>
      </c>
      <c r="AT797" s="24" t="str">
        <f>VLOOKUP(W797,[1]Sheet1!$F:$F,1,FALSE)</f>
        <v>E15435</v>
      </c>
      <c r="AU797" s="24">
        <f>VLOOKUP(D797,[1]Sheet1!$A:$A,1,FALSE)</f>
        <v>14410</v>
      </c>
    </row>
    <row r="798" spans="1:47" ht="13.5" hidden="1" customHeight="1" x14ac:dyDescent="0.3">
      <c r="A798" s="9" t="s">
        <v>5140</v>
      </c>
      <c r="B798" s="9" t="s">
        <v>5141</v>
      </c>
      <c r="C798" s="1" t="s">
        <v>5142</v>
      </c>
      <c r="D798" s="2">
        <v>14411</v>
      </c>
      <c r="E798" s="6" t="s">
        <v>179</v>
      </c>
      <c r="F798" s="6"/>
      <c r="G798" s="10" t="s">
        <v>123</v>
      </c>
      <c r="H798" s="3" t="s">
        <v>5143</v>
      </c>
      <c r="I798" s="3">
        <v>363219</v>
      </c>
      <c r="J798" s="3">
        <v>98908</v>
      </c>
      <c r="K798" s="17" t="s">
        <v>75</v>
      </c>
      <c r="L798" s="16" t="s">
        <v>240</v>
      </c>
      <c r="M798" s="22">
        <v>17</v>
      </c>
      <c r="N798" s="17"/>
      <c r="O798" s="4" t="s">
        <v>76</v>
      </c>
      <c r="P798" s="4" t="s">
        <v>62</v>
      </c>
      <c r="Q798" s="11" t="s">
        <v>225</v>
      </c>
      <c r="R798" s="13">
        <v>43473</v>
      </c>
      <c r="S798" s="11" t="s">
        <v>111</v>
      </c>
      <c r="T798" s="11" t="s">
        <v>65</v>
      </c>
      <c r="U798" s="20">
        <v>2620</v>
      </c>
      <c r="V798" s="20">
        <v>2358</v>
      </c>
      <c r="W798" s="5" t="s">
        <v>5144</v>
      </c>
      <c r="X798" s="5" t="s">
        <v>119</v>
      </c>
      <c r="Y798" s="5" t="s">
        <v>5145</v>
      </c>
      <c r="Z798" s="5" t="s">
        <v>119</v>
      </c>
      <c r="AA798" s="5" t="s">
        <v>5146</v>
      </c>
      <c r="AB798" s="5" t="s">
        <v>119</v>
      </c>
      <c r="AC798" s="5" t="s">
        <v>5147</v>
      </c>
      <c r="AD798" s="5" t="s">
        <v>119</v>
      </c>
      <c r="AE798" s="19"/>
      <c r="AF798" s="36" t="s">
        <v>65</v>
      </c>
      <c r="AG798" s="36" t="s">
        <v>67</v>
      </c>
      <c r="AH798" s="36" t="s">
        <v>67</v>
      </c>
      <c r="AI798" s="36" t="s">
        <v>67</v>
      </c>
      <c r="AJ798" s="36" t="s">
        <v>67</v>
      </c>
      <c r="AK798" s="36" t="s">
        <v>67</v>
      </c>
      <c r="AL798" s="36" t="s">
        <v>67</v>
      </c>
      <c r="AM798" s="36" t="s">
        <v>67</v>
      </c>
      <c r="AN798" s="18"/>
      <c r="AO798" s="18"/>
      <c r="AP798" s="24" t="e">
        <v>#N/A</v>
      </c>
      <c r="AS798" s="24" t="s">
        <v>5140</v>
      </c>
      <c r="AT798" s="24" t="str">
        <f>VLOOKUP(W798,[1]Sheet1!$F:$F,1,FALSE)</f>
        <v>E10639</v>
      </c>
      <c r="AU798" s="24">
        <f>VLOOKUP(D798,[1]Sheet1!$A:$A,1,FALSE)</f>
        <v>14411</v>
      </c>
    </row>
    <row r="799" spans="1:47" ht="13.5" hidden="1" customHeight="1" x14ac:dyDescent="0.3">
      <c r="A799" s="9" t="s">
        <v>5148</v>
      </c>
      <c r="B799" s="9" t="s">
        <v>5149</v>
      </c>
      <c r="C799" s="1" t="s">
        <v>5150</v>
      </c>
      <c r="D799" s="40">
        <v>14412</v>
      </c>
      <c r="E799" s="6" t="s">
        <v>179</v>
      </c>
      <c r="F799" s="6"/>
      <c r="G799" s="10" t="s">
        <v>123</v>
      </c>
      <c r="H799" s="3" t="s">
        <v>5151</v>
      </c>
      <c r="I799" s="3"/>
      <c r="J799" s="3"/>
      <c r="K799" s="17" t="s">
        <v>75</v>
      </c>
      <c r="L799" s="16" t="s">
        <v>253</v>
      </c>
      <c r="M799" s="22" t="s">
        <v>61</v>
      </c>
      <c r="N799" s="17"/>
      <c r="O799" s="4"/>
      <c r="P799" s="4"/>
      <c r="Q799" s="11" t="s">
        <v>225</v>
      </c>
      <c r="R799" s="11"/>
      <c r="S799" s="11" t="s">
        <v>79</v>
      </c>
      <c r="T799" s="11" t="s">
        <v>82</v>
      </c>
      <c r="U799" s="20">
        <v>3385</v>
      </c>
      <c r="V799" s="23">
        <v>3047</v>
      </c>
      <c r="W799" s="5" t="s">
        <v>5152</v>
      </c>
      <c r="X799" s="5" t="s">
        <v>119</v>
      </c>
      <c r="Y799" s="5" t="s">
        <v>5153</v>
      </c>
      <c r="Z799" s="5" t="s">
        <v>119</v>
      </c>
      <c r="AA799" s="5" t="s">
        <v>61</v>
      </c>
      <c r="AB799" s="5" t="s">
        <v>119</v>
      </c>
      <c r="AC799" s="5" t="s">
        <v>61</v>
      </c>
      <c r="AD799" s="5" t="s">
        <v>119</v>
      </c>
      <c r="AE799" s="19"/>
      <c r="AF799" s="36" t="s">
        <v>65</v>
      </c>
      <c r="AG799" s="36" t="s">
        <v>67</v>
      </c>
      <c r="AH799" s="36" t="s">
        <v>67</v>
      </c>
      <c r="AI799" s="36" t="s">
        <v>67</v>
      </c>
      <c r="AJ799" s="36" t="s">
        <v>67</v>
      </c>
      <c r="AK799" s="36" t="s">
        <v>67</v>
      </c>
      <c r="AL799" s="36" t="s">
        <v>67</v>
      </c>
      <c r="AM799" s="36" t="s">
        <v>67</v>
      </c>
      <c r="AN799" s="99">
        <v>45455</v>
      </c>
      <c r="AO799" s="18" t="s">
        <v>5154</v>
      </c>
      <c r="AP799" s="24" t="e">
        <v>#N/A</v>
      </c>
      <c r="AS799" s="24" t="s">
        <v>5148</v>
      </c>
      <c r="AT799" s="24" t="str">
        <f>VLOOKUP(W799,[1]Sheet1!$F:$F,1,FALSE)</f>
        <v>E17254</v>
      </c>
      <c r="AU799" s="24">
        <f>VLOOKUP(D799,[1]Sheet1!$A:$A,1,FALSE)</f>
        <v>14412</v>
      </c>
    </row>
    <row r="800" spans="1:47" ht="13.5" hidden="1" customHeight="1" x14ac:dyDescent="0.3">
      <c r="A800" s="9" t="s">
        <v>5155</v>
      </c>
      <c r="B800" s="9" t="s">
        <v>5156</v>
      </c>
      <c r="C800" s="1" t="s">
        <v>5157</v>
      </c>
      <c r="D800" s="2">
        <v>14413</v>
      </c>
      <c r="E800" s="6" t="s">
        <v>179</v>
      </c>
      <c r="F800" s="6"/>
      <c r="G800" s="10" t="s">
        <v>123</v>
      </c>
      <c r="H800" s="3" t="s">
        <v>5158</v>
      </c>
      <c r="I800" s="3">
        <v>342095</v>
      </c>
      <c r="J800" s="3">
        <v>91797</v>
      </c>
      <c r="K800" s="17" t="s">
        <v>75</v>
      </c>
      <c r="L800" s="16" t="s">
        <v>240</v>
      </c>
      <c r="M800" s="22">
        <v>9.6999999999999993</v>
      </c>
      <c r="N800" s="17"/>
      <c r="O800" s="4" t="s">
        <v>117</v>
      </c>
      <c r="P800" s="4" t="s">
        <v>77</v>
      </c>
      <c r="Q800" s="11" t="s">
        <v>225</v>
      </c>
      <c r="R800" s="13">
        <v>40589</v>
      </c>
      <c r="S800" s="11" t="s">
        <v>819</v>
      </c>
      <c r="T800" s="11" t="s">
        <v>65</v>
      </c>
      <c r="U800" s="82">
        <v>1641</v>
      </c>
      <c r="V800" s="82">
        <v>1477</v>
      </c>
      <c r="W800" s="5" t="s">
        <v>5159</v>
      </c>
      <c r="X800" s="5" t="s">
        <v>119</v>
      </c>
      <c r="Y800" s="5" t="s">
        <v>5160</v>
      </c>
      <c r="Z800" s="5" t="s">
        <v>119</v>
      </c>
      <c r="AA800" s="5" t="s">
        <v>61</v>
      </c>
      <c r="AB800" s="5" t="s">
        <v>119</v>
      </c>
      <c r="AC800" s="5" t="s">
        <v>5161</v>
      </c>
      <c r="AD800" s="5" t="s">
        <v>119</v>
      </c>
      <c r="AE800" s="19"/>
      <c r="AF800" s="36" t="s">
        <v>65</v>
      </c>
      <c r="AG800" s="36" t="s">
        <v>67</v>
      </c>
      <c r="AH800" s="36" t="s">
        <v>67</v>
      </c>
      <c r="AI800" s="36" t="s">
        <v>67</v>
      </c>
      <c r="AJ800" s="36" t="s">
        <v>67</v>
      </c>
      <c r="AK800" s="36" t="s">
        <v>67</v>
      </c>
      <c r="AL800" s="36" t="s">
        <v>67</v>
      </c>
      <c r="AM800" s="36" t="s">
        <v>67</v>
      </c>
      <c r="AN800" s="18"/>
      <c r="AO800" s="18" t="s">
        <v>5162</v>
      </c>
      <c r="AP800" s="24">
        <v>14413</v>
      </c>
      <c r="AQ800" s="24" t="s">
        <v>2173</v>
      </c>
      <c r="AS800" s="24" t="s">
        <v>5155</v>
      </c>
      <c r="AT800" s="24" t="str">
        <f>VLOOKUP(W800,[1]Sheet1!$F:$F,1,FALSE)</f>
        <v>E32996</v>
      </c>
      <c r="AU800" s="24">
        <f>VLOOKUP(D800,[1]Sheet1!$A:$A,1,FALSE)</f>
        <v>14413</v>
      </c>
    </row>
    <row r="801" spans="1:47" ht="13.5" hidden="1" customHeight="1" x14ac:dyDescent="0.3">
      <c r="A801" s="2" t="s">
        <v>5163</v>
      </c>
      <c r="B801" s="2" t="s">
        <v>5164</v>
      </c>
      <c r="C801" s="75" t="s">
        <v>5165</v>
      </c>
      <c r="D801" s="2">
        <v>14414</v>
      </c>
      <c r="E801" s="6" t="s">
        <v>179</v>
      </c>
      <c r="F801" s="6"/>
      <c r="G801" s="10" t="s">
        <v>123</v>
      </c>
      <c r="H801" s="3" t="s">
        <v>5166</v>
      </c>
      <c r="I801" s="3">
        <v>367685</v>
      </c>
      <c r="J801" s="3">
        <v>92434</v>
      </c>
      <c r="K801" s="17" t="s">
        <v>75</v>
      </c>
      <c r="L801" s="16" t="s">
        <v>240</v>
      </c>
      <c r="M801" s="22">
        <v>45</v>
      </c>
      <c r="N801" s="17"/>
      <c r="O801" s="4"/>
      <c r="P801" s="4"/>
      <c r="Q801" s="13"/>
      <c r="R801" s="13">
        <v>45202</v>
      </c>
      <c r="S801" s="13" t="s">
        <v>79</v>
      </c>
      <c r="T801" s="13" t="s">
        <v>65</v>
      </c>
      <c r="U801" s="20">
        <v>372</v>
      </c>
      <c r="V801" s="20" t="s">
        <v>61</v>
      </c>
      <c r="W801" s="5" t="s">
        <v>5167</v>
      </c>
      <c r="X801" s="5" t="s">
        <v>119</v>
      </c>
      <c r="Y801" s="5" t="s">
        <v>5168</v>
      </c>
      <c r="Z801" s="5" t="s">
        <v>119</v>
      </c>
      <c r="AA801" s="5" t="s">
        <v>61</v>
      </c>
      <c r="AB801" s="5" t="s">
        <v>61</v>
      </c>
      <c r="AC801" s="5" t="s">
        <v>5169</v>
      </c>
      <c r="AD801" s="5" t="s">
        <v>119</v>
      </c>
      <c r="AE801" s="19"/>
      <c r="AF801" s="36"/>
      <c r="AG801" s="36"/>
      <c r="AH801" s="36"/>
      <c r="AI801" s="36"/>
      <c r="AJ801" s="36"/>
      <c r="AK801" s="36"/>
      <c r="AL801" s="36"/>
      <c r="AM801" s="36"/>
      <c r="AN801" s="18"/>
      <c r="AO801" s="18"/>
      <c r="AP801" s="24" t="s">
        <v>135</v>
      </c>
      <c r="AS801" s="24" t="s">
        <v>5163</v>
      </c>
      <c r="AT801" s="24" t="e">
        <f>VLOOKUP(W801,[1]Sheet1!$F:$F,1,FALSE)</f>
        <v>#N/A</v>
      </c>
      <c r="AU801" s="24" t="e">
        <f>VLOOKUP(D801,[1]Sheet1!$A:$A,1,FALSE)</f>
        <v>#N/A</v>
      </c>
    </row>
    <row r="802" spans="1:47" ht="13.5" hidden="1" customHeight="1" x14ac:dyDescent="0.3">
      <c r="A802" s="9" t="s">
        <v>5170</v>
      </c>
      <c r="B802" s="9" t="s">
        <v>5171</v>
      </c>
      <c r="C802" s="1" t="s">
        <v>5172</v>
      </c>
      <c r="D802" s="2">
        <v>14415</v>
      </c>
      <c r="E802" s="6" t="s">
        <v>179</v>
      </c>
      <c r="F802" s="6"/>
      <c r="G802" s="10" t="s">
        <v>123</v>
      </c>
      <c r="H802" s="3" t="s">
        <v>5173</v>
      </c>
      <c r="I802" s="3">
        <v>354068</v>
      </c>
      <c r="J802" s="3">
        <v>89734</v>
      </c>
      <c r="K802" s="17" t="s">
        <v>75</v>
      </c>
      <c r="L802" s="16" t="s">
        <v>240</v>
      </c>
      <c r="M802" s="22">
        <v>5.3</v>
      </c>
      <c r="N802" s="17"/>
      <c r="O802" s="4" t="s">
        <v>76</v>
      </c>
      <c r="P802" s="4" t="s">
        <v>62</v>
      </c>
      <c r="Q802" s="11" t="s">
        <v>225</v>
      </c>
      <c r="R802" s="13">
        <v>43644</v>
      </c>
      <c r="S802" s="11" t="s">
        <v>111</v>
      </c>
      <c r="T802" s="11" t="s">
        <v>65</v>
      </c>
      <c r="U802" s="20"/>
      <c r="V802" s="23">
        <v>1317</v>
      </c>
      <c r="W802" s="5" t="s">
        <v>5174</v>
      </c>
      <c r="X802" s="5" t="s">
        <v>119</v>
      </c>
      <c r="Y802" s="5" t="s">
        <v>5175</v>
      </c>
      <c r="Z802" s="5" t="s">
        <v>119</v>
      </c>
      <c r="AA802" s="5" t="s">
        <v>5176</v>
      </c>
      <c r="AB802" s="5" t="s">
        <v>119</v>
      </c>
      <c r="AC802" s="5" t="s">
        <v>5177</v>
      </c>
      <c r="AD802" s="5" t="s">
        <v>119</v>
      </c>
      <c r="AE802" s="19"/>
      <c r="AF802" s="36" t="s">
        <v>65</v>
      </c>
      <c r="AG802" s="36" t="s">
        <v>67</v>
      </c>
      <c r="AH802" s="36" t="s">
        <v>67</v>
      </c>
      <c r="AI802" s="36" t="s">
        <v>67</v>
      </c>
      <c r="AJ802" s="36" t="s">
        <v>67</v>
      </c>
      <c r="AK802" s="36" t="s">
        <v>67</v>
      </c>
      <c r="AL802" s="36" t="s">
        <v>67</v>
      </c>
      <c r="AM802" s="36" t="s">
        <v>67</v>
      </c>
      <c r="AN802" s="18"/>
      <c r="AO802" s="18"/>
      <c r="AP802" s="24" t="e">
        <v>#N/A</v>
      </c>
      <c r="AS802" s="24" t="s">
        <v>5170</v>
      </c>
      <c r="AT802" s="24" t="str">
        <f>VLOOKUP(W802,[1]Sheet1!$F:$F,1,FALSE)</f>
        <v>E16748</v>
      </c>
      <c r="AU802" s="24">
        <f>VLOOKUP(D802,[1]Sheet1!$A:$A,1,FALSE)</f>
        <v>14415</v>
      </c>
    </row>
    <row r="803" spans="1:47" ht="13.5" hidden="1" customHeight="1" x14ac:dyDescent="0.3">
      <c r="A803" s="9" t="s">
        <v>5178</v>
      </c>
      <c r="B803" s="9" t="s">
        <v>5179</v>
      </c>
      <c r="C803" s="1" t="s">
        <v>5180</v>
      </c>
      <c r="D803" s="2">
        <v>14417</v>
      </c>
      <c r="E803" s="6" t="s">
        <v>179</v>
      </c>
      <c r="F803" s="6"/>
      <c r="G803" s="10" t="s">
        <v>94</v>
      </c>
      <c r="H803" s="3" t="s">
        <v>5181</v>
      </c>
      <c r="I803" s="3"/>
      <c r="J803" s="3"/>
      <c r="K803" s="17" t="s">
        <v>75</v>
      </c>
      <c r="L803" s="16" t="s">
        <v>253</v>
      </c>
      <c r="M803" s="22" t="s">
        <v>61</v>
      </c>
      <c r="N803" s="17"/>
      <c r="O803" s="4"/>
      <c r="P803" s="4"/>
      <c r="Q803" s="11" t="s">
        <v>225</v>
      </c>
      <c r="R803" s="11"/>
      <c r="S803" s="11" t="s">
        <v>79</v>
      </c>
      <c r="T803" s="11" t="s">
        <v>82</v>
      </c>
      <c r="U803" s="20">
        <v>4225</v>
      </c>
      <c r="V803" s="23">
        <v>3802.5</v>
      </c>
      <c r="W803" s="5" t="s">
        <v>5182</v>
      </c>
      <c r="X803" s="5" t="s">
        <v>119</v>
      </c>
      <c r="Y803" s="5" t="s">
        <v>5183</v>
      </c>
      <c r="Z803" s="5" t="s">
        <v>119</v>
      </c>
      <c r="AA803" s="5" t="s">
        <v>61</v>
      </c>
      <c r="AB803" s="5" t="s">
        <v>119</v>
      </c>
      <c r="AC803" s="5" t="s">
        <v>61</v>
      </c>
      <c r="AD803" s="5" t="s">
        <v>119</v>
      </c>
      <c r="AE803" s="19"/>
      <c r="AF803" s="36" t="s">
        <v>65</v>
      </c>
      <c r="AG803" s="36" t="s">
        <v>67</v>
      </c>
      <c r="AH803" s="36" t="s">
        <v>67</v>
      </c>
      <c r="AI803" s="36" t="s">
        <v>67</v>
      </c>
      <c r="AJ803" s="36" t="s">
        <v>67</v>
      </c>
      <c r="AK803" s="36" t="s">
        <v>67</v>
      </c>
      <c r="AL803" s="36" t="s">
        <v>67</v>
      </c>
      <c r="AM803" s="36" t="s">
        <v>67</v>
      </c>
      <c r="AN803" s="18"/>
      <c r="AO803" s="18"/>
      <c r="AP803" s="24" t="e">
        <v>#N/A</v>
      </c>
      <c r="AS803" s="24" t="s">
        <v>5178</v>
      </c>
      <c r="AT803" s="24" t="str">
        <f>VLOOKUP(W803,[1]Sheet1!$F:$F,1,FALSE)</f>
        <v>E8485</v>
      </c>
      <c r="AU803" s="24">
        <f>VLOOKUP(D803,[1]Sheet1!$A:$A,1,FALSE)</f>
        <v>14417</v>
      </c>
    </row>
    <row r="804" spans="1:47" s="74" customFormat="1" ht="13.5" hidden="1" customHeight="1" x14ac:dyDescent="0.3">
      <c r="A804" s="9" t="s">
        <v>5184</v>
      </c>
      <c r="B804" s="9" t="s">
        <v>5185</v>
      </c>
      <c r="C804" s="1" t="s">
        <v>5186</v>
      </c>
      <c r="D804" s="2">
        <v>14420</v>
      </c>
      <c r="E804" s="6" t="s">
        <v>179</v>
      </c>
      <c r="F804" s="6"/>
      <c r="G804" s="10" t="s">
        <v>94</v>
      </c>
      <c r="H804" s="3" t="s">
        <v>5187</v>
      </c>
      <c r="I804" s="3">
        <v>297012</v>
      </c>
      <c r="J804" s="3">
        <v>147159</v>
      </c>
      <c r="K804" s="17" t="s">
        <v>75</v>
      </c>
      <c r="L804" s="16" t="s">
        <v>240</v>
      </c>
      <c r="M804" s="22">
        <v>14</v>
      </c>
      <c r="N804" s="17"/>
      <c r="O804" s="4" t="s">
        <v>117</v>
      </c>
      <c r="P804" s="4" t="s">
        <v>77</v>
      </c>
      <c r="Q804" s="11" t="s">
        <v>225</v>
      </c>
      <c r="R804" s="13">
        <v>40562</v>
      </c>
      <c r="S804" s="11" t="s">
        <v>819</v>
      </c>
      <c r="T804" s="11" t="s">
        <v>65</v>
      </c>
      <c r="U804" s="20">
        <v>4395</v>
      </c>
      <c r="V804" s="20">
        <v>3965</v>
      </c>
      <c r="W804" s="5" t="s">
        <v>5188</v>
      </c>
      <c r="X804" s="5" t="s">
        <v>119</v>
      </c>
      <c r="Y804" s="5" t="s">
        <v>5189</v>
      </c>
      <c r="Z804" s="5" t="s">
        <v>119</v>
      </c>
      <c r="AA804" s="5" t="s">
        <v>5190</v>
      </c>
      <c r="AB804" s="5" t="s">
        <v>119</v>
      </c>
      <c r="AC804" s="5" t="s">
        <v>61</v>
      </c>
      <c r="AD804" s="5" t="s">
        <v>119</v>
      </c>
      <c r="AE804" s="19"/>
      <c r="AF804" s="36" t="s">
        <v>65</v>
      </c>
      <c r="AG804" s="36" t="s">
        <v>67</v>
      </c>
      <c r="AH804" s="36" t="s">
        <v>67</v>
      </c>
      <c r="AI804" s="36" t="s">
        <v>67</v>
      </c>
      <c r="AJ804" s="36" t="s">
        <v>67</v>
      </c>
      <c r="AK804" s="36" t="s">
        <v>67</v>
      </c>
      <c r="AL804" s="36" t="s">
        <v>67</v>
      </c>
      <c r="AM804" s="36" t="s">
        <v>67</v>
      </c>
      <c r="AN804" s="18"/>
      <c r="AO804" s="18" t="s">
        <v>891</v>
      </c>
      <c r="AP804" s="24">
        <v>14420</v>
      </c>
      <c r="AQ804" s="24" t="s">
        <v>892</v>
      </c>
      <c r="AR804" s="24"/>
      <c r="AS804" s="24" t="s">
        <v>5184</v>
      </c>
      <c r="AT804" s="24" t="str">
        <f>VLOOKUP(W804,[1]Sheet1!$F:$F,1,FALSE)</f>
        <v>E8513</v>
      </c>
      <c r="AU804" s="24">
        <f>VLOOKUP(D804,[1]Sheet1!$A:$A,1,FALSE)</f>
        <v>14420</v>
      </c>
    </row>
    <row r="805" spans="1:47" ht="13.5" hidden="1" customHeight="1" x14ac:dyDescent="0.3">
      <c r="A805" s="9" t="s">
        <v>5191</v>
      </c>
      <c r="B805" s="9" t="s">
        <v>5192</v>
      </c>
      <c r="C805" s="1" t="s">
        <v>5193</v>
      </c>
      <c r="D805" s="40">
        <v>14421</v>
      </c>
      <c r="E805" s="6" t="s">
        <v>179</v>
      </c>
      <c r="F805" s="6"/>
      <c r="G805" s="10" t="s">
        <v>94</v>
      </c>
      <c r="H805" s="3" t="s">
        <v>5194</v>
      </c>
      <c r="I805" s="3"/>
      <c r="J805" s="3"/>
      <c r="K805" s="17" t="s">
        <v>75</v>
      </c>
      <c r="L805" s="16" t="s">
        <v>253</v>
      </c>
      <c r="M805" s="22" t="s">
        <v>61</v>
      </c>
      <c r="N805" s="17"/>
      <c r="O805" s="4"/>
      <c r="P805" s="4"/>
      <c r="Q805" s="11" t="s">
        <v>225</v>
      </c>
      <c r="R805" s="11"/>
      <c r="S805" s="11" t="s">
        <v>79</v>
      </c>
      <c r="T805" s="11" t="s">
        <v>82</v>
      </c>
      <c r="U805" s="20">
        <v>1210</v>
      </c>
      <c r="V805" s="23">
        <v>1089</v>
      </c>
      <c r="W805" s="5" t="s">
        <v>5195</v>
      </c>
      <c r="X805" s="5" t="s">
        <v>119</v>
      </c>
      <c r="Y805" s="5" t="s">
        <v>5196</v>
      </c>
      <c r="Z805" s="5" t="s">
        <v>119</v>
      </c>
      <c r="AA805" s="5" t="s">
        <v>61</v>
      </c>
      <c r="AB805" s="5" t="s">
        <v>119</v>
      </c>
      <c r="AC805" s="5" t="s">
        <v>61</v>
      </c>
      <c r="AD805" s="5" t="s">
        <v>119</v>
      </c>
      <c r="AE805" s="19"/>
      <c r="AF805" s="36" t="s">
        <v>65</v>
      </c>
      <c r="AG805" s="36" t="s">
        <v>67</v>
      </c>
      <c r="AH805" s="36" t="s">
        <v>67</v>
      </c>
      <c r="AI805" s="36" t="s">
        <v>67</v>
      </c>
      <c r="AJ805" s="36" t="s">
        <v>67</v>
      </c>
      <c r="AK805" s="36" t="s">
        <v>67</v>
      </c>
      <c r="AL805" s="36" t="s">
        <v>67</v>
      </c>
      <c r="AM805" s="36" t="s">
        <v>67</v>
      </c>
      <c r="AN805" s="18"/>
      <c r="AO805" s="18"/>
      <c r="AP805" s="24" t="e">
        <v>#N/A</v>
      </c>
      <c r="AS805" s="24" t="s">
        <v>5191</v>
      </c>
      <c r="AT805" s="24" t="str">
        <f>VLOOKUP(W805,[1]Sheet1!$F:$F,1,FALSE)</f>
        <v>E8499</v>
      </c>
      <c r="AU805" s="24">
        <f>VLOOKUP(D805,[1]Sheet1!$A:$A,1,FALSE)</f>
        <v>14421</v>
      </c>
    </row>
    <row r="806" spans="1:47" ht="13.5" hidden="1" customHeight="1" x14ac:dyDescent="0.3">
      <c r="A806" s="9" t="s">
        <v>5197</v>
      </c>
      <c r="B806" s="9" t="s">
        <v>5198</v>
      </c>
      <c r="C806" s="1" t="s">
        <v>5199</v>
      </c>
      <c r="D806" s="2">
        <v>14423</v>
      </c>
      <c r="E806" s="6" t="s">
        <v>179</v>
      </c>
      <c r="F806" s="6"/>
      <c r="G806" s="10" t="s">
        <v>94</v>
      </c>
      <c r="H806" s="3" t="s">
        <v>5200</v>
      </c>
      <c r="I806" s="3">
        <v>302756</v>
      </c>
      <c r="J806" s="3">
        <v>143491</v>
      </c>
      <c r="K806" s="17" t="s">
        <v>75</v>
      </c>
      <c r="L806" s="16" t="s">
        <v>240</v>
      </c>
      <c r="M806" s="22">
        <v>18</v>
      </c>
      <c r="N806" s="17"/>
      <c r="O806" s="4" t="s">
        <v>117</v>
      </c>
      <c r="P806" s="4" t="s">
        <v>77</v>
      </c>
      <c r="Q806" s="11" t="s">
        <v>225</v>
      </c>
      <c r="R806" s="13">
        <v>40562</v>
      </c>
      <c r="S806" s="11" t="s">
        <v>819</v>
      </c>
      <c r="T806" s="11" t="s">
        <v>65</v>
      </c>
      <c r="U806" s="20">
        <v>2786</v>
      </c>
      <c r="V806" s="20">
        <v>2507</v>
      </c>
      <c r="W806" s="5" t="s">
        <v>5201</v>
      </c>
      <c r="X806" s="5" t="s">
        <v>119</v>
      </c>
      <c r="Y806" s="5" t="s">
        <v>5202</v>
      </c>
      <c r="Z806" s="5" t="s">
        <v>119</v>
      </c>
      <c r="AA806" s="5" t="s">
        <v>5203</v>
      </c>
      <c r="AB806" s="5" t="s">
        <v>119</v>
      </c>
      <c r="AC806" s="5" t="s">
        <v>5204</v>
      </c>
      <c r="AD806" s="5" t="s">
        <v>119</v>
      </c>
      <c r="AE806" s="19"/>
      <c r="AF806" s="36" t="s">
        <v>65</v>
      </c>
      <c r="AG806" s="36" t="s">
        <v>67</v>
      </c>
      <c r="AH806" s="36" t="s">
        <v>67</v>
      </c>
      <c r="AI806" s="36" t="s">
        <v>67</v>
      </c>
      <c r="AJ806" s="36" t="s">
        <v>67</v>
      </c>
      <c r="AK806" s="36" t="s">
        <v>67</v>
      </c>
      <c r="AL806" s="36" t="s">
        <v>67</v>
      </c>
      <c r="AM806" s="36" t="s">
        <v>67</v>
      </c>
      <c r="AN806" s="18"/>
      <c r="AO806" s="18" t="s">
        <v>5205</v>
      </c>
      <c r="AP806" s="24">
        <v>14423</v>
      </c>
      <c r="AQ806" s="24" t="s">
        <v>5206</v>
      </c>
      <c r="AS806" s="24" t="s">
        <v>5197</v>
      </c>
      <c r="AT806" s="24" t="e">
        <f>VLOOKUP(W806,[1]Sheet1!$F:$F,1,FALSE)</f>
        <v>#N/A</v>
      </c>
      <c r="AU806" s="24">
        <f>VLOOKUP(D806,[1]Sheet1!$A:$A,1,FALSE)</f>
        <v>14423</v>
      </c>
    </row>
    <row r="807" spans="1:47" ht="13.5" hidden="1" customHeight="1" x14ac:dyDescent="0.3">
      <c r="A807" s="9" t="s">
        <v>5207</v>
      </c>
      <c r="B807" s="9" t="s">
        <v>5208</v>
      </c>
      <c r="C807" s="1" t="s">
        <v>5209</v>
      </c>
      <c r="D807" s="2">
        <v>14425</v>
      </c>
      <c r="E807" s="6" t="s">
        <v>179</v>
      </c>
      <c r="F807" s="6"/>
      <c r="G807" s="10" t="s">
        <v>58</v>
      </c>
      <c r="H807" s="3" t="s">
        <v>5210</v>
      </c>
      <c r="I807" s="3">
        <v>362675</v>
      </c>
      <c r="J807" s="3">
        <v>158996</v>
      </c>
      <c r="K807" s="17" t="s">
        <v>75</v>
      </c>
      <c r="L807" s="16" t="s">
        <v>240</v>
      </c>
      <c r="M807" s="22">
        <v>30.9</v>
      </c>
      <c r="N807" s="17"/>
      <c r="O807" s="4" t="s">
        <v>76</v>
      </c>
      <c r="P807" s="4" t="s">
        <v>62</v>
      </c>
      <c r="Q807" s="11" t="s">
        <v>225</v>
      </c>
      <c r="R807" s="13"/>
      <c r="S807" s="11" t="s">
        <v>79</v>
      </c>
      <c r="T807" s="11" t="s">
        <v>65</v>
      </c>
      <c r="U807" s="20">
        <v>2425</v>
      </c>
      <c r="V807" s="20">
        <v>2182</v>
      </c>
      <c r="W807" s="5" t="s">
        <v>5211</v>
      </c>
      <c r="X807" s="5" t="s">
        <v>119</v>
      </c>
      <c r="Y807" s="5" t="s">
        <v>5212</v>
      </c>
      <c r="Z807" s="5" t="s">
        <v>119</v>
      </c>
      <c r="AA807" s="5" t="s">
        <v>5213</v>
      </c>
      <c r="AB807" s="5" t="s">
        <v>119</v>
      </c>
      <c r="AC807" s="5" t="s">
        <v>5214</v>
      </c>
      <c r="AD807" s="5" t="s">
        <v>119</v>
      </c>
      <c r="AE807" s="19"/>
      <c r="AF807" s="36" t="s">
        <v>65</v>
      </c>
      <c r="AG807" s="36" t="s">
        <v>67</v>
      </c>
      <c r="AH807" s="36" t="s">
        <v>67</v>
      </c>
      <c r="AI807" s="36" t="s">
        <v>67</v>
      </c>
      <c r="AJ807" s="36" t="s">
        <v>67</v>
      </c>
      <c r="AK807" s="36" t="s">
        <v>67</v>
      </c>
      <c r="AL807" s="36" t="s">
        <v>67</v>
      </c>
      <c r="AM807" s="36" t="s">
        <v>67</v>
      </c>
      <c r="AN807" s="18"/>
      <c r="AO807" s="18"/>
      <c r="AP807" s="24">
        <v>14425</v>
      </c>
      <c r="AS807" s="24" t="s">
        <v>5207</v>
      </c>
      <c r="AT807" s="24" t="str">
        <f>VLOOKUP(W807,[1]Sheet1!$F:$F,1,FALSE)</f>
        <v>E26690</v>
      </c>
      <c r="AU807" s="24">
        <f>VLOOKUP(D807,[1]Sheet1!$A:$A,1,FALSE)</f>
        <v>14425</v>
      </c>
    </row>
    <row r="808" spans="1:47" ht="13.5" hidden="1" customHeight="1" x14ac:dyDescent="0.3">
      <c r="A808" s="9" t="s">
        <v>5215</v>
      </c>
      <c r="B808" s="9" t="s">
        <v>5216</v>
      </c>
      <c r="C808" s="1" t="s">
        <v>5217</v>
      </c>
      <c r="D808" s="2">
        <v>14426</v>
      </c>
      <c r="E808" s="6" t="s">
        <v>179</v>
      </c>
      <c r="F808" s="6"/>
      <c r="G808" s="10" t="s">
        <v>58</v>
      </c>
      <c r="H808" s="3" t="s">
        <v>5218</v>
      </c>
      <c r="I808" s="3">
        <v>365502</v>
      </c>
      <c r="J808" s="3">
        <v>157735</v>
      </c>
      <c r="K808" s="17" t="s">
        <v>75</v>
      </c>
      <c r="L808" s="16" t="s">
        <v>240</v>
      </c>
      <c r="M808" s="22">
        <v>50</v>
      </c>
      <c r="N808" s="17"/>
      <c r="O808" s="4" t="s">
        <v>117</v>
      </c>
      <c r="P808" s="4" t="s">
        <v>77</v>
      </c>
      <c r="Q808" s="11" t="s">
        <v>225</v>
      </c>
      <c r="R808" s="13">
        <v>43430</v>
      </c>
      <c r="S808" s="11" t="s">
        <v>111</v>
      </c>
      <c r="T808" s="11" t="s">
        <v>65</v>
      </c>
      <c r="U808" s="20">
        <v>1745</v>
      </c>
      <c r="V808" s="20">
        <v>1571</v>
      </c>
      <c r="W808" s="5" t="s">
        <v>5219</v>
      </c>
      <c r="X808" s="5" t="s">
        <v>119</v>
      </c>
      <c r="Y808" s="5" t="s">
        <v>5220</v>
      </c>
      <c r="Z808" s="5" t="s">
        <v>119</v>
      </c>
      <c r="AA808" s="5" t="s">
        <v>5221</v>
      </c>
      <c r="AB808" s="5" t="s">
        <v>119</v>
      </c>
      <c r="AC808" s="5" t="s">
        <v>5222</v>
      </c>
      <c r="AD808" s="5" t="s">
        <v>119</v>
      </c>
      <c r="AE808" s="19"/>
      <c r="AF808" s="36" t="s">
        <v>65</v>
      </c>
      <c r="AG808" s="36" t="s">
        <v>67</v>
      </c>
      <c r="AH808" s="36" t="s">
        <v>67</v>
      </c>
      <c r="AI808" s="36" t="s">
        <v>67</v>
      </c>
      <c r="AJ808" s="36" t="s">
        <v>67</v>
      </c>
      <c r="AK808" s="36" t="s">
        <v>67</v>
      </c>
      <c r="AL808" s="36" t="s">
        <v>67</v>
      </c>
      <c r="AM808" s="36" t="s">
        <v>67</v>
      </c>
      <c r="AN808" s="18"/>
      <c r="AO808" s="18"/>
      <c r="AP808" s="24" t="e">
        <v>#N/A</v>
      </c>
      <c r="AS808" s="24" t="s">
        <v>5215</v>
      </c>
      <c r="AT808" s="24" t="str">
        <f>VLOOKUP(W808,[1]Sheet1!$F:$F,1,FALSE)</f>
        <v>E1695</v>
      </c>
      <c r="AU808" s="24">
        <f>VLOOKUP(D808,[1]Sheet1!$A:$A,1,FALSE)</f>
        <v>14426</v>
      </c>
    </row>
    <row r="809" spans="1:47" ht="13.5" hidden="1" customHeight="1" x14ac:dyDescent="0.3">
      <c r="A809" s="9" t="s">
        <v>5223</v>
      </c>
      <c r="B809" s="9" t="s">
        <v>5224</v>
      </c>
      <c r="C809" s="1" t="s">
        <v>5225</v>
      </c>
      <c r="D809" s="2">
        <v>14427</v>
      </c>
      <c r="E809" s="6" t="s">
        <v>179</v>
      </c>
      <c r="F809" s="6"/>
      <c r="G809" s="10" t="s">
        <v>58</v>
      </c>
      <c r="H809" s="3" t="s">
        <v>5226</v>
      </c>
      <c r="I809" s="3">
        <v>363971</v>
      </c>
      <c r="J809" s="3">
        <v>157283</v>
      </c>
      <c r="K809" s="17" t="s">
        <v>385</v>
      </c>
      <c r="L809" s="16" t="s">
        <v>240</v>
      </c>
      <c r="M809" s="22">
        <v>52</v>
      </c>
      <c r="N809" s="17"/>
      <c r="O809" s="4" t="s">
        <v>117</v>
      </c>
      <c r="P809" s="4" t="s">
        <v>77</v>
      </c>
      <c r="Q809" s="11" t="s">
        <v>225</v>
      </c>
      <c r="R809" s="13">
        <v>43165</v>
      </c>
      <c r="S809" s="11" t="s">
        <v>111</v>
      </c>
      <c r="T809" s="11" t="s">
        <v>65</v>
      </c>
      <c r="U809" s="20">
        <v>2588</v>
      </c>
      <c r="V809" s="20">
        <v>2329</v>
      </c>
      <c r="W809" s="5" t="s">
        <v>5227</v>
      </c>
      <c r="X809" s="5" t="s">
        <v>119</v>
      </c>
      <c r="Y809" s="5" t="s">
        <v>5228</v>
      </c>
      <c r="Z809" s="5" t="s">
        <v>119</v>
      </c>
      <c r="AA809" s="5" t="s">
        <v>5229</v>
      </c>
      <c r="AB809" s="5" t="s">
        <v>119</v>
      </c>
      <c r="AC809" s="5" t="s">
        <v>5230</v>
      </c>
      <c r="AD809" s="5" t="s">
        <v>119</v>
      </c>
      <c r="AE809" s="19"/>
      <c r="AF809" s="36" t="s">
        <v>65</v>
      </c>
      <c r="AG809" s="36" t="s">
        <v>67</v>
      </c>
      <c r="AH809" s="36" t="s">
        <v>67</v>
      </c>
      <c r="AI809" s="36" t="s">
        <v>67</v>
      </c>
      <c r="AJ809" s="36" t="s">
        <v>67</v>
      </c>
      <c r="AK809" s="36" t="s">
        <v>67</v>
      </c>
      <c r="AL809" s="36" t="s">
        <v>67</v>
      </c>
      <c r="AM809" s="36" t="s">
        <v>67</v>
      </c>
      <c r="AN809" s="18"/>
      <c r="AO809" s="18"/>
      <c r="AP809" s="24" t="e">
        <v>#N/A</v>
      </c>
      <c r="AS809" s="24" t="s">
        <v>5223</v>
      </c>
      <c r="AT809" s="24" t="str">
        <f>VLOOKUP(W809,[1]Sheet1!$F:$F,1,FALSE)</f>
        <v>E13780</v>
      </c>
      <c r="AU809" s="24">
        <f>VLOOKUP(D809,[1]Sheet1!$A:$A,1,FALSE)</f>
        <v>14427</v>
      </c>
    </row>
    <row r="810" spans="1:47" ht="13.5" hidden="1" customHeight="1" x14ac:dyDescent="0.3">
      <c r="A810" s="9" t="s">
        <v>5231</v>
      </c>
      <c r="B810" s="9" t="s">
        <v>5224</v>
      </c>
      <c r="C810" s="1" t="s">
        <v>5232</v>
      </c>
      <c r="D810" s="2">
        <v>14427</v>
      </c>
      <c r="E810" s="6" t="s">
        <v>179</v>
      </c>
      <c r="F810" s="6"/>
      <c r="G810" s="10" t="s">
        <v>58</v>
      </c>
      <c r="H810" s="3" t="s">
        <v>5226</v>
      </c>
      <c r="I810" s="3">
        <v>363971</v>
      </c>
      <c r="J810" s="3">
        <v>157283</v>
      </c>
      <c r="K810" s="17" t="s">
        <v>75</v>
      </c>
      <c r="L810" s="16" t="s">
        <v>240</v>
      </c>
      <c r="M810" s="22">
        <v>52</v>
      </c>
      <c r="N810" s="17"/>
      <c r="O810" s="4" t="s">
        <v>117</v>
      </c>
      <c r="P810" s="4" t="s">
        <v>77</v>
      </c>
      <c r="Q810" s="11" t="s">
        <v>225</v>
      </c>
      <c r="R810" s="13">
        <v>43165</v>
      </c>
      <c r="S810" s="11" t="s">
        <v>111</v>
      </c>
      <c r="T810" s="11" t="s">
        <v>65</v>
      </c>
      <c r="U810" s="20">
        <v>1100</v>
      </c>
      <c r="V810" s="20">
        <v>990</v>
      </c>
      <c r="W810" s="5" t="s">
        <v>5233</v>
      </c>
      <c r="X810" s="5" t="s">
        <v>119</v>
      </c>
      <c r="Y810" s="5" t="s">
        <v>5234</v>
      </c>
      <c r="Z810" s="5" t="s">
        <v>119</v>
      </c>
      <c r="AA810" s="5" t="s">
        <v>5235</v>
      </c>
      <c r="AB810" s="5" t="s">
        <v>119</v>
      </c>
      <c r="AC810" s="5" t="s">
        <v>5236</v>
      </c>
      <c r="AD810" s="5" t="s">
        <v>119</v>
      </c>
      <c r="AE810" s="19"/>
      <c r="AF810" s="36" t="s">
        <v>65</v>
      </c>
      <c r="AG810" s="36" t="s">
        <v>67</v>
      </c>
      <c r="AH810" s="36" t="s">
        <v>67</v>
      </c>
      <c r="AI810" s="36" t="s">
        <v>67</v>
      </c>
      <c r="AJ810" s="36" t="s">
        <v>67</v>
      </c>
      <c r="AK810" s="36" t="s">
        <v>67</v>
      </c>
      <c r="AL810" s="36" t="s">
        <v>67</v>
      </c>
      <c r="AM810" s="36" t="s">
        <v>67</v>
      </c>
      <c r="AN810" s="18"/>
      <c r="AO810" s="18"/>
      <c r="AP810" s="24" t="e">
        <v>#N/A</v>
      </c>
      <c r="AS810" s="24" t="s">
        <v>99</v>
      </c>
      <c r="AT810" s="24" t="str">
        <f>VLOOKUP(W810,[1]Sheet1!$F:$F,1,FALSE)</f>
        <v>E13779</v>
      </c>
      <c r="AU810" s="24">
        <f>VLOOKUP(D810,[1]Sheet1!$A:$A,1,FALSE)</f>
        <v>14427</v>
      </c>
    </row>
    <row r="811" spans="1:47" ht="13.5" hidden="1" customHeight="1" x14ac:dyDescent="0.3">
      <c r="A811" s="2" t="s">
        <v>5237</v>
      </c>
      <c r="B811" s="2" t="s">
        <v>5224</v>
      </c>
      <c r="C811" s="75" t="s">
        <v>5238</v>
      </c>
      <c r="D811" s="2">
        <v>14427</v>
      </c>
      <c r="E811" s="6" t="s">
        <v>179</v>
      </c>
      <c r="F811" s="6"/>
      <c r="G811" s="10" t="s">
        <v>58</v>
      </c>
      <c r="H811" s="3" t="s">
        <v>5226</v>
      </c>
      <c r="I811" s="3">
        <v>363971</v>
      </c>
      <c r="J811" s="3">
        <v>157283</v>
      </c>
      <c r="K811" s="17" t="s">
        <v>385</v>
      </c>
      <c r="L811" s="16" t="s">
        <v>240</v>
      </c>
      <c r="M811" s="22">
        <v>52</v>
      </c>
      <c r="N811" s="17"/>
      <c r="O811" s="4" t="s">
        <v>117</v>
      </c>
      <c r="P811" s="4" t="s">
        <v>77</v>
      </c>
      <c r="Q811" s="11" t="s">
        <v>225</v>
      </c>
      <c r="R811" s="13">
        <v>43165</v>
      </c>
      <c r="S811" s="11" t="s">
        <v>111</v>
      </c>
      <c r="T811" s="11" t="s">
        <v>65</v>
      </c>
      <c r="U811" s="20" t="s">
        <v>5239</v>
      </c>
      <c r="V811" s="20" t="s">
        <v>5239</v>
      </c>
      <c r="W811" s="5"/>
      <c r="X811" s="5" t="s">
        <v>66</v>
      </c>
      <c r="Y811" s="5" t="s">
        <v>5240</v>
      </c>
      <c r="Z811" s="5" t="s">
        <v>119</v>
      </c>
      <c r="AA811" s="5" t="s">
        <v>5239</v>
      </c>
      <c r="AB811" s="5" t="s">
        <v>119</v>
      </c>
      <c r="AC811" s="5" t="s">
        <v>5239</v>
      </c>
      <c r="AD811" s="5" t="s">
        <v>119</v>
      </c>
      <c r="AE811" s="19"/>
      <c r="AF811" s="36" t="s">
        <v>65</v>
      </c>
      <c r="AG811" s="36"/>
      <c r="AH811" s="36"/>
      <c r="AI811" s="36"/>
      <c r="AJ811" s="36"/>
      <c r="AK811" s="36"/>
      <c r="AL811" s="36"/>
      <c r="AM811" s="36"/>
      <c r="AN811" s="18"/>
      <c r="AO811" s="18"/>
    </row>
    <row r="812" spans="1:47" ht="13.5" hidden="1" customHeight="1" x14ac:dyDescent="0.3">
      <c r="A812" s="9" t="s">
        <v>5241</v>
      </c>
      <c r="B812" s="9" t="s">
        <v>5242</v>
      </c>
      <c r="C812" s="1" t="s">
        <v>5243</v>
      </c>
      <c r="D812" s="2">
        <v>14428</v>
      </c>
      <c r="E812" s="6" t="s">
        <v>179</v>
      </c>
      <c r="F812" s="6"/>
      <c r="G812" s="10" t="s">
        <v>58</v>
      </c>
      <c r="H812" s="3" t="s">
        <v>5244</v>
      </c>
      <c r="I812" s="3">
        <v>369885</v>
      </c>
      <c r="J812" s="3">
        <v>165559</v>
      </c>
      <c r="K812" s="17" t="s">
        <v>75</v>
      </c>
      <c r="L812" s="16" t="s">
        <v>240</v>
      </c>
      <c r="M812" s="22">
        <v>23.5</v>
      </c>
      <c r="N812" s="17"/>
      <c r="O812" s="4" t="s">
        <v>76</v>
      </c>
      <c r="P812" s="4" t="s">
        <v>62</v>
      </c>
      <c r="Q812" s="11" t="s">
        <v>225</v>
      </c>
      <c r="R812" s="13">
        <v>42692</v>
      </c>
      <c r="S812" s="11" t="s">
        <v>111</v>
      </c>
      <c r="T812" s="11" t="s">
        <v>65</v>
      </c>
      <c r="U812" s="20">
        <v>1200</v>
      </c>
      <c r="V812" s="20">
        <v>1080</v>
      </c>
      <c r="W812" s="5" t="s">
        <v>5245</v>
      </c>
      <c r="X812" s="5" t="s">
        <v>119</v>
      </c>
      <c r="Y812" s="5" t="s">
        <v>5246</v>
      </c>
      <c r="Z812" s="5" t="s">
        <v>119</v>
      </c>
      <c r="AA812" s="5" t="s">
        <v>5247</v>
      </c>
      <c r="AB812" s="5" t="s">
        <v>119</v>
      </c>
      <c r="AC812" s="5" t="s">
        <v>61</v>
      </c>
      <c r="AD812" s="5" t="s">
        <v>119</v>
      </c>
      <c r="AE812" s="19"/>
      <c r="AF812" s="36" t="s">
        <v>65</v>
      </c>
      <c r="AG812" s="36" t="s">
        <v>67</v>
      </c>
      <c r="AH812" s="36" t="s">
        <v>67</v>
      </c>
      <c r="AI812" s="36" t="s">
        <v>67</v>
      </c>
      <c r="AJ812" s="36" t="s">
        <v>67</v>
      </c>
      <c r="AK812" s="36" t="s">
        <v>67</v>
      </c>
      <c r="AL812" s="36" t="s">
        <v>67</v>
      </c>
      <c r="AM812" s="36" t="s">
        <v>67</v>
      </c>
      <c r="AN812" s="18"/>
      <c r="AO812" s="18"/>
      <c r="AP812" s="24" t="e">
        <v>#N/A</v>
      </c>
      <c r="AS812" s="24" t="s">
        <v>5241</v>
      </c>
      <c r="AT812" s="24" t="str">
        <f>VLOOKUP(W812,[1]Sheet1!$F:$F,1,FALSE)</f>
        <v>E1390</v>
      </c>
      <c r="AU812" s="24">
        <f>VLOOKUP(D812,[1]Sheet1!$A:$A,1,FALSE)</f>
        <v>14428</v>
      </c>
    </row>
    <row r="813" spans="1:47" ht="13.5" hidden="1" customHeight="1" x14ac:dyDescent="0.3">
      <c r="A813" s="9" t="s">
        <v>5248</v>
      </c>
      <c r="B813" s="9" t="s">
        <v>5249</v>
      </c>
      <c r="C813" s="1" t="s">
        <v>5250</v>
      </c>
      <c r="D813" s="2">
        <v>14429</v>
      </c>
      <c r="E813" s="6" t="s">
        <v>179</v>
      </c>
      <c r="F813" s="6"/>
      <c r="G813" s="10" t="s">
        <v>58</v>
      </c>
      <c r="H813" s="3" t="s">
        <v>5251</v>
      </c>
      <c r="I813" s="3">
        <v>356112</v>
      </c>
      <c r="J813" s="3">
        <v>161768</v>
      </c>
      <c r="K813" s="17" t="s">
        <v>385</v>
      </c>
      <c r="L813" s="16" t="s">
        <v>240</v>
      </c>
      <c r="M813" s="22">
        <v>12.3</v>
      </c>
      <c r="N813" s="17"/>
      <c r="O813" s="4" t="s">
        <v>76</v>
      </c>
      <c r="P813" s="4" t="s">
        <v>62</v>
      </c>
      <c r="Q813" s="11" t="s">
        <v>225</v>
      </c>
      <c r="R813" s="13">
        <v>42800</v>
      </c>
      <c r="S813" s="11" t="s">
        <v>111</v>
      </c>
      <c r="T813" s="11" t="s">
        <v>65</v>
      </c>
      <c r="U813" s="20">
        <v>2250</v>
      </c>
      <c r="V813" s="20">
        <v>2025</v>
      </c>
      <c r="W813" s="5" t="s">
        <v>5252</v>
      </c>
      <c r="X813" s="5" t="s">
        <v>119</v>
      </c>
      <c r="Y813" s="7" t="s">
        <v>5253</v>
      </c>
      <c r="Z813" s="5" t="s">
        <v>119</v>
      </c>
      <c r="AA813" s="5" t="s">
        <v>61</v>
      </c>
      <c r="AB813" s="5" t="s">
        <v>119</v>
      </c>
      <c r="AC813" s="5" t="s">
        <v>61</v>
      </c>
      <c r="AD813" s="5" t="s">
        <v>119</v>
      </c>
      <c r="AE813" s="19"/>
      <c r="AF813" s="36" t="s">
        <v>65</v>
      </c>
      <c r="AG813" s="36" t="s">
        <v>67</v>
      </c>
      <c r="AH813" s="36" t="s">
        <v>67</v>
      </c>
      <c r="AI813" s="36" t="s">
        <v>67</v>
      </c>
      <c r="AJ813" s="36" t="s">
        <v>67</v>
      </c>
      <c r="AK813" s="36" t="s">
        <v>67</v>
      </c>
      <c r="AL813" s="36" t="s">
        <v>67</v>
      </c>
      <c r="AM813" s="36" t="s">
        <v>67</v>
      </c>
      <c r="AN813" s="18"/>
      <c r="AO813" s="18"/>
      <c r="AP813" s="24" t="e">
        <v>#N/A</v>
      </c>
      <c r="AS813" s="24" t="s">
        <v>5248</v>
      </c>
      <c r="AT813" s="24" t="str">
        <f>VLOOKUP(W813,[1]Sheet1!$F:$F,1,FALSE)</f>
        <v>E1677</v>
      </c>
      <c r="AU813" s="24">
        <f>VLOOKUP(D813,[1]Sheet1!$A:$A,1,FALSE)</f>
        <v>14429</v>
      </c>
    </row>
    <row r="814" spans="1:47" ht="13.5" hidden="1" customHeight="1" x14ac:dyDescent="0.3">
      <c r="A814" s="9" t="s">
        <v>5254</v>
      </c>
      <c r="B814" s="9" t="s">
        <v>5255</v>
      </c>
      <c r="C814" s="1" t="s">
        <v>5256</v>
      </c>
      <c r="D814" s="2">
        <v>14430</v>
      </c>
      <c r="E814" s="6" t="s">
        <v>179</v>
      </c>
      <c r="F814" s="6"/>
      <c r="G814" s="10" t="s">
        <v>58</v>
      </c>
      <c r="H814" s="3" t="s">
        <v>5257</v>
      </c>
      <c r="I814" s="3">
        <v>357605</v>
      </c>
      <c r="J814" s="3">
        <v>162902</v>
      </c>
      <c r="K814" s="17" t="s">
        <v>385</v>
      </c>
      <c r="L814" s="16" t="s">
        <v>240</v>
      </c>
      <c r="M814" s="22">
        <v>94</v>
      </c>
      <c r="N814" s="17"/>
      <c r="O814" s="4" t="s">
        <v>117</v>
      </c>
      <c r="P814" s="4" t="s">
        <v>77</v>
      </c>
      <c r="Q814" s="11" t="s">
        <v>225</v>
      </c>
      <c r="R814" s="13">
        <v>43858</v>
      </c>
      <c r="S814" s="11" t="s">
        <v>111</v>
      </c>
      <c r="T814" s="11" t="s">
        <v>65</v>
      </c>
      <c r="U814" s="20">
        <v>3900</v>
      </c>
      <c r="V814" s="20">
        <v>3510</v>
      </c>
      <c r="W814" s="5" t="s">
        <v>61</v>
      </c>
      <c r="X814" s="5" t="s">
        <v>61</v>
      </c>
      <c r="Y814" s="7" t="s">
        <v>5258</v>
      </c>
      <c r="Z814" s="5" t="s">
        <v>119</v>
      </c>
      <c r="AA814" s="5" t="s">
        <v>61</v>
      </c>
      <c r="AB814" s="5" t="s">
        <v>119</v>
      </c>
      <c r="AC814" s="5" t="s">
        <v>61</v>
      </c>
      <c r="AD814" s="5" t="s">
        <v>119</v>
      </c>
      <c r="AE814" s="19"/>
      <c r="AF814" s="36" t="s">
        <v>65</v>
      </c>
      <c r="AG814" s="36" t="s">
        <v>67</v>
      </c>
      <c r="AH814" s="36" t="s">
        <v>67</v>
      </c>
      <c r="AI814" s="36" t="s">
        <v>67</v>
      </c>
      <c r="AJ814" s="36" t="s">
        <v>67</v>
      </c>
      <c r="AK814" s="36" t="s">
        <v>67</v>
      </c>
      <c r="AL814" s="36" t="s">
        <v>67</v>
      </c>
      <c r="AM814" s="36" t="s">
        <v>67</v>
      </c>
      <c r="AN814" s="18"/>
      <c r="AO814" s="18" t="s">
        <v>891</v>
      </c>
      <c r="AP814" s="24" t="e">
        <v>#N/A</v>
      </c>
      <c r="AS814" s="24" t="s">
        <v>5254</v>
      </c>
      <c r="AT814" s="24" t="e">
        <f>VLOOKUP(W814,[1]Sheet1!$F:$F,1,FALSE)</f>
        <v>#N/A</v>
      </c>
      <c r="AU814" s="24">
        <f>VLOOKUP(D814,[1]Sheet1!$A:$A,1,FALSE)</f>
        <v>14430</v>
      </c>
    </row>
    <row r="815" spans="1:47" ht="13.5" hidden="1" customHeight="1" x14ac:dyDescent="0.3">
      <c r="A815" s="9" t="s">
        <v>5259</v>
      </c>
      <c r="B815" s="9" t="s">
        <v>5260</v>
      </c>
      <c r="C815" s="1" t="s">
        <v>5261</v>
      </c>
      <c r="D815" s="2">
        <v>14431</v>
      </c>
      <c r="E815" s="6" t="s">
        <v>179</v>
      </c>
      <c r="F815" s="6"/>
      <c r="G815" s="10" t="s">
        <v>58</v>
      </c>
      <c r="H815" s="3" t="s">
        <v>5262</v>
      </c>
      <c r="I815" s="3">
        <v>358284</v>
      </c>
      <c r="J815" s="3">
        <v>160143</v>
      </c>
      <c r="K815" s="17" t="s">
        <v>385</v>
      </c>
      <c r="L815" s="16" t="s">
        <v>240</v>
      </c>
      <c r="M815" s="22">
        <v>19.600000000000001</v>
      </c>
      <c r="N815" s="17"/>
      <c r="O815" s="4" t="s">
        <v>117</v>
      </c>
      <c r="P815" s="4" t="s">
        <v>77</v>
      </c>
      <c r="Q815" s="11" t="s">
        <v>225</v>
      </c>
      <c r="R815" s="13">
        <v>42460</v>
      </c>
      <c r="S815" s="11" t="s">
        <v>111</v>
      </c>
      <c r="T815" s="11" t="s">
        <v>65</v>
      </c>
      <c r="U815" s="20" t="s">
        <v>61</v>
      </c>
      <c r="V815" s="20" t="s">
        <v>61</v>
      </c>
      <c r="W815" s="5" t="s">
        <v>61</v>
      </c>
      <c r="X815" s="5" t="s">
        <v>61</v>
      </c>
      <c r="Y815" s="7" t="s">
        <v>5263</v>
      </c>
      <c r="Z815" s="5" t="s">
        <v>119</v>
      </c>
      <c r="AA815" s="5" t="s">
        <v>5264</v>
      </c>
      <c r="AB815" s="5" t="s">
        <v>119</v>
      </c>
      <c r="AC815" s="5" t="s">
        <v>61</v>
      </c>
      <c r="AD815" s="5" t="s">
        <v>119</v>
      </c>
      <c r="AE815" s="19"/>
      <c r="AF815" s="36" t="s">
        <v>65</v>
      </c>
      <c r="AG815" s="36" t="s">
        <v>67</v>
      </c>
      <c r="AH815" s="36" t="s">
        <v>67</v>
      </c>
      <c r="AI815" s="36" t="s">
        <v>67</v>
      </c>
      <c r="AJ815" s="36" t="s">
        <v>67</v>
      </c>
      <c r="AK815" s="36" t="s">
        <v>67</v>
      </c>
      <c r="AL815" s="36" t="s">
        <v>67</v>
      </c>
      <c r="AM815" s="36" t="s">
        <v>67</v>
      </c>
      <c r="AN815" s="18"/>
      <c r="AO815" s="18" t="s">
        <v>5265</v>
      </c>
      <c r="AP815" s="24" t="e">
        <v>#N/A</v>
      </c>
      <c r="AS815" s="24" t="s">
        <v>5259</v>
      </c>
      <c r="AT815" s="24" t="e">
        <f>VLOOKUP(W815,[1]Sheet1!$F:$F,1,FALSE)</f>
        <v>#N/A</v>
      </c>
      <c r="AU815" s="24">
        <f>VLOOKUP(D815,[1]Sheet1!$A:$A,1,FALSE)</f>
        <v>14431</v>
      </c>
    </row>
    <row r="816" spans="1:47" ht="13.5" hidden="1" customHeight="1" x14ac:dyDescent="0.3">
      <c r="A816" s="9" t="s">
        <v>5266</v>
      </c>
      <c r="B816" s="9" t="s">
        <v>5267</v>
      </c>
      <c r="C816" s="1" t="s">
        <v>5268</v>
      </c>
      <c r="D816" s="2">
        <v>14432</v>
      </c>
      <c r="E816" s="6" t="s">
        <v>179</v>
      </c>
      <c r="F816" s="6"/>
      <c r="G816" s="10" t="s">
        <v>58</v>
      </c>
      <c r="H816" s="3" t="s">
        <v>5269</v>
      </c>
      <c r="I816" s="3">
        <v>364737</v>
      </c>
      <c r="J816" s="3">
        <v>164674</v>
      </c>
      <c r="K816" s="17" t="s">
        <v>75</v>
      </c>
      <c r="L816" s="16" t="s">
        <v>240</v>
      </c>
      <c r="M816" s="22">
        <v>3.1</v>
      </c>
      <c r="N816" s="17"/>
      <c r="O816" s="4" t="s">
        <v>117</v>
      </c>
      <c r="P816" s="4" t="s">
        <v>77</v>
      </c>
      <c r="Q816" s="11" t="s">
        <v>225</v>
      </c>
      <c r="R816" s="13">
        <v>43105</v>
      </c>
      <c r="S816" s="11" t="s">
        <v>111</v>
      </c>
      <c r="T816" s="11" t="s">
        <v>65</v>
      </c>
      <c r="U816" s="20">
        <v>3021</v>
      </c>
      <c r="V816" s="20">
        <v>2719</v>
      </c>
      <c r="W816" s="5" t="s">
        <v>5270</v>
      </c>
      <c r="X816" s="5" t="s">
        <v>119</v>
      </c>
      <c r="Y816" s="5" t="s">
        <v>5271</v>
      </c>
      <c r="Z816" s="5" t="s">
        <v>119</v>
      </c>
      <c r="AA816" s="5" t="s">
        <v>5272</v>
      </c>
      <c r="AB816" s="5" t="s">
        <v>119</v>
      </c>
      <c r="AC816" s="5" t="s">
        <v>5273</v>
      </c>
      <c r="AD816" s="5" t="s">
        <v>119</v>
      </c>
      <c r="AE816" s="19"/>
      <c r="AF816" s="36" t="s">
        <v>65</v>
      </c>
      <c r="AG816" s="36" t="s">
        <v>67</v>
      </c>
      <c r="AH816" s="36" t="s">
        <v>67</v>
      </c>
      <c r="AI816" s="36" t="s">
        <v>67</v>
      </c>
      <c r="AJ816" s="36" t="s">
        <v>67</v>
      </c>
      <c r="AK816" s="36" t="s">
        <v>67</v>
      </c>
      <c r="AL816" s="36" t="s">
        <v>67</v>
      </c>
      <c r="AM816" s="36" t="s">
        <v>67</v>
      </c>
      <c r="AN816" s="18"/>
      <c r="AO816" s="18"/>
      <c r="AP816" s="24" t="e">
        <v>#N/A</v>
      </c>
      <c r="AS816" s="24" t="s">
        <v>5266</v>
      </c>
      <c r="AT816" s="24" t="str">
        <f>VLOOKUP(W816,[1]Sheet1!$F:$F,1,FALSE)</f>
        <v>E1371</v>
      </c>
      <c r="AU816" s="24">
        <f>VLOOKUP(D816,[1]Sheet1!$A:$A,1,FALSE)</f>
        <v>14432</v>
      </c>
    </row>
    <row r="817" spans="1:47" ht="13.5" hidden="1" customHeight="1" x14ac:dyDescent="0.3">
      <c r="A817" s="2" t="s">
        <v>5274</v>
      </c>
      <c r="B817" s="2" t="s">
        <v>5275</v>
      </c>
      <c r="C817" s="75" t="s">
        <v>5276</v>
      </c>
      <c r="D817" s="2">
        <v>14435</v>
      </c>
      <c r="E817" s="6" t="s">
        <v>186</v>
      </c>
      <c r="F817" s="6"/>
      <c r="G817" s="10" t="s">
        <v>58</v>
      </c>
      <c r="H817" s="3" t="s">
        <v>5277</v>
      </c>
      <c r="I817" s="3"/>
      <c r="J817" s="3"/>
      <c r="K817" s="17"/>
      <c r="L817" s="37" t="s">
        <v>96</v>
      </c>
      <c r="M817" s="22" t="s">
        <v>61</v>
      </c>
      <c r="N817" s="17"/>
      <c r="O817" s="4" t="s">
        <v>61</v>
      </c>
      <c r="P817" s="4" t="s">
        <v>61</v>
      </c>
      <c r="Q817" s="13" t="s">
        <v>97</v>
      </c>
      <c r="R817" s="13">
        <v>44889</v>
      </c>
      <c r="S817" s="13" t="s">
        <v>96</v>
      </c>
      <c r="T817" s="13" t="s">
        <v>65</v>
      </c>
      <c r="U817" s="20">
        <v>955</v>
      </c>
      <c r="V817" s="20">
        <v>860</v>
      </c>
      <c r="W817" s="5" t="s">
        <v>5278</v>
      </c>
      <c r="X817" s="5" t="s">
        <v>81</v>
      </c>
      <c r="Y817" s="5" t="s">
        <v>61</v>
      </c>
      <c r="Z817" s="5" t="s">
        <v>61</v>
      </c>
      <c r="AA817" s="5" t="s">
        <v>61</v>
      </c>
      <c r="AB817" s="5" t="s">
        <v>61</v>
      </c>
      <c r="AC817" s="5" t="s">
        <v>61</v>
      </c>
      <c r="AD817" s="5" t="s">
        <v>61</v>
      </c>
      <c r="AE817" s="19"/>
      <c r="AF817" s="36" t="s">
        <v>82</v>
      </c>
      <c r="AG817" s="36">
        <v>14435</v>
      </c>
      <c r="AH817" s="36" t="s">
        <v>83</v>
      </c>
      <c r="AI817" s="36"/>
      <c r="AJ817" s="36" t="s">
        <v>84</v>
      </c>
      <c r="AK817" s="36" t="s">
        <v>85</v>
      </c>
      <c r="AL817" s="36" t="s">
        <v>86</v>
      </c>
      <c r="AM817" s="36"/>
      <c r="AN817" s="18"/>
      <c r="AO817" s="18" t="s">
        <v>235</v>
      </c>
      <c r="AS817" s="24" t="s">
        <v>99</v>
      </c>
      <c r="AT817" s="24" t="e">
        <f>VLOOKUP(W817,[1]Sheet1!$F:$F,1,FALSE)</f>
        <v>#N/A</v>
      </c>
      <c r="AU817" s="24" t="e">
        <f>VLOOKUP(D817,[1]Sheet1!$A:$A,1,FALSE)</f>
        <v>#N/A</v>
      </c>
    </row>
    <row r="818" spans="1:47" ht="13.5" hidden="1" customHeight="1" x14ac:dyDescent="0.3">
      <c r="A818" s="2" t="s">
        <v>5279</v>
      </c>
      <c r="B818" s="2" t="s">
        <v>5275</v>
      </c>
      <c r="C818" s="75" t="s">
        <v>5280</v>
      </c>
      <c r="D818" s="2">
        <v>14435</v>
      </c>
      <c r="E818" s="6" t="s">
        <v>186</v>
      </c>
      <c r="F818" s="6"/>
      <c r="G818" s="10" t="s">
        <v>58</v>
      </c>
      <c r="H818" s="3" t="s">
        <v>5277</v>
      </c>
      <c r="I818" s="3"/>
      <c r="J818" s="3"/>
      <c r="K818" s="17"/>
      <c r="L818" s="37" t="s">
        <v>96</v>
      </c>
      <c r="M818" s="22" t="s">
        <v>61</v>
      </c>
      <c r="N818" s="17"/>
      <c r="O818" s="4" t="s">
        <v>61</v>
      </c>
      <c r="P818" s="4" t="s">
        <v>61</v>
      </c>
      <c r="Q818" s="13" t="s">
        <v>97</v>
      </c>
      <c r="R818" s="13">
        <v>44889</v>
      </c>
      <c r="S818" s="13" t="s">
        <v>96</v>
      </c>
      <c r="T818" s="13" t="s">
        <v>65</v>
      </c>
      <c r="U818" s="20">
        <v>942</v>
      </c>
      <c r="V818" s="20">
        <v>848</v>
      </c>
      <c r="W818" s="5" t="s">
        <v>5281</v>
      </c>
      <c r="X818" s="5" t="s">
        <v>81</v>
      </c>
      <c r="Y818" s="5" t="s">
        <v>61</v>
      </c>
      <c r="Z818" s="5" t="s">
        <v>61</v>
      </c>
      <c r="AA818" s="5" t="s">
        <v>61</v>
      </c>
      <c r="AB818" s="5" t="s">
        <v>61</v>
      </c>
      <c r="AC818" s="5" t="s">
        <v>61</v>
      </c>
      <c r="AD818" s="5" t="s">
        <v>61</v>
      </c>
      <c r="AE818" s="19"/>
      <c r="AF818" s="36" t="s">
        <v>82</v>
      </c>
      <c r="AG818" s="36">
        <v>24435</v>
      </c>
      <c r="AH818" s="36" t="s">
        <v>83</v>
      </c>
      <c r="AI818" s="36"/>
      <c r="AJ818" s="36" t="s">
        <v>84</v>
      </c>
      <c r="AK818" s="36" t="s">
        <v>85</v>
      </c>
      <c r="AL818" s="36" t="s">
        <v>86</v>
      </c>
      <c r="AM818" s="36"/>
      <c r="AN818" s="18"/>
      <c r="AO818" s="18" t="s">
        <v>235</v>
      </c>
      <c r="AS818" s="24" t="s">
        <v>99</v>
      </c>
      <c r="AT818" s="24" t="e">
        <f>VLOOKUP(W818,[1]Sheet1!$F:$F,1,FALSE)</f>
        <v>#N/A</v>
      </c>
      <c r="AU818" s="24" t="e">
        <f>VLOOKUP(D818,[1]Sheet1!$A:$A,1,FALSE)</f>
        <v>#N/A</v>
      </c>
    </row>
    <row r="819" spans="1:47" ht="13.5" hidden="1" customHeight="1" x14ac:dyDescent="0.3">
      <c r="A819" s="9" t="s">
        <v>5282</v>
      </c>
      <c r="B819" s="9" t="s">
        <v>5283</v>
      </c>
      <c r="C819" s="1" t="s">
        <v>5284</v>
      </c>
      <c r="D819" s="40">
        <v>14437</v>
      </c>
      <c r="E819" s="6" t="s">
        <v>179</v>
      </c>
      <c r="F819" s="6"/>
      <c r="G819" s="10" t="s">
        <v>58</v>
      </c>
      <c r="H819" s="3" t="s">
        <v>5285</v>
      </c>
      <c r="I819" s="3">
        <v>387249</v>
      </c>
      <c r="J819" s="3">
        <v>145364</v>
      </c>
      <c r="K819" s="17" t="s">
        <v>75</v>
      </c>
      <c r="L819" s="16" t="s">
        <v>253</v>
      </c>
      <c r="M819" s="22" t="s">
        <v>61</v>
      </c>
      <c r="N819" s="17"/>
      <c r="O819" s="4"/>
      <c r="P819" s="4"/>
      <c r="Q819" s="11" t="s">
        <v>225</v>
      </c>
      <c r="R819" s="11"/>
      <c r="S819" s="11" t="s">
        <v>79</v>
      </c>
      <c r="T819" s="11" t="s">
        <v>82</v>
      </c>
      <c r="U819" s="20">
        <v>5330</v>
      </c>
      <c r="V819" s="23">
        <v>4797</v>
      </c>
      <c r="W819" s="5" t="s">
        <v>5286</v>
      </c>
      <c r="X819" s="5" t="s">
        <v>119</v>
      </c>
      <c r="Y819" s="5" t="s">
        <v>5287</v>
      </c>
      <c r="Z819" s="5" t="s">
        <v>119</v>
      </c>
      <c r="AA819" s="5" t="s">
        <v>61</v>
      </c>
      <c r="AB819" s="5" t="s">
        <v>119</v>
      </c>
      <c r="AC819" s="5" t="s">
        <v>61</v>
      </c>
      <c r="AD819" s="5" t="s">
        <v>119</v>
      </c>
      <c r="AE819" s="19"/>
      <c r="AF819" s="36" t="s">
        <v>65</v>
      </c>
      <c r="AG819" s="36" t="s">
        <v>67</v>
      </c>
      <c r="AH819" s="36" t="s">
        <v>67</v>
      </c>
      <c r="AI819" s="36" t="s">
        <v>67</v>
      </c>
      <c r="AJ819" s="36" t="s">
        <v>67</v>
      </c>
      <c r="AK819" s="36" t="s">
        <v>67</v>
      </c>
      <c r="AL819" s="36" t="s">
        <v>67</v>
      </c>
      <c r="AM819" s="36" t="s">
        <v>67</v>
      </c>
      <c r="AN819" s="18"/>
      <c r="AO819" s="18"/>
      <c r="AP819" s="24" t="e">
        <v>#N/A</v>
      </c>
      <c r="AS819" s="24" t="s">
        <v>5282</v>
      </c>
      <c r="AT819" s="24" t="str">
        <f>VLOOKUP(W819,[1]Sheet1!$F:$F,1,FALSE)</f>
        <v>E33174</v>
      </c>
      <c r="AU819" s="24">
        <f>VLOOKUP(D819,[1]Sheet1!$A:$A,1,FALSE)</f>
        <v>14437</v>
      </c>
    </row>
    <row r="820" spans="1:47" ht="13.5" hidden="1" customHeight="1" x14ac:dyDescent="0.3">
      <c r="A820" s="9" t="s">
        <v>5288</v>
      </c>
      <c r="B820" s="9" t="s">
        <v>5289</v>
      </c>
      <c r="C820" s="1" t="s">
        <v>5290</v>
      </c>
      <c r="D820" s="2">
        <v>14439</v>
      </c>
      <c r="E820" s="6" t="s">
        <v>179</v>
      </c>
      <c r="F820" s="6"/>
      <c r="G820" s="10" t="s">
        <v>58</v>
      </c>
      <c r="H820" s="3" t="s">
        <v>5291</v>
      </c>
      <c r="I820" s="3">
        <v>387966</v>
      </c>
      <c r="J820" s="3">
        <v>144158</v>
      </c>
      <c r="K820" s="17" t="s">
        <v>75</v>
      </c>
      <c r="L820" s="16" t="s">
        <v>240</v>
      </c>
      <c r="M820" s="22">
        <v>95</v>
      </c>
      <c r="N820" s="17"/>
      <c r="O820" s="4" t="s">
        <v>117</v>
      </c>
      <c r="P820" s="4" t="s">
        <v>77</v>
      </c>
      <c r="Q820" s="11" t="s">
        <v>225</v>
      </c>
      <c r="R820" s="13">
        <v>42982</v>
      </c>
      <c r="S820" s="11" t="s">
        <v>111</v>
      </c>
      <c r="T820" s="11" t="s">
        <v>65</v>
      </c>
      <c r="U820" s="20">
        <v>1220</v>
      </c>
      <c r="V820" s="20">
        <v>1098</v>
      </c>
      <c r="W820" s="5" t="s">
        <v>5292</v>
      </c>
      <c r="X820" s="5" t="s">
        <v>119</v>
      </c>
      <c r="Y820" s="5" t="s">
        <v>5293</v>
      </c>
      <c r="Z820" s="5" t="s">
        <v>119</v>
      </c>
      <c r="AA820" s="5" t="s">
        <v>5294</v>
      </c>
      <c r="AB820" s="5" t="s">
        <v>119</v>
      </c>
      <c r="AC820" s="5" t="s">
        <v>61</v>
      </c>
      <c r="AD820" s="5" t="s">
        <v>119</v>
      </c>
      <c r="AE820" s="19"/>
      <c r="AF820" s="36" t="s">
        <v>65</v>
      </c>
      <c r="AG820" s="36" t="s">
        <v>67</v>
      </c>
      <c r="AH820" s="36" t="s">
        <v>67</v>
      </c>
      <c r="AI820" s="36" t="s">
        <v>67</v>
      </c>
      <c r="AJ820" s="36" t="s">
        <v>67</v>
      </c>
      <c r="AK820" s="36" t="s">
        <v>67</v>
      </c>
      <c r="AL820" s="36" t="s">
        <v>67</v>
      </c>
      <c r="AM820" s="36" t="s">
        <v>67</v>
      </c>
      <c r="AN820" s="18"/>
      <c r="AO820" s="18"/>
      <c r="AP820" s="24" t="e">
        <v>#N/A</v>
      </c>
      <c r="AS820" s="24" t="s">
        <v>5288</v>
      </c>
      <c r="AT820" s="24" t="str">
        <f>VLOOKUP(W820,[1]Sheet1!$F:$F,1,FALSE)</f>
        <v>E11919</v>
      </c>
      <c r="AU820" s="24">
        <f>VLOOKUP(D820,[1]Sheet1!$A:$A,1,FALSE)</f>
        <v>14439</v>
      </c>
    </row>
    <row r="821" spans="1:47" ht="13.5" hidden="1" customHeight="1" x14ac:dyDescent="0.3">
      <c r="A821" s="9" t="s">
        <v>5295</v>
      </c>
      <c r="B821" s="9" t="s">
        <v>5296</v>
      </c>
      <c r="C821" s="1" t="s">
        <v>5297</v>
      </c>
      <c r="D821" s="2">
        <v>14444</v>
      </c>
      <c r="E821" s="6" t="s">
        <v>179</v>
      </c>
      <c r="F821" s="6"/>
      <c r="G821" s="10" t="s">
        <v>58</v>
      </c>
      <c r="H821" s="3" t="s">
        <v>5298</v>
      </c>
      <c r="I821" s="3">
        <v>382526</v>
      </c>
      <c r="J821" s="3">
        <v>156801</v>
      </c>
      <c r="K821" s="17" t="s">
        <v>75</v>
      </c>
      <c r="L821" s="16" t="s">
        <v>240</v>
      </c>
      <c r="M821" s="22">
        <v>2.9</v>
      </c>
      <c r="N821" s="17"/>
      <c r="O821" s="4" t="s">
        <v>76</v>
      </c>
      <c r="P821" s="4" t="s">
        <v>62</v>
      </c>
      <c r="Q821" s="11" t="s">
        <v>225</v>
      </c>
      <c r="R821" s="13">
        <v>43167</v>
      </c>
      <c r="S821" s="11" t="s">
        <v>111</v>
      </c>
      <c r="T821" s="11" t="s">
        <v>65</v>
      </c>
      <c r="U821" s="20">
        <v>1223</v>
      </c>
      <c r="V821" s="20">
        <v>1100</v>
      </c>
      <c r="W821" s="5" t="s">
        <v>5299</v>
      </c>
      <c r="X821" s="5" t="s">
        <v>119</v>
      </c>
      <c r="Y821" s="5" t="s">
        <v>5300</v>
      </c>
      <c r="Z821" s="5" t="s">
        <v>119</v>
      </c>
      <c r="AA821" s="5" t="s">
        <v>5301</v>
      </c>
      <c r="AB821" s="5" t="s">
        <v>119</v>
      </c>
      <c r="AC821" s="5" t="s">
        <v>5302</v>
      </c>
      <c r="AD821" s="5" t="s">
        <v>119</v>
      </c>
      <c r="AE821" s="19"/>
      <c r="AF821" s="36" t="s">
        <v>65</v>
      </c>
      <c r="AG821" s="36" t="s">
        <v>67</v>
      </c>
      <c r="AH821" s="36" t="s">
        <v>67</v>
      </c>
      <c r="AI821" s="36" t="s">
        <v>67</v>
      </c>
      <c r="AJ821" s="36" t="s">
        <v>67</v>
      </c>
      <c r="AK821" s="36" t="s">
        <v>67</v>
      </c>
      <c r="AL821" s="36" t="s">
        <v>67</v>
      </c>
      <c r="AM821" s="36" t="s">
        <v>67</v>
      </c>
      <c r="AN821" s="18"/>
      <c r="AO821" s="18"/>
      <c r="AP821" s="24" t="e">
        <v>#N/A</v>
      </c>
      <c r="AS821" s="24" t="s">
        <v>5295</v>
      </c>
      <c r="AT821" s="24" t="str">
        <f>VLOOKUP(W821,[1]Sheet1!$F:$F,1,FALSE)</f>
        <v>E53261</v>
      </c>
      <c r="AU821" s="24">
        <f>VLOOKUP(D821,[1]Sheet1!$A:$A,1,FALSE)</f>
        <v>14444</v>
      </c>
    </row>
    <row r="822" spans="1:47" ht="13.5" hidden="1" customHeight="1" x14ac:dyDescent="0.3">
      <c r="A822" s="9" t="s">
        <v>5303</v>
      </c>
      <c r="B822" s="9" t="s">
        <v>5304</v>
      </c>
      <c r="C822" s="1" t="s">
        <v>5305</v>
      </c>
      <c r="D822" s="2">
        <v>14447</v>
      </c>
      <c r="E822" s="6" t="s">
        <v>179</v>
      </c>
      <c r="F822" s="6"/>
      <c r="G822" s="10" t="s">
        <v>58</v>
      </c>
      <c r="H822" s="3" t="s">
        <v>5306</v>
      </c>
      <c r="I822" s="3">
        <v>392346</v>
      </c>
      <c r="J822" s="3">
        <v>158224</v>
      </c>
      <c r="K822" s="17" t="s">
        <v>75</v>
      </c>
      <c r="L822" s="16" t="s">
        <v>240</v>
      </c>
      <c r="M822" s="22">
        <v>37</v>
      </c>
      <c r="N822" s="17"/>
      <c r="O822" s="4" t="s">
        <v>76</v>
      </c>
      <c r="P822" s="4" t="s">
        <v>62</v>
      </c>
      <c r="Q822" s="11" t="s">
        <v>225</v>
      </c>
      <c r="R822" s="13"/>
      <c r="S822" s="11" t="s">
        <v>79</v>
      </c>
      <c r="T822" s="11" t="s">
        <v>65</v>
      </c>
      <c r="U822" s="20">
        <v>3974</v>
      </c>
      <c r="V822" s="20">
        <v>3577</v>
      </c>
      <c r="W822" s="5" t="s">
        <v>5307</v>
      </c>
      <c r="X822" s="5" t="s">
        <v>119</v>
      </c>
      <c r="Y822" s="5" t="s">
        <v>5308</v>
      </c>
      <c r="Z822" s="5" t="s">
        <v>119</v>
      </c>
      <c r="AA822" s="5" t="s">
        <v>5309</v>
      </c>
      <c r="AB822" s="5" t="s">
        <v>119</v>
      </c>
      <c r="AC822" s="5" t="s">
        <v>5310</v>
      </c>
      <c r="AD822" s="5" t="s">
        <v>119</v>
      </c>
      <c r="AE822" s="19"/>
      <c r="AF822" s="36" t="s">
        <v>65</v>
      </c>
      <c r="AG822" s="36" t="s">
        <v>67</v>
      </c>
      <c r="AH822" s="36" t="s">
        <v>67</v>
      </c>
      <c r="AI822" s="36" t="s">
        <v>67</v>
      </c>
      <c r="AJ822" s="36" t="s">
        <v>67</v>
      </c>
      <c r="AK822" s="36" t="s">
        <v>67</v>
      </c>
      <c r="AL822" s="36" t="s">
        <v>67</v>
      </c>
      <c r="AM822" s="36" t="s">
        <v>67</v>
      </c>
      <c r="AN822" s="18"/>
      <c r="AO822" s="18"/>
      <c r="AP822" s="24">
        <v>14447</v>
      </c>
      <c r="AS822" s="24" t="s">
        <v>5303</v>
      </c>
      <c r="AT822" s="24" t="str">
        <f>VLOOKUP(W822,[1]Sheet1!$F:$F,1,FALSE)</f>
        <v>E26565</v>
      </c>
      <c r="AU822" s="24">
        <f>VLOOKUP(D822,[1]Sheet1!$A:$A,1,FALSE)</f>
        <v>14447</v>
      </c>
    </row>
    <row r="823" spans="1:47" ht="13.5" hidden="1" customHeight="1" x14ac:dyDescent="0.3">
      <c r="A823" s="9" t="s">
        <v>5311</v>
      </c>
      <c r="B823" s="9" t="s">
        <v>5312</v>
      </c>
      <c r="C823" s="1" t="s">
        <v>5313</v>
      </c>
      <c r="D823" s="2">
        <v>14450</v>
      </c>
      <c r="E823" s="6" t="s">
        <v>179</v>
      </c>
      <c r="F823" s="6"/>
      <c r="G823" s="10" t="s">
        <v>58</v>
      </c>
      <c r="H823" s="3" t="s">
        <v>5314</v>
      </c>
      <c r="I823" s="3">
        <v>395070</v>
      </c>
      <c r="J823" s="3">
        <v>154432</v>
      </c>
      <c r="K823" s="17" t="s">
        <v>75</v>
      </c>
      <c r="L823" s="16" t="s">
        <v>240</v>
      </c>
      <c r="M823" s="22">
        <v>3.4</v>
      </c>
      <c r="N823" s="17"/>
      <c r="O823" s="4" t="s">
        <v>76</v>
      </c>
      <c r="P823" s="4" t="s">
        <v>62</v>
      </c>
      <c r="Q823" s="11" t="s">
        <v>78</v>
      </c>
      <c r="R823" s="13">
        <v>44565</v>
      </c>
      <c r="S823" s="11" t="s">
        <v>79</v>
      </c>
      <c r="T823" s="11" t="s">
        <v>65</v>
      </c>
      <c r="U823" s="20">
        <v>550</v>
      </c>
      <c r="V823" s="20">
        <v>495</v>
      </c>
      <c r="W823" s="5" t="s">
        <v>5315</v>
      </c>
      <c r="X823" s="5" t="s">
        <v>81</v>
      </c>
      <c r="Y823" s="5" t="s">
        <v>61</v>
      </c>
      <c r="Z823" s="5" t="s">
        <v>61</v>
      </c>
      <c r="AA823" s="5" t="s">
        <v>61</v>
      </c>
      <c r="AB823" s="5" t="s">
        <v>61</v>
      </c>
      <c r="AC823" s="5" t="s">
        <v>61</v>
      </c>
      <c r="AD823" s="5" t="s">
        <v>61</v>
      </c>
      <c r="AE823" s="19"/>
      <c r="AF823" s="36" t="s">
        <v>82</v>
      </c>
      <c r="AG823" s="36">
        <v>14450</v>
      </c>
      <c r="AH823" s="36" t="s">
        <v>140</v>
      </c>
      <c r="AI823" s="36" t="s">
        <v>141</v>
      </c>
      <c r="AJ823" s="36" t="s">
        <v>84</v>
      </c>
      <c r="AK823" s="36" t="s">
        <v>85</v>
      </c>
      <c r="AL823" s="36" t="s">
        <v>86</v>
      </c>
      <c r="AM823" s="36"/>
      <c r="AN823" s="18"/>
      <c r="AO823" s="18" t="s">
        <v>235</v>
      </c>
      <c r="AP823" s="24">
        <v>14450</v>
      </c>
      <c r="AS823" s="24" t="s">
        <v>5311</v>
      </c>
      <c r="AT823" s="24" t="e">
        <f>VLOOKUP(W823,[1]Sheet1!$F:$F,1,FALSE)</f>
        <v>#N/A</v>
      </c>
      <c r="AU823" s="24" t="e">
        <f>VLOOKUP(D823,[1]Sheet1!$A:$A,1,FALSE)</f>
        <v>#N/A</v>
      </c>
    </row>
    <row r="824" spans="1:47" ht="13.5" hidden="1" customHeight="1" x14ac:dyDescent="0.3">
      <c r="A824" s="9" t="s">
        <v>5316</v>
      </c>
      <c r="B824" s="9" t="s">
        <v>5317</v>
      </c>
      <c r="C824" s="1" t="s">
        <v>5318</v>
      </c>
      <c r="D824" s="2">
        <v>14452</v>
      </c>
      <c r="E824" s="6" t="s">
        <v>179</v>
      </c>
      <c r="F824" s="6"/>
      <c r="G824" s="10" t="s">
        <v>58</v>
      </c>
      <c r="H824" s="3" t="s">
        <v>5319</v>
      </c>
      <c r="I824" s="3">
        <v>379079</v>
      </c>
      <c r="J824" s="3">
        <v>160000</v>
      </c>
      <c r="K824" s="17" t="s">
        <v>75</v>
      </c>
      <c r="L824" s="16" t="s">
        <v>240</v>
      </c>
      <c r="M824" s="22">
        <v>5</v>
      </c>
      <c r="N824" s="17"/>
      <c r="O824" s="4" t="s">
        <v>117</v>
      </c>
      <c r="P824" s="4" t="s">
        <v>77</v>
      </c>
      <c r="Q824" s="11" t="s">
        <v>225</v>
      </c>
      <c r="R824" s="13">
        <v>43542</v>
      </c>
      <c r="S824" s="11" t="s">
        <v>111</v>
      </c>
      <c r="T824" s="11" t="s">
        <v>65</v>
      </c>
      <c r="U824" s="20">
        <v>170</v>
      </c>
      <c r="V824" s="20">
        <v>150</v>
      </c>
      <c r="W824" s="5" t="s">
        <v>5320</v>
      </c>
      <c r="X824" s="5" t="s">
        <v>119</v>
      </c>
      <c r="Y824" s="5" t="s">
        <v>1624</v>
      </c>
      <c r="Z824" s="5" t="s">
        <v>119</v>
      </c>
      <c r="AA824" s="5" t="s">
        <v>1625</v>
      </c>
      <c r="AB824" s="5" t="s">
        <v>119</v>
      </c>
      <c r="AC824" s="5" t="s">
        <v>1626</v>
      </c>
      <c r="AD824" s="5" t="s">
        <v>119</v>
      </c>
      <c r="AE824" s="19"/>
      <c r="AF824" s="36" t="s">
        <v>65</v>
      </c>
      <c r="AG824" s="36" t="s">
        <v>67</v>
      </c>
      <c r="AH824" s="36" t="s">
        <v>67</v>
      </c>
      <c r="AI824" s="36" t="s">
        <v>67</v>
      </c>
      <c r="AJ824" s="36" t="s">
        <v>67</v>
      </c>
      <c r="AK824" s="36" t="s">
        <v>67</v>
      </c>
      <c r="AL824" s="36" t="s">
        <v>67</v>
      </c>
      <c r="AM824" s="36" t="s">
        <v>67</v>
      </c>
      <c r="AN824" s="18"/>
      <c r="AO824" s="18"/>
      <c r="AP824" s="24" t="e">
        <v>#N/A</v>
      </c>
      <c r="AS824" s="24" t="s">
        <v>5316</v>
      </c>
      <c r="AT824" s="24" t="str">
        <f>VLOOKUP(W824,[1]Sheet1!$F:$F,1,FALSE)</f>
        <v>E20747</v>
      </c>
      <c r="AU824" s="24">
        <f>VLOOKUP(D824,[1]Sheet1!$A:$A,1,FALSE)</f>
        <v>14452</v>
      </c>
    </row>
    <row r="825" spans="1:47" ht="13.5" hidden="1" customHeight="1" x14ac:dyDescent="0.3">
      <c r="A825" s="9" t="s">
        <v>5321</v>
      </c>
      <c r="B825" s="9" t="s">
        <v>5322</v>
      </c>
      <c r="C825" s="1" t="s">
        <v>5323</v>
      </c>
      <c r="D825" s="40">
        <v>14453</v>
      </c>
      <c r="E825" s="6" t="s">
        <v>179</v>
      </c>
      <c r="F825" s="6"/>
      <c r="G825" s="10" t="s">
        <v>58</v>
      </c>
      <c r="H825" s="3" t="s">
        <v>5324</v>
      </c>
      <c r="I825" s="3">
        <v>385605</v>
      </c>
      <c r="J825" s="3">
        <v>160905</v>
      </c>
      <c r="K825" s="17" t="s">
        <v>75</v>
      </c>
      <c r="L825" s="16" t="s">
        <v>253</v>
      </c>
      <c r="M825" s="22" t="s">
        <v>61</v>
      </c>
      <c r="N825" s="17"/>
      <c r="O825" s="4"/>
      <c r="P825" s="4"/>
      <c r="Q825" s="11" t="s">
        <v>225</v>
      </c>
      <c r="R825" s="11"/>
      <c r="S825" s="11" t="s">
        <v>79</v>
      </c>
      <c r="T825" s="11" t="s">
        <v>82</v>
      </c>
      <c r="U825" s="20">
        <v>3680</v>
      </c>
      <c r="V825" s="20">
        <v>3312</v>
      </c>
      <c r="W825" s="5" t="s">
        <v>5325</v>
      </c>
      <c r="X825" s="5" t="s">
        <v>119</v>
      </c>
      <c r="Y825" s="5" t="s">
        <v>5326</v>
      </c>
      <c r="Z825" s="5" t="s">
        <v>119</v>
      </c>
      <c r="AA825" s="5" t="s">
        <v>61</v>
      </c>
      <c r="AB825" s="5" t="s">
        <v>119</v>
      </c>
      <c r="AC825" s="5" t="s">
        <v>61</v>
      </c>
      <c r="AD825" s="5" t="s">
        <v>119</v>
      </c>
      <c r="AE825" s="19"/>
      <c r="AF825" s="36" t="s">
        <v>65</v>
      </c>
      <c r="AG825" s="36" t="s">
        <v>67</v>
      </c>
      <c r="AH825" s="36" t="s">
        <v>67</v>
      </c>
      <c r="AI825" s="36" t="s">
        <v>67</v>
      </c>
      <c r="AJ825" s="36" t="s">
        <v>67</v>
      </c>
      <c r="AK825" s="36" t="s">
        <v>67</v>
      </c>
      <c r="AL825" s="36" t="s">
        <v>67</v>
      </c>
      <c r="AM825" s="36" t="s">
        <v>67</v>
      </c>
      <c r="AN825" s="18"/>
      <c r="AO825" s="18"/>
      <c r="AP825" s="24" t="e">
        <v>#N/A</v>
      </c>
      <c r="AS825" s="24" t="s">
        <v>5321</v>
      </c>
      <c r="AT825" s="24" t="str">
        <f>VLOOKUP(W825,[1]Sheet1!$F:$F,1,FALSE)</f>
        <v>E22187</v>
      </c>
      <c r="AU825" s="24">
        <f>VLOOKUP(D825,[1]Sheet1!$A:$A,1,FALSE)</f>
        <v>14453</v>
      </c>
    </row>
    <row r="826" spans="1:47" ht="13.5" hidden="1" customHeight="1" x14ac:dyDescent="0.3">
      <c r="A826" s="9" t="s">
        <v>5327</v>
      </c>
      <c r="B826" s="9" t="s">
        <v>5328</v>
      </c>
      <c r="C826" s="1" t="s">
        <v>5329</v>
      </c>
      <c r="D826" s="2">
        <v>14456</v>
      </c>
      <c r="E826" s="6" t="s">
        <v>179</v>
      </c>
      <c r="F826" s="6"/>
      <c r="G826" s="10" t="s">
        <v>58</v>
      </c>
      <c r="H826" s="3" t="s">
        <v>5330</v>
      </c>
      <c r="I826" s="3">
        <v>390998</v>
      </c>
      <c r="J826" s="3">
        <v>152798</v>
      </c>
      <c r="K826" s="17" t="s">
        <v>75</v>
      </c>
      <c r="L826" s="16" t="s">
        <v>240</v>
      </c>
      <c r="M826" s="22">
        <v>18</v>
      </c>
      <c r="N826" s="17"/>
      <c r="O826" s="4" t="s">
        <v>76</v>
      </c>
      <c r="P826" s="4" t="s">
        <v>62</v>
      </c>
      <c r="Q826" s="11" t="s">
        <v>225</v>
      </c>
      <c r="R826" s="13"/>
      <c r="S826" s="11" t="s">
        <v>79</v>
      </c>
      <c r="T826" s="11" t="s">
        <v>65</v>
      </c>
      <c r="U826" s="20">
        <v>3400</v>
      </c>
      <c r="V826" s="20">
        <v>2061</v>
      </c>
      <c r="W826" s="5" t="s">
        <v>5331</v>
      </c>
      <c r="X826" s="7" t="s">
        <v>119</v>
      </c>
      <c r="Y826" s="5" t="s">
        <v>5332</v>
      </c>
      <c r="Z826" s="5" t="s">
        <v>119</v>
      </c>
      <c r="AA826" s="5" t="s">
        <v>5333</v>
      </c>
      <c r="AB826" s="5" t="s">
        <v>119</v>
      </c>
      <c r="AC826" s="5" t="s">
        <v>5334</v>
      </c>
      <c r="AD826" s="5" t="s">
        <v>119</v>
      </c>
      <c r="AE826" s="19"/>
      <c r="AF826" s="36" t="s">
        <v>65</v>
      </c>
      <c r="AG826" s="36" t="s">
        <v>67</v>
      </c>
      <c r="AH826" s="36" t="s">
        <v>67</v>
      </c>
      <c r="AI826" s="36" t="s">
        <v>67</v>
      </c>
      <c r="AJ826" s="36" t="s">
        <v>67</v>
      </c>
      <c r="AK826" s="36" t="s">
        <v>67</v>
      </c>
      <c r="AL826" s="36" t="s">
        <v>67</v>
      </c>
      <c r="AM826" s="36" t="s">
        <v>67</v>
      </c>
      <c r="AN826" s="18"/>
      <c r="AO826" s="18"/>
      <c r="AP826" s="24">
        <v>14456</v>
      </c>
      <c r="AS826" s="24" t="s">
        <v>5327</v>
      </c>
      <c r="AT826" s="24" t="str">
        <f>VLOOKUP(W826,[1]Sheet1!$F:$F,1,FALSE)</f>
        <v>E19851</v>
      </c>
      <c r="AU826" s="24">
        <f>VLOOKUP(D826,[1]Sheet1!$A:$A,1,FALSE)</f>
        <v>14456</v>
      </c>
    </row>
    <row r="827" spans="1:47" ht="13.5" hidden="1" customHeight="1" x14ac:dyDescent="0.3">
      <c r="A827" s="9" t="s">
        <v>5335</v>
      </c>
      <c r="B827" s="9" t="s">
        <v>5336</v>
      </c>
      <c r="C827" s="1" t="s">
        <v>5337</v>
      </c>
      <c r="D827" s="2">
        <v>14457</v>
      </c>
      <c r="E827" s="6" t="s">
        <v>179</v>
      </c>
      <c r="F827" s="6"/>
      <c r="G827" s="10" t="s">
        <v>58</v>
      </c>
      <c r="H827" s="3" t="s">
        <v>5338</v>
      </c>
      <c r="I827" s="3">
        <v>394366</v>
      </c>
      <c r="J827" s="3">
        <v>158281</v>
      </c>
      <c r="K827" s="17" t="s">
        <v>75</v>
      </c>
      <c r="L827" s="16" t="s">
        <v>240</v>
      </c>
      <c r="M827" s="22">
        <v>3.3</v>
      </c>
      <c r="N827" s="17"/>
      <c r="O827" s="4" t="s">
        <v>76</v>
      </c>
      <c r="P827" s="4" t="s">
        <v>62</v>
      </c>
      <c r="Q827" s="11" t="s">
        <v>78</v>
      </c>
      <c r="R827" s="13">
        <v>43186</v>
      </c>
      <c r="S827" s="11" t="s">
        <v>111</v>
      </c>
      <c r="T827" s="11" t="s">
        <v>65</v>
      </c>
      <c r="U827" s="20">
        <v>1080</v>
      </c>
      <c r="V827" s="20">
        <v>972</v>
      </c>
      <c r="W827" s="5" t="s">
        <v>5339</v>
      </c>
      <c r="X827" s="7" t="s">
        <v>81</v>
      </c>
      <c r="Y827" s="5" t="s">
        <v>61</v>
      </c>
      <c r="Z827" s="5" t="s">
        <v>61</v>
      </c>
      <c r="AA827" s="5" t="s">
        <v>61</v>
      </c>
      <c r="AB827" s="5" t="s">
        <v>61</v>
      </c>
      <c r="AC827" s="5" t="s">
        <v>61</v>
      </c>
      <c r="AD827" s="5" t="s">
        <v>61</v>
      </c>
      <c r="AE827" s="19"/>
      <c r="AF827" s="36" t="s">
        <v>82</v>
      </c>
      <c r="AG827" s="36">
        <v>14457</v>
      </c>
      <c r="AH827" s="36" t="s">
        <v>83</v>
      </c>
      <c r="AI827" s="36"/>
      <c r="AJ827" s="36" t="s">
        <v>84</v>
      </c>
      <c r="AK827" s="36" t="s">
        <v>85</v>
      </c>
      <c r="AL827" s="36" t="s">
        <v>86</v>
      </c>
      <c r="AM827" s="36"/>
      <c r="AN827" s="18"/>
      <c r="AO827" s="18"/>
      <c r="AP827" s="24" t="e">
        <v>#N/A</v>
      </c>
      <c r="AS827" s="24" t="s">
        <v>5335</v>
      </c>
      <c r="AT827" s="24" t="str">
        <f>VLOOKUP(W827,[1]Sheet1!$F:$F,1,FALSE)</f>
        <v>E20016</v>
      </c>
      <c r="AU827" s="24">
        <f>VLOOKUP(D827,[1]Sheet1!$A:$A,1,FALSE)</f>
        <v>14457</v>
      </c>
    </row>
    <row r="828" spans="1:47" ht="13.5" hidden="1" customHeight="1" x14ac:dyDescent="0.3">
      <c r="A828" s="9" t="s">
        <v>5340</v>
      </c>
      <c r="B828" s="9" t="s">
        <v>5341</v>
      </c>
      <c r="C828" s="1" t="s">
        <v>5342</v>
      </c>
      <c r="D828" s="2">
        <v>14458</v>
      </c>
      <c r="E828" s="6" t="s">
        <v>179</v>
      </c>
      <c r="F828" s="6"/>
      <c r="G828" s="10" t="s">
        <v>58</v>
      </c>
      <c r="H828" s="3" t="s">
        <v>5343</v>
      </c>
      <c r="I828" s="3">
        <v>385681</v>
      </c>
      <c r="J828" s="3">
        <v>154760</v>
      </c>
      <c r="K828" s="17" t="s">
        <v>75</v>
      </c>
      <c r="L828" s="16" t="s">
        <v>240</v>
      </c>
      <c r="M828" s="22">
        <v>6</v>
      </c>
      <c r="N828" s="17"/>
      <c r="O828" s="4" t="s">
        <v>76</v>
      </c>
      <c r="P828" s="4" t="s">
        <v>62</v>
      </c>
      <c r="Q828" s="11" t="s">
        <v>225</v>
      </c>
      <c r="R828" s="13">
        <v>44634</v>
      </c>
      <c r="S828" s="11" t="s">
        <v>79</v>
      </c>
      <c r="T828" s="11" t="s">
        <v>65</v>
      </c>
      <c r="U828" s="20">
        <v>2810</v>
      </c>
      <c r="V828" s="23">
        <v>2529</v>
      </c>
      <c r="W828" s="5" t="s">
        <v>5344</v>
      </c>
      <c r="X828" s="5" t="s">
        <v>119</v>
      </c>
      <c r="Y828" s="5" t="s">
        <v>5345</v>
      </c>
      <c r="Z828" s="5" t="s">
        <v>119</v>
      </c>
      <c r="AA828" s="5" t="s">
        <v>5346</v>
      </c>
      <c r="AB828" s="5" t="s">
        <v>119</v>
      </c>
      <c r="AC828" s="5" t="s">
        <v>5347</v>
      </c>
      <c r="AD828" s="5" t="s">
        <v>119</v>
      </c>
      <c r="AE828" s="19"/>
      <c r="AF828" s="36" t="s">
        <v>65</v>
      </c>
      <c r="AG828" s="36" t="s">
        <v>67</v>
      </c>
      <c r="AH828" s="36" t="s">
        <v>67</v>
      </c>
      <c r="AI828" s="36" t="s">
        <v>67</v>
      </c>
      <c r="AJ828" s="36" t="s">
        <v>67</v>
      </c>
      <c r="AK828" s="36" t="s">
        <v>67</v>
      </c>
      <c r="AL828" s="36" t="s">
        <v>67</v>
      </c>
      <c r="AM828" s="36" t="s">
        <v>67</v>
      </c>
      <c r="AN828" s="18"/>
      <c r="AO828" s="18"/>
      <c r="AP828" s="24">
        <v>14458</v>
      </c>
      <c r="AS828" s="24" t="s">
        <v>5340</v>
      </c>
      <c r="AT828" s="24" t="e">
        <f>VLOOKUP(W828,[1]Sheet1!$F:$F,1,FALSE)</f>
        <v>#N/A</v>
      </c>
      <c r="AU828" s="24" t="e">
        <f>VLOOKUP(D828,[1]Sheet1!$A:$A,1,FALSE)</f>
        <v>#N/A</v>
      </c>
    </row>
    <row r="829" spans="1:47" ht="13.5" hidden="1" customHeight="1" x14ac:dyDescent="0.3">
      <c r="A829" s="9" t="s">
        <v>5348</v>
      </c>
      <c r="B829" s="9" t="s">
        <v>5349</v>
      </c>
      <c r="C829" s="1" t="s">
        <v>5350</v>
      </c>
      <c r="D829" s="2">
        <v>14459</v>
      </c>
      <c r="E829" s="6" t="s">
        <v>179</v>
      </c>
      <c r="F829" s="6"/>
      <c r="G829" s="10" t="s">
        <v>58</v>
      </c>
      <c r="H829" s="3" t="s">
        <v>5351</v>
      </c>
      <c r="I829" s="3">
        <v>384182</v>
      </c>
      <c r="J829" s="3">
        <v>155354</v>
      </c>
      <c r="K829" s="17" t="s">
        <v>385</v>
      </c>
      <c r="L829" s="16" t="s">
        <v>240</v>
      </c>
      <c r="M829" s="22">
        <v>22</v>
      </c>
      <c r="N829" s="17"/>
      <c r="O829" s="4" t="s">
        <v>117</v>
      </c>
      <c r="P829" s="4" t="s">
        <v>77</v>
      </c>
      <c r="Q829" s="11" t="s">
        <v>225</v>
      </c>
      <c r="R829" s="13">
        <v>43133</v>
      </c>
      <c r="S829" s="11" t="s">
        <v>111</v>
      </c>
      <c r="T829" s="11" t="s">
        <v>65</v>
      </c>
      <c r="U829" s="20">
        <v>1823</v>
      </c>
      <c r="V829" s="20">
        <v>1640</v>
      </c>
      <c r="W829" s="5" t="s">
        <v>5352</v>
      </c>
      <c r="X829" s="5" t="s">
        <v>119</v>
      </c>
      <c r="Y829" s="5" t="s">
        <v>5353</v>
      </c>
      <c r="Z829" s="5" t="s">
        <v>119</v>
      </c>
      <c r="AA829" s="5" t="s">
        <v>5354</v>
      </c>
      <c r="AB829" s="5" t="s">
        <v>119</v>
      </c>
      <c r="AC829" s="5" t="s">
        <v>5355</v>
      </c>
      <c r="AD829" s="5" t="s">
        <v>119</v>
      </c>
      <c r="AE829" s="19"/>
      <c r="AF829" s="36" t="s">
        <v>65</v>
      </c>
      <c r="AG829" s="36" t="s">
        <v>67</v>
      </c>
      <c r="AH829" s="36" t="s">
        <v>67</v>
      </c>
      <c r="AI829" s="36" t="s">
        <v>67</v>
      </c>
      <c r="AJ829" s="36" t="s">
        <v>67</v>
      </c>
      <c r="AK829" s="36" t="s">
        <v>67</v>
      </c>
      <c r="AL829" s="36" t="s">
        <v>67</v>
      </c>
      <c r="AM829" s="36" t="s">
        <v>67</v>
      </c>
      <c r="AN829" s="18"/>
      <c r="AO829" s="18" t="s">
        <v>891</v>
      </c>
      <c r="AP829" s="24" t="e">
        <v>#N/A</v>
      </c>
      <c r="AS829" s="24" t="s">
        <v>5348</v>
      </c>
      <c r="AT829" s="24" t="str">
        <f>VLOOKUP(W829,[1]Sheet1!$F:$F,1,FALSE)</f>
        <v>E20864</v>
      </c>
      <c r="AU829" s="24">
        <f>VLOOKUP(D829,[1]Sheet1!$A:$A,1,FALSE)</f>
        <v>14459</v>
      </c>
    </row>
    <row r="830" spans="1:47" ht="13.5" hidden="1" customHeight="1" x14ac:dyDescent="0.3">
      <c r="A830" s="9" t="s">
        <v>5356</v>
      </c>
      <c r="B830" s="9" t="s">
        <v>5357</v>
      </c>
      <c r="C830" s="1" t="s">
        <v>5358</v>
      </c>
      <c r="D830" s="2">
        <v>14462</v>
      </c>
      <c r="E830" s="6" t="s">
        <v>179</v>
      </c>
      <c r="F830" s="6"/>
      <c r="G830" s="10" t="s">
        <v>58</v>
      </c>
      <c r="H830" s="3" t="s">
        <v>5359</v>
      </c>
      <c r="I830" s="3">
        <v>388033</v>
      </c>
      <c r="J830" s="3">
        <v>163516</v>
      </c>
      <c r="K830" s="17" t="s">
        <v>75</v>
      </c>
      <c r="L830" s="16" t="s">
        <v>240</v>
      </c>
      <c r="M830" s="22">
        <v>3</v>
      </c>
      <c r="N830" s="17"/>
      <c r="O830" s="4" t="s">
        <v>360</v>
      </c>
      <c r="P830" s="4" t="s">
        <v>62</v>
      </c>
      <c r="Q830" s="11"/>
      <c r="R830" s="13">
        <v>44777</v>
      </c>
      <c r="S830" s="11" t="s">
        <v>79</v>
      </c>
      <c r="T830" s="11" t="s">
        <v>65</v>
      </c>
      <c r="U830" s="20">
        <v>1310</v>
      </c>
      <c r="V830" s="20">
        <v>1179</v>
      </c>
      <c r="W830" s="5" t="s">
        <v>5360</v>
      </c>
      <c r="X830" s="5" t="s">
        <v>119</v>
      </c>
      <c r="Y830" s="5" t="s">
        <v>5361</v>
      </c>
      <c r="Z830" s="5" t="s">
        <v>119</v>
      </c>
      <c r="AA830" s="5" t="s">
        <v>5362</v>
      </c>
      <c r="AB830" s="5" t="s">
        <v>119</v>
      </c>
      <c r="AC830" s="5" t="s">
        <v>5363</v>
      </c>
      <c r="AD830" s="5" t="s">
        <v>119</v>
      </c>
      <c r="AE830" s="19"/>
      <c r="AF830" s="36" t="s">
        <v>65</v>
      </c>
      <c r="AG830" s="36" t="s">
        <v>67</v>
      </c>
      <c r="AH830" s="36" t="s">
        <v>67</v>
      </c>
      <c r="AI830" s="36" t="s">
        <v>67</v>
      </c>
      <c r="AJ830" s="36" t="s">
        <v>67</v>
      </c>
      <c r="AK830" s="36" t="s">
        <v>67</v>
      </c>
      <c r="AL830" s="36" t="s">
        <v>67</v>
      </c>
      <c r="AM830" s="36" t="s">
        <v>67</v>
      </c>
      <c r="AN830" s="18"/>
      <c r="AO830" s="18"/>
      <c r="AP830" s="24">
        <v>14462</v>
      </c>
      <c r="AS830" s="24" t="s">
        <v>5356</v>
      </c>
      <c r="AT830" s="24" t="e">
        <f>VLOOKUP(W830,[1]Sheet1!$F:$F,1,FALSE)</f>
        <v>#N/A</v>
      </c>
      <c r="AU830" s="24" t="e">
        <f>VLOOKUP(D830,[1]Sheet1!$A:$A,1,FALSE)</f>
        <v>#N/A</v>
      </c>
    </row>
    <row r="831" spans="1:47" ht="13.5" hidden="1" customHeight="1" x14ac:dyDescent="0.3">
      <c r="A831" s="9" t="s">
        <v>5364</v>
      </c>
      <c r="B831" s="9" t="s">
        <v>5365</v>
      </c>
      <c r="C831" s="1" t="s">
        <v>5366</v>
      </c>
      <c r="D831" s="2">
        <v>14463</v>
      </c>
      <c r="E831" s="6" t="s">
        <v>179</v>
      </c>
      <c r="F831" s="6"/>
      <c r="G831" s="10" t="s">
        <v>58</v>
      </c>
      <c r="H831" s="3" t="s">
        <v>5367</v>
      </c>
      <c r="I831" s="3">
        <v>387515</v>
      </c>
      <c r="J831" s="3">
        <v>166225</v>
      </c>
      <c r="K831" s="17" t="s">
        <v>75</v>
      </c>
      <c r="L831" s="16" t="s">
        <v>253</v>
      </c>
      <c r="M831" s="22" t="s">
        <v>61</v>
      </c>
      <c r="N831" s="17"/>
      <c r="O831" s="4" t="s">
        <v>117</v>
      </c>
      <c r="P831" s="4" t="s">
        <v>77</v>
      </c>
      <c r="Q831" s="11" t="s">
        <v>225</v>
      </c>
      <c r="R831" s="13">
        <v>43515</v>
      </c>
      <c r="S831" s="11" t="s">
        <v>111</v>
      </c>
      <c r="T831" s="11" t="s">
        <v>82</v>
      </c>
      <c r="U831" s="20">
        <v>2030</v>
      </c>
      <c r="V831" s="20">
        <v>1827</v>
      </c>
      <c r="W831" s="5" t="s">
        <v>5368</v>
      </c>
      <c r="X831" s="5" t="s">
        <v>119</v>
      </c>
      <c r="Y831" s="5" t="s">
        <v>5369</v>
      </c>
      <c r="Z831" s="5" t="s">
        <v>119</v>
      </c>
      <c r="AA831" s="5" t="s">
        <v>5370</v>
      </c>
      <c r="AB831" s="5" t="s">
        <v>119</v>
      </c>
      <c r="AC831" s="5" t="s">
        <v>5371</v>
      </c>
      <c r="AD831" s="5" t="s">
        <v>119</v>
      </c>
      <c r="AE831" s="19"/>
      <c r="AF831" s="36" t="s">
        <v>65</v>
      </c>
      <c r="AG831" s="36" t="s">
        <v>67</v>
      </c>
      <c r="AH831" s="36" t="s">
        <v>67</v>
      </c>
      <c r="AI831" s="36" t="s">
        <v>67</v>
      </c>
      <c r="AJ831" s="36" t="s">
        <v>67</v>
      </c>
      <c r="AK831" s="36" t="s">
        <v>67</v>
      </c>
      <c r="AL831" s="36" t="s">
        <v>67</v>
      </c>
      <c r="AM831" s="36" t="s">
        <v>67</v>
      </c>
      <c r="AN831" s="99">
        <v>45489</v>
      </c>
      <c r="AO831" s="18" t="s">
        <v>5017</v>
      </c>
      <c r="AP831" s="24" t="e">
        <v>#N/A</v>
      </c>
      <c r="AS831" s="24" t="s">
        <v>5364</v>
      </c>
      <c r="AT831" s="24" t="str">
        <f>VLOOKUP(W831,[1]Sheet1!$F:$F,1,FALSE)</f>
        <v>E12876</v>
      </c>
      <c r="AU831" s="24">
        <f>VLOOKUP(D831,[1]Sheet1!$A:$A,1,FALSE)</f>
        <v>14463</v>
      </c>
    </row>
    <row r="832" spans="1:47" ht="13.5" hidden="1" customHeight="1" x14ac:dyDescent="0.3">
      <c r="A832" s="9" t="s">
        <v>5372</v>
      </c>
      <c r="B832" s="9" t="s">
        <v>5373</v>
      </c>
      <c r="C832" s="1" t="s">
        <v>5374</v>
      </c>
      <c r="D832" s="2">
        <v>14466</v>
      </c>
      <c r="E832" s="6" t="s">
        <v>179</v>
      </c>
      <c r="F832" s="6"/>
      <c r="G832" s="10" t="s">
        <v>58</v>
      </c>
      <c r="H832" s="3" t="s">
        <v>5375</v>
      </c>
      <c r="I832" s="3">
        <v>389880</v>
      </c>
      <c r="J832" s="3">
        <v>160810</v>
      </c>
      <c r="K832" s="17" t="s">
        <v>75</v>
      </c>
      <c r="L832" s="16" t="s">
        <v>240</v>
      </c>
      <c r="M832" s="22">
        <v>18</v>
      </c>
      <c r="N832" s="17"/>
      <c r="O832" s="4" t="s">
        <v>360</v>
      </c>
      <c r="P832" s="4" t="s">
        <v>77</v>
      </c>
      <c r="Q832" s="11" t="s">
        <v>225</v>
      </c>
      <c r="R832" s="13">
        <v>43160</v>
      </c>
      <c r="S832" s="11" t="s">
        <v>111</v>
      </c>
      <c r="T832" s="11" t="s">
        <v>65</v>
      </c>
      <c r="U832" s="20">
        <v>2020</v>
      </c>
      <c r="V832" s="20">
        <v>1818</v>
      </c>
      <c r="W832" s="5" t="s">
        <v>5376</v>
      </c>
      <c r="X832" s="5" t="s">
        <v>119</v>
      </c>
      <c r="Y832" s="5" t="s">
        <v>5377</v>
      </c>
      <c r="Z832" s="5" t="s">
        <v>119</v>
      </c>
      <c r="AA832" s="5" t="s">
        <v>5378</v>
      </c>
      <c r="AB832" s="5" t="s">
        <v>119</v>
      </c>
      <c r="AC832" s="5" t="s">
        <v>5379</v>
      </c>
      <c r="AD832" s="5" t="s">
        <v>119</v>
      </c>
      <c r="AE832" s="19"/>
      <c r="AF832" s="36" t="s">
        <v>65</v>
      </c>
      <c r="AG832" s="36" t="s">
        <v>67</v>
      </c>
      <c r="AH832" s="36" t="s">
        <v>67</v>
      </c>
      <c r="AI832" s="36" t="s">
        <v>67</v>
      </c>
      <c r="AJ832" s="36" t="s">
        <v>67</v>
      </c>
      <c r="AK832" s="36" t="s">
        <v>67</v>
      </c>
      <c r="AL832" s="36" t="s">
        <v>67</v>
      </c>
      <c r="AM832" s="36" t="s">
        <v>67</v>
      </c>
      <c r="AN832" s="18"/>
      <c r="AO832" s="18"/>
      <c r="AP832" s="24" t="e">
        <v>#N/A</v>
      </c>
      <c r="AS832" s="24" t="s">
        <v>5372</v>
      </c>
      <c r="AT832" s="24" t="str">
        <f>VLOOKUP(W832,[1]Sheet1!$F:$F,1,FALSE)</f>
        <v>E3927</v>
      </c>
      <c r="AU832" s="24">
        <f>VLOOKUP(D832,[1]Sheet1!$A:$A,1,FALSE)</f>
        <v>14466</v>
      </c>
    </row>
    <row r="833" spans="1:47" ht="13.5" hidden="1" customHeight="1" x14ac:dyDescent="0.3">
      <c r="A833" s="9" t="s">
        <v>5380</v>
      </c>
      <c r="B833" s="9" t="s">
        <v>5381</v>
      </c>
      <c r="C833" s="1" t="s">
        <v>5382</v>
      </c>
      <c r="D833" s="2">
        <v>14467</v>
      </c>
      <c r="E833" s="6" t="s">
        <v>179</v>
      </c>
      <c r="F833" s="6"/>
      <c r="G833" s="10" t="s">
        <v>58</v>
      </c>
      <c r="H833" s="3" t="s">
        <v>5383</v>
      </c>
      <c r="I833" s="3">
        <v>386491</v>
      </c>
      <c r="J833" s="3">
        <v>161678</v>
      </c>
      <c r="K833" s="17" t="s">
        <v>75</v>
      </c>
      <c r="L833" s="16" t="s">
        <v>240</v>
      </c>
      <c r="M833" s="22">
        <v>101</v>
      </c>
      <c r="N833" s="17"/>
      <c r="O833" s="4" t="s">
        <v>117</v>
      </c>
      <c r="P833" s="4" t="s">
        <v>77</v>
      </c>
      <c r="Q833" s="11" t="s">
        <v>225</v>
      </c>
      <c r="R833" s="13">
        <v>43567</v>
      </c>
      <c r="S833" s="11" t="s">
        <v>111</v>
      </c>
      <c r="T833" s="11" t="s">
        <v>65</v>
      </c>
      <c r="U833" s="20">
        <v>747</v>
      </c>
      <c r="V833" s="20">
        <v>672</v>
      </c>
      <c r="W833" s="5" t="s">
        <v>5384</v>
      </c>
      <c r="X833" s="5" t="s">
        <v>119</v>
      </c>
      <c r="Y833" s="5" t="s">
        <v>5385</v>
      </c>
      <c r="Z833" s="5" t="s">
        <v>119</v>
      </c>
      <c r="AA833" s="5" t="s">
        <v>5386</v>
      </c>
      <c r="AB833" s="5" t="s">
        <v>119</v>
      </c>
      <c r="AC833" s="5" t="s">
        <v>5387</v>
      </c>
      <c r="AD833" s="5" t="s">
        <v>119</v>
      </c>
      <c r="AE833" s="19"/>
      <c r="AF833" s="36" t="s">
        <v>65</v>
      </c>
      <c r="AG833" s="36" t="s">
        <v>67</v>
      </c>
      <c r="AH833" s="36" t="s">
        <v>67</v>
      </c>
      <c r="AI833" s="36" t="s">
        <v>67</v>
      </c>
      <c r="AJ833" s="36" t="s">
        <v>67</v>
      </c>
      <c r="AK833" s="36" t="s">
        <v>67</v>
      </c>
      <c r="AL833" s="36" t="s">
        <v>67</v>
      </c>
      <c r="AM833" s="36" t="s">
        <v>67</v>
      </c>
      <c r="AN833" s="18"/>
      <c r="AO833" s="18"/>
      <c r="AP833" s="24" t="e">
        <v>#N/A</v>
      </c>
      <c r="AS833" s="24" t="s">
        <v>5380</v>
      </c>
      <c r="AT833" s="24" t="str">
        <f>VLOOKUP(W833,[1]Sheet1!$F:$F,1,FALSE)</f>
        <v>E21510</v>
      </c>
      <c r="AU833" s="24">
        <f>VLOOKUP(D833,[1]Sheet1!$A:$A,1,FALSE)</f>
        <v>14467</v>
      </c>
    </row>
    <row r="834" spans="1:47" ht="13.5" hidden="1" customHeight="1" x14ac:dyDescent="0.3">
      <c r="A834" s="9" t="s">
        <v>5388</v>
      </c>
      <c r="B834" s="9" t="s">
        <v>5389</v>
      </c>
      <c r="C834" s="1" t="s">
        <v>5390</v>
      </c>
      <c r="D834" s="2">
        <v>14468</v>
      </c>
      <c r="E834" s="6" t="s">
        <v>179</v>
      </c>
      <c r="F834" s="6"/>
      <c r="G834" s="10" t="s">
        <v>58</v>
      </c>
      <c r="H834" s="3" t="s">
        <v>5391</v>
      </c>
      <c r="I834" s="3">
        <v>390124</v>
      </c>
      <c r="J834" s="3">
        <v>162377</v>
      </c>
      <c r="K834" s="17" t="s">
        <v>75</v>
      </c>
      <c r="L834" s="16" t="s">
        <v>240</v>
      </c>
      <c r="M834" s="22">
        <v>7</v>
      </c>
      <c r="N834" s="17"/>
      <c r="O834" s="4" t="s">
        <v>360</v>
      </c>
      <c r="P834" s="4" t="s">
        <v>62</v>
      </c>
      <c r="Q834" s="11"/>
      <c r="R834" s="13">
        <v>44775</v>
      </c>
      <c r="S834" s="11" t="s">
        <v>79</v>
      </c>
      <c r="T834" s="11" t="s">
        <v>65</v>
      </c>
      <c r="U834" s="20">
        <v>2060</v>
      </c>
      <c r="V834" s="20">
        <v>1854</v>
      </c>
      <c r="W834" s="5" t="s">
        <v>5392</v>
      </c>
      <c r="X834" s="5" t="s">
        <v>119</v>
      </c>
      <c r="Y834" s="5" t="s">
        <v>5393</v>
      </c>
      <c r="Z834" s="5" t="s">
        <v>119</v>
      </c>
      <c r="AA834" s="5" t="s">
        <v>5394</v>
      </c>
      <c r="AB834" s="5" t="s">
        <v>119</v>
      </c>
      <c r="AC834" s="5" t="s">
        <v>5395</v>
      </c>
      <c r="AD834" s="5" t="s">
        <v>119</v>
      </c>
      <c r="AE834" s="19"/>
      <c r="AF834" s="36" t="s">
        <v>65</v>
      </c>
      <c r="AG834" s="36" t="s">
        <v>67</v>
      </c>
      <c r="AH834" s="36" t="s">
        <v>67</v>
      </c>
      <c r="AI834" s="36" t="s">
        <v>67</v>
      </c>
      <c r="AJ834" s="36" t="s">
        <v>67</v>
      </c>
      <c r="AK834" s="36" t="s">
        <v>67</v>
      </c>
      <c r="AL834" s="36" t="s">
        <v>67</v>
      </c>
      <c r="AM834" s="36" t="s">
        <v>67</v>
      </c>
      <c r="AN834" s="18"/>
      <c r="AO834" s="18"/>
      <c r="AP834" s="24">
        <v>14468</v>
      </c>
      <c r="AR834" s="24" t="s">
        <v>69</v>
      </c>
      <c r="AS834" s="24" t="s">
        <v>5388</v>
      </c>
      <c r="AT834" s="24" t="e">
        <f>VLOOKUP(W834,[1]Sheet1!$F:$F,1,FALSE)</f>
        <v>#N/A</v>
      </c>
      <c r="AU834" s="24" t="e">
        <f>VLOOKUP(D834,[1]Sheet1!$A:$A,1,FALSE)</f>
        <v>#N/A</v>
      </c>
    </row>
    <row r="835" spans="1:47" ht="13.5" hidden="1" customHeight="1" x14ac:dyDescent="0.3">
      <c r="A835" s="9" t="s">
        <v>5396</v>
      </c>
      <c r="B835" s="9" t="s">
        <v>5397</v>
      </c>
      <c r="C835" s="1" t="s">
        <v>5398</v>
      </c>
      <c r="D835" s="2">
        <v>14469</v>
      </c>
      <c r="E835" s="6" t="s">
        <v>179</v>
      </c>
      <c r="F835" s="6"/>
      <c r="G835" s="10" t="s">
        <v>58</v>
      </c>
      <c r="H835" s="3" t="s">
        <v>5399</v>
      </c>
      <c r="I835" s="3">
        <v>390902</v>
      </c>
      <c r="J835" s="3">
        <v>159209</v>
      </c>
      <c r="K835" s="17" t="s">
        <v>75</v>
      </c>
      <c r="L835" s="16" t="s">
        <v>240</v>
      </c>
      <c r="M835" s="22">
        <v>1.6</v>
      </c>
      <c r="N835" s="17"/>
      <c r="O835" s="4" t="s">
        <v>76</v>
      </c>
      <c r="P835" s="4" t="s">
        <v>62</v>
      </c>
      <c r="Q835" s="11" t="s">
        <v>78</v>
      </c>
      <c r="R835" s="13">
        <v>44007</v>
      </c>
      <c r="S835" s="11" t="s">
        <v>111</v>
      </c>
      <c r="T835" s="11" t="s">
        <v>65</v>
      </c>
      <c r="U835" s="20">
        <v>800</v>
      </c>
      <c r="V835" s="20">
        <v>720</v>
      </c>
      <c r="W835" s="5" t="s">
        <v>5400</v>
      </c>
      <c r="X835" s="7" t="s">
        <v>81</v>
      </c>
      <c r="Y835" s="7" t="s">
        <v>61</v>
      </c>
      <c r="Z835" s="7" t="s">
        <v>61</v>
      </c>
      <c r="AA835" s="5" t="s">
        <v>61</v>
      </c>
      <c r="AB835" s="5" t="s">
        <v>61</v>
      </c>
      <c r="AC835" s="5" t="s">
        <v>61</v>
      </c>
      <c r="AD835" s="5" t="s">
        <v>61</v>
      </c>
      <c r="AE835" s="19"/>
      <c r="AF835" s="36" t="s">
        <v>82</v>
      </c>
      <c r="AG835" s="36">
        <v>14469</v>
      </c>
      <c r="AH835" s="36" t="s">
        <v>83</v>
      </c>
      <c r="AI835" s="36"/>
      <c r="AJ835" s="36" t="s">
        <v>106</v>
      </c>
      <c r="AK835" s="36"/>
      <c r="AL835" s="36" t="s">
        <v>86</v>
      </c>
      <c r="AM835" s="36"/>
      <c r="AN835" s="18"/>
      <c r="AO835" s="18"/>
      <c r="AP835" s="24" t="e">
        <v>#N/A</v>
      </c>
      <c r="AS835" s="24" t="s">
        <v>5396</v>
      </c>
      <c r="AT835" s="24" t="str">
        <f>VLOOKUP(W835,[1]Sheet1!$F:$F,1,FALSE)</f>
        <v>E5494</v>
      </c>
      <c r="AU835" s="24">
        <f>VLOOKUP(D835,[1]Sheet1!$A:$A,1,FALSE)</f>
        <v>14469</v>
      </c>
    </row>
    <row r="836" spans="1:47" ht="13.5" hidden="1" customHeight="1" x14ac:dyDescent="0.3">
      <c r="A836" s="9" t="s">
        <v>5401</v>
      </c>
      <c r="B836" s="9" t="s">
        <v>5402</v>
      </c>
      <c r="C836" s="1" t="s">
        <v>5403</v>
      </c>
      <c r="D836" s="40">
        <v>14473</v>
      </c>
      <c r="E836" s="6" t="s">
        <v>179</v>
      </c>
      <c r="F836" s="6"/>
      <c r="G836" s="10" t="s">
        <v>58</v>
      </c>
      <c r="H836" s="3" t="s">
        <v>5404</v>
      </c>
      <c r="I836" s="3">
        <v>383738</v>
      </c>
      <c r="J836" s="3">
        <v>161522</v>
      </c>
      <c r="K836" s="17" t="s">
        <v>75</v>
      </c>
      <c r="L836" s="16" t="s">
        <v>253</v>
      </c>
      <c r="M836" s="22" t="s">
        <v>61</v>
      </c>
      <c r="N836" s="17"/>
      <c r="O836" s="4"/>
      <c r="P836" s="4"/>
      <c r="Q836" s="11" t="s">
        <v>225</v>
      </c>
      <c r="R836" s="11"/>
      <c r="S836" s="11" t="s">
        <v>79</v>
      </c>
      <c r="T836" s="11" t="s">
        <v>82</v>
      </c>
      <c r="U836" s="20">
        <v>2290</v>
      </c>
      <c r="V836" s="20">
        <v>2061</v>
      </c>
      <c r="W836" s="5" t="s">
        <v>5405</v>
      </c>
      <c r="X836" s="5" t="s">
        <v>119</v>
      </c>
      <c r="Y836" s="5" t="s">
        <v>5406</v>
      </c>
      <c r="Z836" s="5" t="s">
        <v>119</v>
      </c>
      <c r="AA836" s="5" t="s">
        <v>61</v>
      </c>
      <c r="AB836" s="5" t="s">
        <v>119</v>
      </c>
      <c r="AC836" s="5" t="s">
        <v>61</v>
      </c>
      <c r="AD836" s="5" t="s">
        <v>119</v>
      </c>
      <c r="AE836" s="19"/>
      <c r="AF836" s="36" t="s">
        <v>65</v>
      </c>
      <c r="AG836" s="36" t="s">
        <v>67</v>
      </c>
      <c r="AH836" s="36" t="s">
        <v>67</v>
      </c>
      <c r="AI836" s="36" t="s">
        <v>67</v>
      </c>
      <c r="AJ836" s="36" t="s">
        <v>67</v>
      </c>
      <c r="AK836" s="36" t="s">
        <v>67</v>
      </c>
      <c r="AL836" s="36" t="s">
        <v>67</v>
      </c>
      <c r="AM836" s="36" t="s">
        <v>67</v>
      </c>
      <c r="AN836" s="18"/>
      <c r="AO836" s="18"/>
      <c r="AP836" s="24" t="e">
        <v>#N/A</v>
      </c>
      <c r="AS836" s="24" t="s">
        <v>5401</v>
      </c>
      <c r="AT836" s="24" t="str">
        <f>VLOOKUP(W836,[1]Sheet1!$F:$F,1,FALSE)</f>
        <v>E58626</v>
      </c>
      <c r="AU836" s="24">
        <f>VLOOKUP(D836,[1]Sheet1!$A:$A,1,FALSE)</f>
        <v>14473</v>
      </c>
    </row>
    <row r="837" spans="1:47" ht="13.5" hidden="1" customHeight="1" x14ac:dyDescent="0.3">
      <c r="A837" s="9" t="s">
        <v>5407</v>
      </c>
      <c r="B837" s="9" t="s">
        <v>5408</v>
      </c>
      <c r="C837" s="1" t="s">
        <v>5409</v>
      </c>
      <c r="D837" s="2">
        <v>14475</v>
      </c>
      <c r="E837" s="6" t="s">
        <v>179</v>
      </c>
      <c r="F837" s="6"/>
      <c r="G837" s="10" t="s">
        <v>58</v>
      </c>
      <c r="H837" s="3" t="s">
        <v>5410</v>
      </c>
      <c r="I837" s="3">
        <v>387704</v>
      </c>
      <c r="J837" s="3">
        <v>162981</v>
      </c>
      <c r="K837" s="17" t="s">
        <v>75</v>
      </c>
      <c r="L837" s="16" t="s">
        <v>240</v>
      </c>
      <c r="M837" s="22">
        <v>12.2</v>
      </c>
      <c r="N837" s="17"/>
      <c r="O837" s="4" t="s">
        <v>360</v>
      </c>
      <c r="P837" s="4" t="s">
        <v>77</v>
      </c>
      <c r="Q837" s="11"/>
      <c r="R837" s="13">
        <v>44781</v>
      </c>
      <c r="S837" s="11" t="s">
        <v>79</v>
      </c>
      <c r="T837" s="11" t="s">
        <v>65</v>
      </c>
      <c r="U837" s="20">
        <v>3715</v>
      </c>
      <c r="V837" s="20">
        <v>3344</v>
      </c>
      <c r="W837" s="5" t="s">
        <v>5411</v>
      </c>
      <c r="X837" s="5" t="s">
        <v>119</v>
      </c>
      <c r="Y837" s="5" t="s">
        <v>5412</v>
      </c>
      <c r="Z837" s="5" t="s">
        <v>119</v>
      </c>
      <c r="AA837" s="5" t="s">
        <v>5413</v>
      </c>
      <c r="AB837" s="5" t="s">
        <v>119</v>
      </c>
      <c r="AC837" s="5" t="s">
        <v>5414</v>
      </c>
      <c r="AD837" s="5" t="s">
        <v>119</v>
      </c>
      <c r="AE837" s="19"/>
      <c r="AF837" s="36" t="s">
        <v>65</v>
      </c>
      <c r="AG837" s="36" t="s">
        <v>67</v>
      </c>
      <c r="AH837" s="36" t="s">
        <v>67</v>
      </c>
      <c r="AI837" s="36" t="s">
        <v>67</v>
      </c>
      <c r="AJ837" s="36" t="s">
        <v>67</v>
      </c>
      <c r="AK837" s="36" t="s">
        <v>67</v>
      </c>
      <c r="AL837" s="36" t="s">
        <v>67</v>
      </c>
      <c r="AM837" s="36" t="s">
        <v>67</v>
      </c>
      <c r="AN837" s="18"/>
      <c r="AO837" s="18"/>
      <c r="AP837" s="24">
        <v>14475</v>
      </c>
      <c r="AS837" s="24" t="s">
        <v>5407</v>
      </c>
      <c r="AT837" s="24" t="e">
        <f>VLOOKUP(W837,[1]Sheet1!$F:$F,1,FALSE)</f>
        <v>#N/A</v>
      </c>
      <c r="AU837" s="24" t="e">
        <f>VLOOKUP(D837,[1]Sheet1!$A:$A,1,FALSE)</f>
        <v>#N/A</v>
      </c>
    </row>
    <row r="838" spans="1:47" ht="13.5" hidden="1" customHeight="1" x14ac:dyDescent="0.3">
      <c r="A838" s="9" t="s">
        <v>5415</v>
      </c>
      <c r="B838" s="9" t="s">
        <v>5416</v>
      </c>
      <c r="C838" s="1" t="s">
        <v>5417</v>
      </c>
      <c r="D838" s="40">
        <v>14486</v>
      </c>
      <c r="E838" s="6" t="s">
        <v>179</v>
      </c>
      <c r="F838" s="6"/>
      <c r="G838" s="10" t="s">
        <v>58</v>
      </c>
      <c r="H838" s="3" t="s">
        <v>5418</v>
      </c>
      <c r="I838" s="3">
        <v>383088</v>
      </c>
      <c r="J838" s="3">
        <v>160918</v>
      </c>
      <c r="K838" s="17" t="s">
        <v>75</v>
      </c>
      <c r="L838" s="16" t="s">
        <v>253</v>
      </c>
      <c r="M838" s="22" t="s">
        <v>61</v>
      </c>
      <c r="N838" s="17"/>
      <c r="O838" s="4"/>
      <c r="P838" s="4"/>
      <c r="Q838" s="11" t="s">
        <v>225</v>
      </c>
      <c r="R838" s="11"/>
      <c r="S838" s="11" t="s">
        <v>79</v>
      </c>
      <c r="T838" s="11" t="s">
        <v>82</v>
      </c>
      <c r="U838" s="20">
        <v>2772</v>
      </c>
      <c r="V838" s="20">
        <v>2495</v>
      </c>
      <c r="W838" s="5" t="s">
        <v>5419</v>
      </c>
      <c r="X838" s="5" t="s">
        <v>119</v>
      </c>
      <c r="Y838" s="5" t="s">
        <v>5420</v>
      </c>
      <c r="Z838" s="5" t="s">
        <v>119</v>
      </c>
      <c r="AA838" s="5" t="s">
        <v>61</v>
      </c>
      <c r="AB838" s="5" t="s">
        <v>119</v>
      </c>
      <c r="AC838" s="5" t="s">
        <v>61</v>
      </c>
      <c r="AD838" s="5" t="s">
        <v>119</v>
      </c>
      <c r="AE838" s="19"/>
      <c r="AF838" s="36" t="s">
        <v>65</v>
      </c>
      <c r="AG838" s="36" t="s">
        <v>67</v>
      </c>
      <c r="AH838" s="36" t="s">
        <v>67</v>
      </c>
      <c r="AI838" s="36" t="s">
        <v>67</v>
      </c>
      <c r="AJ838" s="36" t="s">
        <v>67</v>
      </c>
      <c r="AK838" s="36" t="s">
        <v>67</v>
      </c>
      <c r="AL838" s="36" t="s">
        <v>67</v>
      </c>
      <c r="AM838" s="36" t="s">
        <v>67</v>
      </c>
      <c r="AN838" s="99">
        <v>45490</v>
      </c>
      <c r="AO838" s="18" t="s">
        <v>1241</v>
      </c>
      <c r="AP838" s="24" t="e">
        <v>#N/A</v>
      </c>
      <c r="AS838" s="24" t="s">
        <v>5415</v>
      </c>
      <c r="AT838" s="24" t="str">
        <f>VLOOKUP(W838,[1]Sheet1!$F:$F,1,FALSE)</f>
        <v>E26722</v>
      </c>
      <c r="AU838" s="24">
        <f>VLOOKUP(D838,[1]Sheet1!$A:$A,1,FALSE)</f>
        <v>14486</v>
      </c>
    </row>
    <row r="839" spans="1:47" ht="13.5" hidden="1" customHeight="1" x14ac:dyDescent="0.3">
      <c r="A839" s="9" t="s">
        <v>5421</v>
      </c>
      <c r="B839" s="9" t="s">
        <v>5422</v>
      </c>
      <c r="C839" s="1" t="s">
        <v>5423</v>
      </c>
      <c r="D839" s="2">
        <v>14487</v>
      </c>
      <c r="E839" s="6" t="s">
        <v>179</v>
      </c>
      <c r="F839" s="6"/>
      <c r="G839" s="10" t="s">
        <v>58</v>
      </c>
      <c r="H839" s="3" t="s">
        <v>5424</v>
      </c>
      <c r="I839" s="3">
        <v>389397</v>
      </c>
      <c r="J839" s="3">
        <v>162249</v>
      </c>
      <c r="K839" s="17" t="s">
        <v>75</v>
      </c>
      <c r="L839" s="16" t="s">
        <v>253</v>
      </c>
      <c r="M839" s="22" t="s">
        <v>61</v>
      </c>
      <c r="N839" s="17"/>
      <c r="O839" s="4" t="s">
        <v>76</v>
      </c>
      <c r="P839" s="4" t="s">
        <v>62</v>
      </c>
      <c r="Q839" s="11" t="s">
        <v>225</v>
      </c>
      <c r="R839" s="13">
        <v>42703</v>
      </c>
      <c r="S839" s="11" t="s">
        <v>111</v>
      </c>
      <c r="T839" s="11" t="s">
        <v>82</v>
      </c>
      <c r="U839" s="20">
        <v>1410</v>
      </c>
      <c r="V839" s="20">
        <v>1269</v>
      </c>
      <c r="W839" s="5" t="s">
        <v>5425</v>
      </c>
      <c r="X839" s="5" t="s">
        <v>119</v>
      </c>
      <c r="Y839" s="5" t="s">
        <v>5426</v>
      </c>
      <c r="Z839" s="5" t="s">
        <v>119</v>
      </c>
      <c r="AA839" s="5" t="s">
        <v>5427</v>
      </c>
      <c r="AB839" s="5" t="s">
        <v>119</v>
      </c>
      <c r="AC839" s="5" t="s">
        <v>61</v>
      </c>
      <c r="AD839" s="5" t="s">
        <v>119</v>
      </c>
      <c r="AE839" s="19"/>
      <c r="AF839" s="36" t="s">
        <v>65</v>
      </c>
      <c r="AG839" s="36" t="s">
        <v>67</v>
      </c>
      <c r="AH839" s="36" t="s">
        <v>67</v>
      </c>
      <c r="AI839" s="36" t="s">
        <v>67</v>
      </c>
      <c r="AJ839" s="36" t="s">
        <v>67</v>
      </c>
      <c r="AK839" s="36" t="s">
        <v>67</v>
      </c>
      <c r="AL839" s="36" t="s">
        <v>67</v>
      </c>
      <c r="AM839" s="36" t="s">
        <v>67</v>
      </c>
      <c r="AN839" s="18"/>
      <c r="AO839" s="18"/>
      <c r="AP839" s="24" t="e">
        <v>#N/A</v>
      </c>
      <c r="AS839" s="24" t="s">
        <v>5421</v>
      </c>
      <c r="AT839" s="24" t="str">
        <f>VLOOKUP(W839,[1]Sheet1!$F:$F,1,FALSE)</f>
        <v>E12885</v>
      </c>
      <c r="AU839" s="24">
        <f>VLOOKUP(D839,[1]Sheet1!$A:$A,1,FALSE)</f>
        <v>14487</v>
      </c>
    </row>
    <row r="840" spans="1:47" ht="13.5" hidden="1" customHeight="1" x14ac:dyDescent="0.3">
      <c r="A840" s="9" t="s">
        <v>5428</v>
      </c>
      <c r="B840" s="9" t="s">
        <v>5429</v>
      </c>
      <c r="C840" s="1" t="s">
        <v>5430</v>
      </c>
      <c r="D840" s="2">
        <v>14490</v>
      </c>
      <c r="E840" s="6" t="s">
        <v>57</v>
      </c>
      <c r="F840" s="6"/>
      <c r="G840" s="10" t="s">
        <v>58</v>
      </c>
      <c r="H840" s="3" t="s">
        <v>5431</v>
      </c>
      <c r="I840" s="3">
        <v>393417</v>
      </c>
      <c r="J840" s="3">
        <v>154012</v>
      </c>
      <c r="K840" s="17"/>
      <c r="L840" s="16" t="s">
        <v>60</v>
      </c>
      <c r="M840" s="22" t="s">
        <v>61</v>
      </c>
      <c r="N840" s="17"/>
      <c r="O840" s="4" t="s">
        <v>76</v>
      </c>
      <c r="P840" s="4" t="s">
        <v>62</v>
      </c>
      <c r="Q840" s="11" t="s">
        <v>225</v>
      </c>
      <c r="R840" s="13">
        <v>44620</v>
      </c>
      <c r="S840" s="11" t="s">
        <v>79</v>
      </c>
      <c r="T840" s="11" t="s">
        <v>65</v>
      </c>
      <c r="U840" s="20">
        <v>3980</v>
      </c>
      <c r="V840" s="23">
        <v>3582</v>
      </c>
      <c r="W840" s="5" t="s">
        <v>5432</v>
      </c>
      <c r="X840" s="5" t="s">
        <v>119</v>
      </c>
      <c r="Y840" s="5" t="s">
        <v>5433</v>
      </c>
      <c r="Z840" s="5" t="s">
        <v>119</v>
      </c>
      <c r="AA840" s="5" t="s">
        <v>5434</v>
      </c>
      <c r="AB840" s="5" t="s">
        <v>119</v>
      </c>
      <c r="AC840" s="5" t="s">
        <v>5435</v>
      </c>
      <c r="AD840" s="5" t="s">
        <v>119</v>
      </c>
      <c r="AE840" s="19"/>
      <c r="AF840" s="36" t="s">
        <v>65</v>
      </c>
      <c r="AG840" s="36" t="s">
        <v>67</v>
      </c>
      <c r="AH840" s="36" t="s">
        <v>67</v>
      </c>
      <c r="AI840" s="36" t="s">
        <v>67</v>
      </c>
      <c r="AJ840" s="36" t="s">
        <v>67</v>
      </c>
      <c r="AK840" s="36" t="s">
        <v>67</v>
      </c>
      <c r="AL840" s="36" t="s">
        <v>67</v>
      </c>
      <c r="AM840" s="36" t="s">
        <v>67</v>
      </c>
      <c r="AN840" s="18"/>
      <c r="AO840" s="18"/>
      <c r="AP840" s="24">
        <v>14490</v>
      </c>
      <c r="AS840" s="24" t="s">
        <v>5428</v>
      </c>
      <c r="AT840" s="24" t="e">
        <f>VLOOKUP(W840,[1]Sheet1!$F:$F,1,FALSE)</f>
        <v>#N/A</v>
      </c>
      <c r="AU840" s="24" t="e">
        <f>VLOOKUP(D840,[1]Sheet1!$A:$A,1,FALSE)</f>
        <v>#N/A</v>
      </c>
    </row>
    <row r="841" spans="1:47" ht="13.5" hidden="1" customHeight="1" x14ac:dyDescent="0.3">
      <c r="A841" s="9" t="s">
        <v>5436</v>
      </c>
      <c r="B841" s="9" t="s">
        <v>5437</v>
      </c>
      <c r="C841" s="1" t="s">
        <v>5438</v>
      </c>
      <c r="D841" s="2">
        <v>14495</v>
      </c>
      <c r="E841" s="6" t="s">
        <v>179</v>
      </c>
      <c r="F841" s="6"/>
      <c r="G841" s="10" t="s">
        <v>94</v>
      </c>
      <c r="H841" s="3" t="s">
        <v>5439</v>
      </c>
      <c r="I841" s="3">
        <v>339280</v>
      </c>
      <c r="J841" s="3">
        <v>170228</v>
      </c>
      <c r="K841" s="17" t="s">
        <v>385</v>
      </c>
      <c r="L841" s="16" t="s">
        <v>60</v>
      </c>
      <c r="M841" s="22">
        <v>335</v>
      </c>
      <c r="N841" s="17"/>
      <c r="O841" s="4" t="s">
        <v>117</v>
      </c>
      <c r="P841" s="4" t="s">
        <v>77</v>
      </c>
      <c r="Q841" s="11" t="s">
        <v>225</v>
      </c>
      <c r="R841" s="13">
        <v>40576</v>
      </c>
      <c r="S841" s="11" t="s">
        <v>819</v>
      </c>
      <c r="T841" s="11" t="s">
        <v>65</v>
      </c>
      <c r="U841" s="20">
        <v>6408</v>
      </c>
      <c r="V841" s="20">
        <v>5767</v>
      </c>
      <c r="W841" s="5" t="s">
        <v>5440</v>
      </c>
      <c r="X841" s="5" t="s">
        <v>119</v>
      </c>
      <c r="Y841" s="7" t="s">
        <v>5441</v>
      </c>
      <c r="Z841" s="5" t="s">
        <v>119</v>
      </c>
      <c r="AA841" s="5" t="s">
        <v>61</v>
      </c>
      <c r="AB841" s="5" t="s">
        <v>119</v>
      </c>
      <c r="AC841" s="5" t="s">
        <v>5442</v>
      </c>
      <c r="AD841" s="5" t="s">
        <v>119</v>
      </c>
      <c r="AE841" s="19"/>
      <c r="AF841" s="36" t="s">
        <v>65</v>
      </c>
      <c r="AG841" s="36" t="s">
        <v>67</v>
      </c>
      <c r="AH841" s="36" t="s">
        <v>67</v>
      </c>
      <c r="AI841" s="36" t="s">
        <v>67</v>
      </c>
      <c r="AJ841" s="36" t="s">
        <v>67</v>
      </c>
      <c r="AK841" s="36" t="s">
        <v>67</v>
      </c>
      <c r="AL841" s="36" t="s">
        <v>67</v>
      </c>
      <c r="AM841" s="36" t="s">
        <v>67</v>
      </c>
      <c r="AN841" s="18"/>
      <c r="AO841" s="18" t="s">
        <v>891</v>
      </c>
      <c r="AP841" s="24">
        <v>14495</v>
      </c>
      <c r="AQ841" s="24" t="s">
        <v>892</v>
      </c>
      <c r="AS841" s="24" t="s">
        <v>5436</v>
      </c>
      <c r="AT841" s="24" t="str">
        <f>VLOOKUP(W841,[1]Sheet1!$F:$F,1,FALSE)</f>
        <v>E50933</v>
      </c>
      <c r="AU841" s="24">
        <f>VLOOKUP(D841,[1]Sheet1!$A:$A,1,FALSE)</f>
        <v>14495</v>
      </c>
    </row>
    <row r="842" spans="1:47" ht="13.5" hidden="1" customHeight="1" x14ac:dyDescent="0.3">
      <c r="A842" s="9" t="s">
        <v>5443</v>
      </c>
      <c r="B842" s="9" t="s">
        <v>5444</v>
      </c>
      <c r="C842" s="1" t="s">
        <v>5445</v>
      </c>
      <c r="D842" s="2">
        <v>14501</v>
      </c>
      <c r="E842" s="6" t="s">
        <v>179</v>
      </c>
      <c r="F842" s="6"/>
      <c r="G842" s="10" t="s">
        <v>58</v>
      </c>
      <c r="H842" s="3" t="s">
        <v>5446</v>
      </c>
      <c r="I842" s="3">
        <v>361539</v>
      </c>
      <c r="J842" s="3">
        <v>172512</v>
      </c>
      <c r="K842" s="17" t="s">
        <v>75</v>
      </c>
      <c r="L842" s="16" t="s">
        <v>60</v>
      </c>
      <c r="M842" s="22">
        <v>92.1</v>
      </c>
      <c r="N842" s="17"/>
      <c r="O842" s="4" t="s">
        <v>76</v>
      </c>
      <c r="P842" s="4" t="s">
        <v>62</v>
      </c>
      <c r="Q842" s="11" t="s">
        <v>78</v>
      </c>
      <c r="R842" s="13">
        <v>43165</v>
      </c>
      <c r="S842" s="11" t="s">
        <v>111</v>
      </c>
      <c r="T842" s="11" t="s">
        <v>65</v>
      </c>
      <c r="U842" s="20">
        <v>1260</v>
      </c>
      <c r="V842" s="20">
        <v>1134</v>
      </c>
      <c r="W842" s="5" t="s">
        <v>5447</v>
      </c>
      <c r="X842" s="7" t="s">
        <v>81</v>
      </c>
      <c r="Y842" s="5" t="s">
        <v>61</v>
      </c>
      <c r="Z842" s="5" t="s">
        <v>61</v>
      </c>
      <c r="AA842" s="5" t="s">
        <v>61</v>
      </c>
      <c r="AB842" s="5" t="s">
        <v>61</v>
      </c>
      <c r="AC842" s="5" t="s">
        <v>61</v>
      </c>
      <c r="AD842" s="5" t="s">
        <v>61</v>
      </c>
      <c r="AE842" s="19"/>
      <c r="AF842" s="36" t="s">
        <v>82</v>
      </c>
      <c r="AG842" s="36">
        <v>14501</v>
      </c>
      <c r="AH842" s="36" t="s">
        <v>140</v>
      </c>
      <c r="AI842" s="36" t="s">
        <v>53</v>
      </c>
      <c r="AJ842" s="36" t="s">
        <v>84</v>
      </c>
      <c r="AK842" s="36" t="s">
        <v>85</v>
      </c>
      <c r="AL842" s="36" t="s">
        <v>139</v>
      </c>
      <c r="AM842" s="36"/>
      <c r="AN842" s="18"/>
      <c r="AO842" s="18"/>
      <c r="AP842" s="24" t="e">
        <v>#N/A</v>
      </c>
      <c r="AS842" s="24" t="s">
        <v>5443</v>
      </c>
      <c r="AT842" s="24" t="str">
        <f>VLOOKUP(W842,[1]Sheet1!$F:$F,1,FALSE)</f>
        <v>E20076</v>
      </c>
      <c r="AU842" s="24">
        <f>VLOOKUP(D842,[1]Sheet1!$A:$A,1,FALSE)</f>
        <v>14501</v>
      </c>
    </row>
    <row r="843" spans="1:47" ht="13.5" hidden="1" customHeight="1" x14ac:dyDescent="0.3">
      <c r="A843" s="9" t="s">
        <v>5448</v>
      </c>
      <c r="B843" s="9" t="s">
        <v>5449</v>
      </c>
      <c r="C843" s="1" t="s">
        <v>5450</v>
      </c>
      <c r="D843" s="2">
        <v>14502</v>
      </c>
      <c r="E843" s="6" t="s">
        <v>179</v>
      </c>
      <c r="F843" s="6"/>
      <c r="G843" s="10" t="s">
        <v>58</v>
      </c>
      <c r="H843" s="3" t="s">
        <v>5451</v>
      </c>
      <c r="I843" s="3">
        <v>361184</v>
      </c>
      <c r="J843" s="3">
        <v>171949</v>
      </c>
      <c r="K843" s="17" t="s">
        <v>75</v>
      </c>
      <c r="L843" s="16" t="s">
        <v>240</v>
      </c>
      <c r="M843" s="22">
        <v>30</v>
      </c>
      <c r="N843" s="17"/>
      <c r="O843" s="4" t="s">
        <v>117</v>
      </c>
      <c r="P843" s="4" t="s">
        <v>77</v>
      </c>
      <c r="Q843" s="11" t="s">
        <v>225</v>
      </c>
      <c r="R843" s="13">
        <v>42964</v>
      </c>
      <c r="S843" s="11" t="s">
        <v>111</v>
      </c>
      <c r="T843" s="11" t="s">
        <v>65</v>
      </c>
      <c r="U843" s="20">
        <v>3480</v>
      </c>
      <c r="V843" s="20">
        <v>3132</v>
      </c>
      <c r="W843" s="5" t="s">
        <v>5452</v>
      </c>
      <c r="X843" s="5" t="s">
        <v>119</v>
      </c>
      <c r="Y843" s="5" t="s">
        <v>5453</v>
      </c>
      <c r="Z843" s="5" t="s">
        <v>119</v>
      </c>
      <c r="AA843" s="5" t="s">
        <v>5454</v>
      </c>
      <c r="AB843" s="5" t="s">
        <v>119</v>
      </c>
      <c r="AC843" s="5" t="s">
        <v>5455</v>
      </c>
      <c r="AD843" s="5" t="s">
        <v>119</v>
      </c>
      <c r="AE843" s="19"/>
      <c r="AF843" s="36" t="s">
        <v>65</v>
      </c>
      <c r="AG843" s="36" t="s">
        <v>67</v>
      </c>
      <c r="AH843" s="36" t="s">
        <v>67</v>
      </c>
      <c r="AI843" s="36" t="s">
        <v>67</v>
      </c>
      <c r="AJ843" s="36" t="s">
        <v>67</v>
      </c>
      <c r="AK843" s="36" t="s">
        <v>67</v>
      </c>
      <c r="AL843" s="36" t="s">
        <v>67</v>
      </c>
      <c r="AM843" s="36" t="s">
        <v>67</v>
      </c>
      <c r="AN843" s="18"/>
      <c r="AO843" s="18"/>
      <c r="AP843" s="24" t="e">
        <v>#N/A</v>
      </c>
      <c r="AS843" s="24" t="s">
        <v>5448</v>
      </c>
      <c r="AT843" s="24" t="str">
        <f>VLOOKUP(W843,[1]Sheet1!$F:$F,1,FALSE)</f>
        <v>E10952</v>
      </c>
      <c r="AU843" s="24">
        <f>VLOOKUP(D843,[1]Sheet1!$A:$A,1,FALSE)</f>
        <v>14502</v>
      </c>
    </row>
    <row r="844" spans="1:47" ht="13.5" hidden="1" customHeight="1" x14ac:dyDescent="0.3">
      <c r="A844" s="9" t="s">
        <v>5456</v>
      </c>
      <c r="B844" s="9" t="s">
        <v>5457</v>
      </c>
      <c r="C844" s="1" t="s">
        <v>5458</v>
      </c>
      <c r="D844" s="40">
        <v>14505</v>
      </c>
      <c r="E844" s="6" t="s">
        <v>179</v>
      </c>
      <c r="F844" s="6"/>
      <c r="G844" s="10" t="s">
        <v>58</v>
      </c>
      <c r="H844" s="3" t="s">
        <v>5459</v>
      </c>
      <c r="I844" s="3">
        <v>393588</v>
      </c>
      <c r="J844" s="3">
        <v>175067</v>
      </c>
      <c r="K844" s="17" t="s">
        <v>75</v>
      </c>
      <c r="L844" s="16" t="s">
        <v>253</v>
      </c>
      <c r="M844" s="22" t="s">
        <v>61</v>
      </c>
      <c r="N844" s="17"/>
      <c r="O844" s="4"/>
      <c r="P844" s="4"/>
      <c r="Q844" s="11" t="s">
        <v>225</v>
      </c>
      <c r="R844" s="11"/>
      <c r="S844" s="11" t="s">
        <v>79</v>
      </c>
      <c r="T844" s="11" t="s">
        <v>82</v>
      </c>
      <c r="U844" s="20">
        <v>2460</v>
      </c>
      <c r="V844" s="20">
        <v>2214</v>
      </c>
      <c r="W844" s="5" t="s">
        <v>5460</v>
      </c>
      <c r="X844" s="5" t="s">
        <v>119</v>
      </c>
      <c r="Y844" s="5" t="s">
        <v>5461</v>
      </c>
      <c r="Z844" s="5" t="s">
        <v>119</v>
      </c>
      <c r="AA844" s="5" t="s">
        <v>61</v>
      </c>
      <c r="AB844" s="5" t="s">
        <v>119</v>
      </c>
      <c r="AC844" s="5" t="s">
        <v>61</v>
      </c>
      <c r="AD844" s="5" t="s">
        <v>119</v>
      </c>
      <c r="AE844" s="19"/>
      <c r="AF844" s="36" t="s">
        <v>65</v>
      </c>
      <c r="AG844" s="36" t="s">
        <v>67</v>
      </c>
      <c r="AH844" s="36" t="s">
        <v>67</v>
      </c>
      <c r="AI844" s="36" t="s">
        <v>67</v>
      </c>
      <c r="AJ844" s="36" t="s">
        <v>67</v>
      </c>
      <c r="AK844" s="36" t="s">
        <v>67</v>
      </c>
      <c r="AL844" s="36" t="s">
        <v>67</v>
      </c>
      <c r="AM844" s="36" t="s">
        <v>67</v>
      </c>
      <c r="AN844" s="18"/>
      <c r="AO844" s="18"/>
      <c r="AP844" s="24" t="e">
        <v>#N/A</v>
      </c>
      <c r="AS844" s="24" t="s">
        <v>5456</v>
      </c>
      <c r="AT844" s="24" t="str">
        <f>VLOOKUP(W844,[1]Sheet1!$F:$F,1,FALSE)</f>
        <v>E21312</v>
      </c>
      <c r="AU844" s="24">
        <f>VLOOKUP(D844,[1]Sheet1!$A:$A,1,FALSE)</f>
        <v>14505</v>
      </c>
    </row>
    <row r="845" spans="1:47" ht="13.5" hidden="1" customHeight="1" x14ac:dyDescent="0.3">
      <c r="A845" s="9" t="s">
        <v>5462</v>
      </c>
      <c r="B845" s="9" t="s">
        <v>5463</v>
      </c>
      <c r="C845" s="1" t="s">
        <v>5464</v>
      </c>
      <c r="D845" s="2">
        <v>14507</v>
      </c>
      <c r="E845" s="6" t="s">
        <v>179</v>
      </c>
      <c r="F845" s="6"/>
      <c r="G845" s="10" t="s">
        <v>58</v>
      </c>
      <c r="H845" s="3" t="s">
        <v>5465</v>
      </c>
      <c r="I845" s="3">
        <v>352586</v>
      </c>
      <c r="J845" s="3">
        <v>176381</v>
      </c>
      <c r="K845" s="17" t="s">
        <v>75</v>
      </c>
      <c r="L845" s="16" t="s">
        <v>240</v>
      </c>
      <c r="M845" s="22">
        <v>37</v>
      </c>
      <c r="N845" s="17"/>
      <c r="O845" s="4" t="s">
        <v>76</v>
      </c>
      <c r="P845" s="4" t="s">
        <v>62</v>
      </c>
      <c r="Q845" s="11" t="s">
        <v>225</v>
      </c>
      <c r="R845" s="13">
        <v>43140</v>
      </c>
      <c r="S845" s="11" t="s">
        <v>111</v>
      </c>
      <c r="T845" s="11" t="s">
        <v>65</v>
      </c>
      <c r="U845" s="20">
        <v>1325</v>
      </c>
      <c r="V845" s="20">
        <v>1193</v>
      </c>
      <c r="W845" s="5" t="s">
        <v>5466</v>
      </c>
      <c r="X845" s="5" t="s">
        <v>81</v>
      </c>
      <c r="Y845" s="5" t="s">
        <v>61</v>
      </c>
      <c r="Z845" s="5" t="s">
        <v>61</v>
      </c>
      <c r="AA845" s="5" t="s">
        <v>61</v>
      </c>
      <c r="AB845" s="5" t="s">
        <v>61</v>
      </c>
      <c r="AC845" s="5" t="s">
        <v>61</v>
      </c>
      <c r="AD845" s="5" t="s">
        <v>61</v>
      </c>
      <c r="AE845" s="19"/>
      <c r="AF845" s="36" t="s">
        <v>65</v>
      </c>
      <c r="AG845" s="36" t="s">
        <v>67</v>
      </c>
      <c r="AH845" s="36" t="s">
        <v>67</v>
      </c>
      <c r="AI845" s="36" t="s">
        <v>67</v>
      </c>
      <c r="AJ845" s="36" t="s">
        <v>67</v>
      </c>
      <c r="AK845" s="36" t="s">
        <v>67</v>
      </c>
      <c r="AL845" s="36" t="s">
        <v>67</v>
      </c>
      <c r="AM845" s="36" t="s">
        <v>67</v>
      </c>
      <c r="AN845" s="18"/>
      <c r="AO845" s="18" t="s">
        <v>5467</v>
      </c>
      <c r="AP845" s="24" t="e">
        <v>#N/A</v>
      </c>
      <c r="AS845" s="24" t="s">
        <v>5462</v>
      </c>
      <c r="AT845" s="24" t="str">
        <f>VLOOKUP(W845,[1]Sheet1!$F:$F,1,FALSE)</f>
        <v>E5145</v>
      </c>
      <c r="AU845" s="24" t="s">
        <v>5468</v>
      </c>
    </row>
    <row r="846" spans="1:47" ht="13.5" hidden="1" customHeight="1" x14ac:dyDescent="0.3">
      <c r="A846" s="9" t="s">
        <v>5469</v>
      </c>
      <c r="B846" s="9" t="s">
        <v>5470</v>
      </c>
      <c r="C846" s="1" t="s">
        <v>5471</v>
      </c>
      <c r="D846" s="43">
        <v>14508</v>
      </c>
      <c r="E846" s="6" t="s">
        <v>179</v>
      </c>
      <c r="F846" s="6"/>
      <c r="G846" s="10" t="s">
        <v>58</v>
      </c>
      <c r="H846" s="3" t="s">
        <v>5472</v>
      </c>
      <c r="I846" s="3">
        <v>353489</v>
      </c>
      <c r="J846" s="3">
        <v>176222</v>
      </c>
      <c r="K846" s="17" t="s">
        <v>75</v>
      </c>
      <c r="L846" s="16" t="s">
        <v>253</v>
      </c>
      <c r="M846" s="22" t="s">
        <v>61</v>
      </c>
      <c r="N846" s="17"/>
      <c r="O846" s="4"/>
      <c r="P846" s="4"/>
      <c r="Q846" s="11" t="s">
        <v>225</v>
      </c>
      <c r="R846" s="11"/>
      <c r="S846" s="11" t="s">
        <v>79</v>
      </c>
      <c r="T846" s="11" t="s">
        <v>82</v>
      </c>
      <c r="U846" s="20">
        <v>4960</v>
      </c>
      <c r="V846" s="23">
        <v>4464</v>
      </c>
      <c r="W846" s="5" t="s">
        <v>5473</v>
      </c>
      <c r="X846" s="5" t="s">
        <v>119</v>
      </c>
      <c r="Y846" s="5" t="s">
        <v>5474</v>
      </c>
      <c r="Z846" s="5" t="s">
        <v>119</v>
      </c>
      <c r="AA846" s="5" t="s">
        <v>61</v>
      </c>
      <c r="AB846" s="5" t="s">
        <v>119</v>
      </c>
      <c r="AC846" s="5" t="s">
        <v>61</v>
      </c>
      <c r="AD846" s="5" t="s">
        <v>119</v>
      </c>
      <c r="AE846" s="19"/>
      <c r="AF846" s="36" t="s">
        <v>65</v>
      </c>
      <c r="AG846" s="36" t="s">
        <v>67</v>
      </c>
      <c r="AH846" s="36" t="s">
        <v>67</v>
      </c>
      <c r="AI846" s="36" t="s">
        <v>67</v>
      </c>
      <c r="AJ846" s="36" t="s">
        <v>67</v>
      </c>
      <c r="AK846" s="36" t="s">
        <v>67</v>
      </c>
      <c r="AL846" s="36" t="s">
        <v>67</v>
      </c>
      <c r="AM846" s="36" t="s">
        <v>67</v>
      </c>
      <c r="AN846" s="18"/>
      <c r="AO846" s="18"/>
      <c r="AP846" s="24" t="e">
        <v>#N/A</v>
      </c>
      <c r="AS846" s="24" t="s">
        <v>5469</v>
      </c>
      <c r="AT846" s="24" t="str">
        <f>VLOOKUP(W846,[1]Sheet1!$F:$F,1,FALSE)</f>
        <v>E10972</v>
      </c>
      <c r="AU846" s="24">
        <f>VLOOKUP(D846,[1]Sheet1!$A:$A,1,FALSE)</f>
        <v>14508</v>
      </c>
    </row>
    <row r="847" spans="1:47" ht="13.5" hidden="1" customHeight="1" x14ac:dyDescent="0.3">
      <c r="A847" s="9" t="s">
        <v>5475</v>
      </c>
      <c r="B847" s="54" t="s">
        <v>5476</v>
      </c>
      <c r="C847" s="1" t="s">
        <v>5477</v>
      </c>
      <c r="D847" s="2">
        <v>14510</v>
      </c>
      <c r="E847" s="6" t="s">
        <v>292</v>
      </c>
      <c r="F847" s="6"/>
      <c r="G847" s="10" t="s">
        <v>58</v>
      </c>
      <c r="H847" s="3" t="s">
        <v>5478</v>
      </c>
      <c r="I847" s="3">
        <v>384894</v>
      </c>
      <c r="J847" s="3">
        <v>158775</v>
      </c>
      <c r="K847" s="17" t="s">
        <v>75</v>
      </c>
      <c r="L847" s="16" t="s">
        <v>240</v>
      </c>
      <c r="M847" s="22">
        <v>857</v>
      </c>
      <c r="N847" s="17"/>
      <c r="O847" s="4" t="s">
        <v>117</v>
      </c>
      <c r="P847" s="4" t="s">
        <v>77</v>
      </c>
      <c r="Q847" s="11" t="s">
        <v>225</v>
      </c>
      <c r="R847" s="13">
        <v>43558</v>
      </c>
      <c r="S847" s="11" t="s">
        <v>111</v>
      </c>
      <c r="T847" s="11" t="s">
        <v>65</v>
      </c>
      <c r="U847" s="20">
        <v>4335</v>
      </c>
      <c r="V847" s="20">
        <v>3902</v>
      </c>
      <c r="W847" s="5" t="s">
        <v>5479</v>
      </c>
      <c r="X847" s="5" t="s">
        <v>119</v>
      </c>
      <c r="Y847" s="5" t="s">
        <v>61</v>
      </c>
      <c r="Z847" s="5" t="s">
        <v>61</v>
      </c>
      <c r="AA847" s="5" t="s">
        <v>61</v>
      </c>
      <c r="AB847" s="5" t="s">
        <v>61</v>
      </c>
      <c r="AC847" s="5" t="s">
        <v>5480</v>
      </c>
      <c r="AD847" s="5" t="s">
        <v>119</v>
      </c>
      <c r="AE847" s="19"/>
      <c r="AF847" s="36" t="s">
        <v>65</v>
      </c>
      <c r="AG847" s="36" t="s">
        <v>67</v>
      </c>
      <c r="AH847" s="36" t="s">
        <v>67</v>
      </c>
      <c r="AI847" s="36" t="s">
        <v>67</v>
      </c>
      <c r="AJ847" s="36" t="s">
        <v>67</v>
      </c>
      <c r="AK847" s="36" t="s">
        <v>67</v>
      </c>
      <c r="AL847" s="36" t="s">
        <v>67</v>
      </c>
      <c r="AM847" s="36" t="s">
        <v>67</v>
      </c>
      <c r="AN847" s="99">
        <v>45471</v>
      </c>
      <c r="AO847" s="18" t="s">
        <v>5481</v>
      </c>
      <c r="AP847" s="24" t="e">
        <v>#N/A</v>
      </c>
      <c r="AS847" s="24" t="s">
        <v>5482</v>
      </c>
      <c r="AT847" s="24" t="e">
        <f>VLOOKUP(W847,[1]Sheet1!$F:$F,1,FALSE)</f>
        <v>#N/A</v>
      </c>
      <c r="AU847" s="24" t="e">
        <f>VLOOKUP(D847,[1]Sheet1!$A:$A,1,FALSE)</f>
        <v>#N/A</v>
      </c>
    </row>
    <row r="848" spans="1:47" ht="13.5" hidden="1" customHeight="1" x14ac:dyDescent="0.3">
      <c r="A848" s="9" t="s">
        <v>5483</v>
      </c>
      <c r="B848" s="54" t="s">
        <v>5476</v>
      </c>
      <c r="C848" s="1" t="s">
        <v>5484</v>
      </c>
      <c r="D848" s="2">
        <v>14510</v>
      </c>
      <c r="E848" s="6" t="s">
        <v>292</v>
      </c>
      <c r="F848" s="6"/>
      <c r="G848" s="10" t="s">
        <v>58</v>
      </c>
      <c r="H848" s="3" t="s">
        <v>5478</v>
      </c>
      <c r="I848" s="3">
        <v>384894</v>
      </c>
      <c r="J848" s="3">
        <v>158775</v>
      </c>
      <c r="K848" s="17" t="s">
        <v>75</v>
      </c>
      <c r="L848" s="16" t="s">
        <v>240</v>
      </c>
      <c r="M848" s="22">
        <v>857</v>
      </c>
      <c r="N848" s="17"/>
      <c r="O848" s="4" t="s">
        <v>117</v>
      </c>
      <c r="P848" s="4" t="s">
        <v>77</v>
      </c>
      <c r="Q848" s="11" t="s">
        <v>225</v>
      </c>
      <c r="R848" s="13">
        <v>43558</v>
      </c>
      <c r="S848" s="11" t="s">
        <v>111</v>
      </c>
      <c r="T848" s="11" t="s">
        <v>65</v>
      </c>
      <c r="U848" s="20">
        <v>4335</v>
      </c>
      <c r="V848" s="20">
        <v>3902</v>
      </c>
      <c r="W848" s="5" t="s">
        <v>5485</v>
      </c>
      <c r="X848" s="5" t="s">
        <v>119</v>
      </c>
      <c r="Y848" s="5" t="s">
        <v>61</v>
      </c>
      <c r="Z848" s="5" t="s">
        <v>61</v>
      </c>
      <c r="AA848" s="5" t="s">
        <v>61</v>
      </c>
      <c r="AB848" s="5" t="s">
        <v>61</v>
      </c>
      <c r="AC848" s="5" t="s">
        <v>5486</v>
      </c>
      <c r="AD848" s="5" t="s">
        <v>119</v>
      </c>
      <c r="AE848" s="19"/>
      <c r="AF848" s="36" t="s">
        <v>65</v>
      </c>
      <c r="AG848" s="36" t="s">
        <v>67</v>
      </c>
      <c r="AH848" s="36" t="s">
        <v>67</v>
      </c>
      <c r="AI848" s="36" t="s">
        <v>67</v>
      </c>
      <c r="AJ848" s="36" t="s">
        <v>67</v>
      </c>
      <c r="AK848" s="36" t="s">
        <v>67</v>
      </c>
      <c r="AL848" s="36" t="s">
        <v>67</v>
      </c>
      <c r="AM848" s="36" t="s">
        <v>67</v>
      </c>
      <c r="AN848" s="99">
        <v>45471</v>
      </c>
      <c r="AO848" s="18" t="s">
        <v>5481</v>
      </c>
      <c r="AP848" s="24" t="e">
        <v>#N/A</v>
      </c>
      <c r="AS848" s="24" t="s">
        <v>99</v>
      </c>
      <c r="AT848" s="24" t="e">
        <f>VLOOKUP(W848,[1]Sheet1!$F:$F,1,FALSE)</f>
        <v>#N/A</v>
      </c>
      <c r="AU848" s="24" t="e">
        <f>VLOOKUP(D848,[1]Sheet1!$A:$A,1,FALSE)</f>
        <v>#N/A</v>
      </c>
    </row>
    <row r="849" spans="1:47" ht="13.5" hidden="1" customHeight="1" x14ac:dyDescent="0.3">
      <c r="A849" s="103" t="s">
        <v>5487</v>
      </c>
      <c r="B849" s="103" t="s">
        <v>5488</v>
      </c>
      <c r="C849" s="104" t="s">
        <v>5489</v>
      </c>
      <c r="D849" s="103">
        <v>14510</v>
      </c>
      <c r="E849" s="105" t="s">
        <v>292</v>
      </c>
      <c r="F849" s="105" t="s">
        <v>139</v>
      </c>
      <c r="G849" s="106" t="s">
        <v>58</v>
      </c>
      <c r="H849" s="107" t="s">
        <v>5478</v>
      </c>
      <c r="I849" s="107">
        <v>384894</v>
      </c>
      <c r="J849" s="107">
        <v>158775</v>
      </c>
      <c r="K849" s="108" t="s">
        <v>75</v>
      </c>
      <c r="L849" s="109" t="s">
        <v>294</v>
      </c>
      <c r="M849" s="110">
        <v>857</v>
      </c>
      <c r="N849" s="108"/>
      <c r="O849" s="111"/>
      <c r="P849" s="111"/>
      <c r="Q849" s="112" t="s">
        <v>225</v>
      </c>
      <c r="R849" s="112">
        <v>44575</v>
      </c>
      <c r="S849" s="113" t="s">
        <v>79</v>
      </c>
      <c r="T849" s="112" t="s">
        <v>65</v>
      </c>
      <c r="U849" s="114" t="s">
        <v>61</v>
      </c>
      <c r="V849" s="114" t="s">
        <v>61</v>
      </c>
      <c r="W849" s="115" t="s">
        <v>61</v>
      </c>
      <c r="X849" s="115" t="s">
        <v>61</v>
      </c>
      <c r="Y849" s="115" t="s">
        <v>61</v>
      </c>
      <c r="Z849" s="115" t="s">
        <v>61</v>
      </c>
      <c r="AA849" s="115" t="s">
        <v>61</v>
      </c>
      <c r="AB849" s="115" t="s">
        <v>61</v>
      </c>
      <c r="AC849" s="115" t="s">
        <v>61</v>
      </c>
      <c r="AD849" s="115" t="s">
        <v>61</v>
      </c>
      <c r="AE849" s="116"/>
      <c r="AF849" s="117" t="s">
        <v>65</v>
      </c>
      <c r="AG849" s="117" t="s">
        <v>67</v>
      </c>
      <c r="AH849" s="117" t="s">
        <v>67</v>
      </c>
      <c r="AI849" s="117" t="s">
        <v>67</v>
      </c>
      <c r="AJ849" s="117" t="s">
        <v>67</v>
      </c>
      <c r="AK849" s="117" t="s">
        <v>67</v>
      </c>
      <c r="AL849" s="117" t="s">
        <v>67</v>
      </c>
      <c r="AM849" s="117" t="s">
        <v>67</v>
      </c>
      <c r="AN849" s="39"/>
      <c r="AO849" s="39" t="s">
        <v>375</v>
      </c>
      <c r="AP849" s="74" t="e">
        <v>#N/A</v>
      </c>
      <c r="AQ849" s="74"/>
      <c r="AR849" s="74"/>
      <c r="AS849" s="74" t="s">
        <v>99</v>
      </c>
      <c r="AT849" s="74" t="e">
        <f>VLOOKUP(W849,[1]Sheet1!$F:$F,1,FALSE)</f>
        <v>#N/A</v>
      </c>
      <c r="AU849" s="74" t="e">
        <f>VLOOKUP(D849,[1]Sheet1!$A:$A,1,FALSE)</f>
        <v>#N/A</v>
      </c>
    </row>
    <row r="850" spans="1:47" ht="13.5" hidden="1" customHeight="1" x14ac:dyDescent="0.3">
      <c r="A850" s="9" t="s">
        <v>5490</v>
      </c>
      <c r="B850" s="9" t="s">
        <v>5491</v>
      </c>
      <c r="C850" s="1" t="s">
        <v>5492</v>
      </c>
      <c r="D850" s="43">
        <v>14512</v>
      </c>
      <c r="E850" s="6" t="s">
        <v>179</v>
      </c>
      <c r="F850" s="6"/>
      <c r="G850" s="10" t="s">
        <v>94</v>
      </c>
      <c r="H850" s="3" t="s">
        <v>5493</v>
      </c>
      <c r="I850" s="3"/>
      <c r="J850" s="3"/>
      <c r="K850" s="17" t="s">
        <v>75</v>
      </c>
      <c r="L850" s="16" t="s">
        <v>253</v>
      </c>
      <c r="M850" s="22" t="s">
        <v>61</v>
      </c>
      <c r="N850" s="17"/>
      <c r="O850" s="4"/>
      <c r="P850" s="4"/>
      <c r="Q850" s="11" t="s">
        <v>225</v>
      </c>
      <c r="R850" s="11"/>
      <c r="S850" s="11" t="s">
        <v>79</v>
      </c>
      <c r="T850" s="11" t="s">
        <v>82</v>
      </c>
      <c r="U850" s="20">
        <v>2415</v>
      </c>
      <c r="V850" s="23">
        <v>2173.5</v>
      </c>
      <c r="W850" s="5" t="s">
        <v>3090</v>
      </c>
      <c r="X850" s="5" t="s">
        <v>119</v>
      </c>
      <c r="Y850" s="5" t="s">
        <v>5494</v>
      </c>
      <c r="Z850" s="5" t="s">
        <v>119</v>
      </c>
      <c r="AA850" s="5" t="s">
        <v>61</v>
      </c>
      <c r="AB850" s="5" t="s">
        <v>119</v>
      </c>
      <c r="AC850" s="5" t="s">
        <v>61</v>
      </c>
      <c r="AD850" s="5" t="s">
        <v>119</v>
      </c>
      <c r="AE850" s="19"/>
      <c r="AF850" s="36" t="s">
        <v>65</v>
      </c>
      <c r="AG850" s="36" t="s">
        <v>67</v>
      </c>
      <c r="AH850" s="36" t="s">
        <v>67</v>
      </c>
      <c r="AI850" s="36" t="s">
        <v>67</v>
      </c>
      <c r="AJ850" s="36" t="s">
        <v>67</v>
      </c>
      <c r="AK850" s="36" t="s">
        <v>67</v>
      </c>
      <c r="AL850" s="36" t="s">
        <v>67</v>
      </c>
      <c r="AM850" s="36" t="s">
        <v>67</v>
      </c>
      <c r="AN850" s="18"/>
      <c r="AO850" s="18"/>
      <c r="AP850" s="24" t="e">
        <v>#N/A</v>
      </c>
      <c r="AS850" s="24" t="s">
        <v>5490</v>
      </c>
      <c r="AT850" s="24" t="str">
        <f>VLOOKUP(W850,[1]Sheet1!$F:$F,1,FALSE)</f>
        <v>E5579</v>
      </c>
      <c r="AU850" s="24">
        <f>VLOOKUP(D850,[1]Sheet1!$A:$A,1,FALSE)</f>
        <v>14512</v>
      </c>
    </row>
    <row r="851" spans="1:47" ht="13.5" hidden="1" customHeight="1" x14ac:dyDescent="0.3">
      <c r="A851" s="9" t="s">
        <v>5495</v>
      </c>
      <c r="B851" s="9" t="s">
        <v>5496</v>
      </c>
      <c r="C851" s="1" t="s">
        <v>5497</v>
      </c>
      <c r="D851" s="40">
        <v>14519</v>
      </c>
      <c r="E851" s="6" t="s">
        <v>179</v>
      </c>
      <c r="F851" s="6"/>
      <c r="G851" s="10" t="s">
        <v>94</v>
      </c>
      <c r="H851" s="3" t="s">
        <v>5498</v>
      </c>
      <c r="I851" s="3"/>
      <c r="J851" s="3"/>
      <c r="K851" s="17" t="s">
        <v>75</v>
      </c>
      <c r="L851" s="16" t="s">
        <v>253</v>
      </c>
      <c r="M851" s="22" t="s">
        <v>61</v>
      </c>
      <c r="N851" s="17"/>
      <c r="O851" s="4"/>
      <c r="P851" s="4"/>
      <c r="Q851" s="11" t="s">
        <v>225</v>
      </c>
      <c r="R851" s="11"/>
      <c r="S851" s="11" t="s">
        <v>79</v>
      </c>
      <c r="T851" s="11" t="s">
        <v>82</v>
      </c>
      <c r="U851" s="20">
        <v>4150</v>
      </c>
      <c r="V851" s="23">
        <v>3735</v>
      </c>
      <c r="W851" s="5" t="s">
        <v>5499</v>
      </c>
      <c r="X851" s="5" t="s">
        <v>119</v>
      </c>
      <c r="Y851" s="5" t="s">
        <v>5500</v>
      </c>
      <c r="Z851" s="5" t="s">
        <v>119</v>
      </c>
      <c r="AA851" s="5" t="s">
        <v>61</v>
      </c>
      <c r="AB851" s="5" t="s">
        <v>119</v>
      </c>
      <c r="AC851" s="5" t="s">
        <v>61</v>
      </c>
      <c r="AD851" s="5" t="s">
        <v>119</v>
      </c>
      <c r="AE851" s="19"/>
      <c r="AF851" s="36" t="s">
        <v>65</v>
      </c>
      <c r="AG851" s="36" t="s">
        <v>67</v>
      </c>
      <c r="AH851" s="36" t="s">
        <v>67</v>
      </c>
      <c r="AI851" s="36" t="s">
        <v>67</v>
      </c>
      <c r="AJ851" s="36" t="s">
        <v>67</v>
      </c>
      <c r="AK851" s="36" t="s">
        <v>67</v>
      </c>
      <c r="AL851" s="36" t="s">
        <v>67</v>
      </c>
      <c r="AM851" s="36" t="s">
        <v>67</v>
      </c>
      <c r="AN851" s="99">
        <v>45489</v>
      </c>
      <c r="AO851" s="18" t="s">
        <v>5017</v>
      </c>
      <c r="AP851" s="24" t="e">
        <v>#N/A</v>
      </c>
      <c r="AS851" s="24" t="s">
        <v>5495</v>
      </c>
      <c r="AT851" s="24" t="str">
        <f>VLOOKUP(W851,[1]Sheet1!$F:$F,1,FALSE)</f>
        <v>E19226</v>
      </c>
      <c r="AU851" s="24">
        <f>VLOOKUP(D851,[1]Sheet1!$A:$A,1,FALSE)</f>
        <v>14519</v>
      </c>
    </row>
    <row r="852" spans="1:47" ht="13.5" hidden="1" customHeight="1" x14ac:dyDescent="0.3">
      <c r="A852" s="9" t="s">
        <v>5501</v>
      </c>
      <c r="B852" s="9" t="s">
        <v>5502</v>
      </c>
      <c r="C852" s="1" t="s">
        <v>5503</v>
      </c>
      <c r="D852" s="43">
        <v>14520</v>
      </c>
      <c r="E852" s="6" t="s">
        <v>179</v>
      </c>
      <c r="F852" s="6"/>
      <c r="G852" s="10" t="s">
        <v>58</v>
      </c>
      <c r="H852" s="3" t="s">
        <v>5504</v>
      </c>
      <c r="I852" s="3">
        <v>386156</v>
      </c>
      <c r="J852" s="3">
        <v>154116</v>
      </c>
      <c r="K852" s="17" t="s">
        <v>75</v>
      </c>
      <c r="L852" s="16" t="s">
        <v>253</v>
      </c>
      <c r="M852" s="22" t="s">
        <v>61</v>
      </c>
      <c r="N852" s="17"/>
      <c r="O852" s="4"/>
      <c r="P852" s="4"/>
      <c r="Q852" s="11" t="s">
        <v>225</v>
      </c>
      <c r="R852" s="11"/>
      <c r="S852" s="11" t="s">
        <v>79</v>
      </c>
      <c r="T852" s="11" t="s">
        <v>82</v>
      </c>
      <c r="U852" s="20">
        <v>5860</v>
      </c>
      <c r="V852" s="20">
        <v>5274</v>
      </c>
      <c r="W852" s="5" t="s">
        <v>5505</v>
      </c>
      <c r="X852" s="5" t="s">
        <v>119</v>
      </c>
      <c r="Y852" s="5" t="s">
        <v>5506</v>
      </c>
      <c r="Z852" s="5" t="s">
        <v>119</v>
      </c>
      <c r="AA852" s="5" t="s">
        <v>61</v>
      </c>
      <c r="AB852" s="5" t="s">
        <v>119</v>
      </c>
      <c r="AC852" s="5" t="s">
        <v>61</v>
      </c>
      <c r="AD852" s="5" t="s">
        <v>119</v>
      </c>
      <c r="AE852" s="19"/>
      <c r="AF852" s="36" t="s">
        <v>65</v>
      </c>
      <c r="AG852" s="36" t="s">
        <v>67</v>
      </c>
      <c r="AH852" s="36" t="s">
        <v>67</v>
      </c>
      <c r="AI852" s="36" t="s">
        <v>67</v>
      </c>
      <c r="AJ852" s="36" t="s">
        <v>67</v>
      </c>
      <c r="AK852" s="36" t="s">
        <v>67</v>
      </c>
      <c r="AL852" s="36" t="s">
        <v>67</v>
      </c>
      <c r="AM852" s="36" t="s">
        <v>67</v>
      </c>
      <c r="AN852" s="18"/>
      <c r="AO852" s="18"/>
      <c r="AP852" s="24" t="e">
        <v>#N/A</v>
      </c>
      <c r="AS852" s="24" t="s">
        <v>5501</v>
      </c>
      <c r="AT852" s="24" t="str">
        <f>VLOOKUP(W852,[1]Sheet1!$F:$F,1,FALSE)</f>
        <v>E3906</v>
      </c>
      <c r="AU852" s="24">
        <f>VLOOKUP(D852,[1]Sheet1!$A:$A,1,FALSE)</f>
        <v>14520</v>
      </c>
    </row>
    <row r="853" spans="1:47" ht="13.5" hidden="1" customHeight="1" x14ac:dyDescent="0.3">
      <c r="A853" s="9" t="s">
        <v>5507</v>
      </c>
      <c r="B853" s="9" t="s">
        <v>5508</v>
      </c>
      <c r="C853" s="1" t="s">
        <v>5509</v>
      </c>
      <c r="D853" s="40">
        <v>14521</v>
      </c>
      <c r="E853" s="6" t="s">
        <v>179</v>
      </c>
      <c r="F853" s="6"/>
      <c r="G853" s="10" t="s">
        <v>94</v>
      </c>
      <c r="H853" s="3" t="s">
        <v>5510</v>
      </c>
      <c r="I853" s="3"/>
      <c r="J853" s="3"/>
      <c r="K853" s="17" t="s">
        <v>75</v>
      </c>
      <c r="L853" s="16" t="s">
        <v>253</v>
      </c>
      <c r="M853" s="22" t="s">
        <v>61</v>
      </c>
      <c r="N853" s="17"/>
      <c r="O853" s="4"/>
      <c r="P853" s="4"/>
      <c r="Q853" s="11" t="s">
        <v>225</v>
      </c>
      <c r="R853" s="11"/>
      <c r="S853" s="11" t="s">
        <v>79</v>
      </c>
      <c r="T853" s="11" t="s">
        <v>82</v>
      </c>
      <c r="U853" s="20">
        <v>2580</v>
      </c>
      <c r="V853" s="23">
        <v>2322</v>
      </c>
      <c r="W853" s="5" t="s">
        <v>5511</v>
      </c>
      <c r="X853" s="5" t="s">
        <v>119</v>
      </c>
      <c r="Y853" s="5" t="s">
        <v>5512</v>
      </c>
      <c r="Z853" s="5" t="s">
        <v>119</v>
      </c>
      <c r="AA853" s="5" t="s">
        <v>61</v>
      </c>
      <c r="AB853" s="5" t="s">
        <v>119</v>
      </c>
      <c r="AC853" s="5" t="s">
        <v>61</v>
      </c>
      <c r="AD853" s="5" t="s">
        <v>119</v>
      </c>
      <c r="AE853" s="19"/>
      <c r="AF853" s="36" t="s">
        <v>65</v>
      </c>
      <c r="AG853" s="36" t="s">
        <v>67</v>
      </c>
      <c r="AH853" s="36" t="s">
        <v>67</v>
      </c>
      <c r="AI853" s="36" t="s">
        <v>67</v>
      </c>
      <c r="AJ853" s="36" t="s">
        <v>67</v>
      </c>
      <c r="AK853" s="36" t="s">
        <v>67</v>
      </c>
      <c r="AL853" s="36" t="s">
        <v>67</v>
      </c>
      <c r="AM853" s="36" t="s">
        <v>67</v>
      </c>
      <c r="AN853" s="99">
        <v>45489</v>
      </c>
      <c r="AO853" s="18" t="s">
        <v>5017</v>
      </c>
      <c r="AP853" s="24" t="e">
        <v>#N/A</v>
      </c>
      <c r="AS853" s="24" t="s">
        <v>5507</v>
      </c>
      <c r="AT853" s="24" t="str">
        <f>VLOOKUP(W853,[1]Sheet1!$F:$F,1,FALSE)</f>
        <v>E3410</v>
      </c>
      <c r="AU853" s="24">
        <f>VLOOKUP(D853,[1]Sheet1!$A:$A,1,FALSE)</f>
        <v>14521</v>
      </c>
    </row>
    <row r="854" spans="1:47" ht="13.5" hidden="1" customHeight="1" x14ac:dyDescent="0.3">
      <c r="A854" s="9" t="s">
        <v>5513</v>
      </c>
      <c r="B854" s="9" t="s">
        <v>5514</v>
      </c>
      <c r="C854" s="1" t="s">
        <v>5515</v>
      </c>
      <c r="D854" s="40">
        <v>14525</v>
      </c>
      <c r="E854" s="6" t="s">
        <v>179</v>
      </c>
      <c r="F854" s="6"/>
      <c r="G854" s="10" t="s">
        <v>94</v>
      </c>
      <c r="H854" s="3" t="s">
        <v>5516</v>
      </c>
      <c r="I854" s="3"/>
      <c r="J854" s="3"/>
      <c r="K854" s="17" t="s">
        <v>75</v>
      </c>
      <c r="L854" s="16" t="s">
        <v>253</v>
      </c>
      <c r="M854" s="22" t="s">
        <v>61</v>
      </c>
      <c r="N854" s="17"/>
      <c r="O854" s="4"/>
      <c r="P854" s="4"/>
      <c r="Q854" s="11" t="s">
        <v>225</v>
      </c>
      <c r="R854" s="11"/>
      <c r="S854" s="11" t="s">
        <v>79</v>
      </c>
      <c r="T854" s="11" t="s">
        <v>82</v>
      </c>
      <c r="U854" s="20">
        <v>3750</v>
      </c>
      <c r="V854" s="23">
        <v>3375</v>
      </c>
      <c r="W854" s="5" t="s">
        <v>5517</v>
      </c>
      <c r="X854" s="5" t="s">
        <v>119</v>
      </c>
      <c r="Y854" s="5" t="s">
        <v>5518</v>
      </c>
      <c r="Z854" s="5" t="s">
        <v>119</v>
      </c>
      <c r="AA854" s="5" t="s">
        <v>61</v>
      </c>
      <c r="AB854" s="5" t="s">
        <v>119</v>
      </c>
      <c r="AC854" s="5" t="s">
        <v>61</v>
      </c>
      <c r="AD854" s="5" t="s">
        <v>119</v>
      </c>
      <c r="AE854" s="19"/>
      <c r="AF854" s="36" t="s">
        <v>65</v>
      </c>
      <c r="AG854" s="36" t="s">
        <v>67</v>
      </c>
      <c r="AH854" s="36" t="s">
        <v>67</v>
      </c>
      <c r="AI854" s="36" t="s">
        <v>67</v>
      </c>
      <c r="AJ854" s="36" t="s">
        <v>67</v>
      </c>
      <c r="AK854" s="36" t="s">
        <v>67</v>
      </c>
      <c r="AL854" s="36" t="s">
        <v>67</v>
      </c>
      <c r="AM854" s="36" t="s">
        <v>67</v>
      </c>
      <c r="AN854" s="18"/>
      <c r="AO854" s="18"/>
      <c r="AP854" s="24" t="e">
        <v>#N/A</v>
      </c>
      <c r="AS854" s="24" t="s">
        <v>5513</v>
      </c>
      <c r="AT854" s="24" t="str">
        <f>VLOOKUP(W854,[1]Sheet1!$F:$F,1,FALSE)</f>
        <v>E19590</v>
      </c>
      <c r="AU854" s="24">
        <f>VLOOKUP(D854,[1]Sheet1!$A:$A,1,FALSE)</f>
        <v>14525</v>
      </c>
    </row>
    <row r="855" spans="1:47" ht="13.5" hidden="1" customHeight="1" x14ac:dyDescent="0.3">
      <c r="A855" s="9" t="s">
        <v>5519</v>
      </c>
      <c r="B855" s="9" t="s">
        <v>5520</v>
      </c>
      <c r="C855" s="1" t="s">
        <v>5521</v>
      </c>
      <c r="D855" s="40">
        <v>14526</v>
      </c>
      <c r="E855" s="6" t="s">
        <v>179</v>
      </c>
      <c r="F855" s="6"/>
      <c r="G855" s="10" t="s">
        <v>58</v>
      </c>
      <c r="H855" s="3" t="s">
        <v>5522</v>
      </c>
      <c r="I855" s="3">
        <v>382852</v>
      </c>
      <c r="J855" s="3">
        <v>186114</v>
      </c>
      <c r="K855" s="17" t="s">
        <v>75</v>
      </c>
      <c r="L855" s="16" t="s">
        <v>253</v>
      </c>
      <c r="M855" s="22" t="s">
        <v>61</v>
      </c>
      <c r="N855" s="17"/>
      <c r="O855" s="4"/>
      <c r="P855" s="4"/>
      <c r="Q855" s="11" t="s">
        <v>225</v>
      </c>
      <c r="R855" s="11"/>
      <c r="S855" s="11" t="s">
        <v>79</v>
      </c>
      <c r="T855" s="11" t="s">
        <v>82</v>
      </c>
      <c r="U855" s="20">
        <v>1890</v>
      </c>
      <c r="V855" s="20">
        <v>1701</v>
      </c>
      <c r="W855" s="5" t="s">
        <v>5523</v>
      </c>
      <c r="X855" s="5" t="s">
        <v>119</v>
      </c>
      <c r="Y855" s="5" t="s">
        <v>5524</v>
      </c>
      <c r="Z855" s="5" t="s">
        <v>119</v>
      </c>
      <c r="AA855" s="5" t="s">
        <v>61</v>
      </c>
      <c r="AB855" s="5" t="s">
        <v>119</v>
      </c>
      <c r="AC855" s="5" t="s">
        <v>61</v>
      </c>
      <c r="AD855" s="5" t="s">
        <v>119</v>
      </c>
      <c r="AE855" s="19"/>
      <c r="AF855" s="36" t="s">
        <v>65</v>
      </c>
      <c r="AG855" s="36" t="s">
        <v>67</v>
      </c>
      <c r="AH855" s="36" t="s">
        <v>67</v>
      </c>
      <c r="AI855" s="36" t="s">
        <v>67</v>
      </c>
      <c r="AJ855" s="36" t="s">
        <v>67</v>
      </c>
      <c r="AK855" s="36" t="s">
        <v>67</v>
      </c>
      <c r="AL855" s="36" t="s">
        <v>67</v>
      </c>
      <c r="AM855" s="36" t="s">
        <v>67</v>
      </c>
      <c r="AN855" s="18"/>
      <c r="AO855" s="18"/>
      <c r="AP855" s="24" t="e">
        <v>#N/A</v>
      </c>
      <c r="AS855" s="24" t="s">
        <v>5519</v>
      </c>
      <c r="AT855" s="24" t="str">
        <f>VLOOKUP(W855,[1]Sheet1!$F:$F,1,FALSE)</f>
        <v>E20733</v>
      </c>
      <c r="AU855" s="24">
        <f>VLOOKUP(D855,[1]Sheet1!$A:$A,1,FALSE)</f>
        <v>14526</v>
      </c>
    </row>
    <row r="856" spans="1:47" ht="13.5" hidden="1" customHeight="1" x14ac:dyDescent="0.3">
      <c r="A856" s="9" t="s">
        <v>5525</v>
      </c>
      <c r="B856" s="9" t="s">
        <v>5526</v>
      </c>
      <c r="C856" s="1" t="s">
        <v>5527</v>
      </c>
      <c r="D856" s="2">
        <v>14528</v>
      </c>
      <c r="E856" s="6" t="s">
        <v>179</v>
      </c>
      <c r="F856" s="6"/>
      <c r="G856" s="10" t="s">
        <v>58</v>
      </c>
      <c r="H856" s="3" t="s">
        <v>5528</v>
      </c>
      <c r="I856" s="3">
        <v>369613</v>
      </c>
      <c r="J856" s="3">
        <v>158497</v>
      </c>
      <c r="K856" s="17" t="s">
        <v>75</v>
      </c>
      <c r="L856" s="16" t="s">
        <v>240</v>
      </c>
      <c r="M856" s="22">
        <v>50</v>
      </c>
      <c r="N856" s="17"/>
      <c r="O856" s="4" t="s">
        <v>360</v>
      </c>
      <c r="P856" s="4" t="s">
        <v>77</v>
      </c>
      <c r="Q856" s="11">
        <v>76</v>
      </c>
      <c r="R856" s="13">
        <v>44783</v>
      </c>
      <c r="S856" s="11" t="s">
        <v>79</v>
      </c>
      <c r="T856" s="11" t="s">
        <v>65</v>
      </c>
      <c r="U856" s="20">
        <v>3070</v>
      </c>
      <c r="V856" s="20">
        <v>2763</v>
      </c>
      <c r="W856" s="5" t="s">
        <v>5529</v>
      </c>
      <c r="X856" s="5" t="s">
        <v>119</v>
      </c>
      <c r="Y856" s="5" t="s">
        <v>5530</v>
      </c>
      <c r="Z856" s="5" t="s">
        <v>119</v>
      </c>
      <c r="AA856" s="5" t="s">
        <v>5531</v>
      </c>
      <c r="AB856" s="5" t="s">
        <v>119</v>
      </c>
      <c r="AC856" s="5" t="s">
        <v>5532</v>
      </c>
      <c r="AD856" s="5" t="s">
        <v>119</v>
      </c>
      <c r="AE856" s="19"/>
      <c r="AF856" s="36" t="s">
        <v>65</v>
      </c>
      <c r="AG856" s="36" t="s">
        <v>67</v>
      </c>
      <c r="AH856" s="36" t="s">
        <v>67</v>
      </c>
      <c r="AI856" s="36" t="s">
        <v>67</v>
      </c>
      <c r="AJ856" s="36" t="s">
        <v>67</v>
      </c>
      <c r="AK856" s="36" t="s">
        <v>67</v>
      </c>
      <c r="AL856" s="36" t="s">
        <v>67</v>
      </c>
      <c r="AM856" s="36" t="s">
        <v>67</v>
      </c>
      <c r="AN856" s="18"/>
      <c r="AO856" s="18"/>
      <c r="AP856" s="24">
        <v>14528</v>
      </c>
      <c r="AS856" s="24" t="s">
        <v>5525</v>
      </c>
      <c r="AT856" s="24" t="str">
        <f>VLOOKUP(W856,[1]Sheet1!$F:$F,1,FALSE)</f>
        <v>E19876</v>
      </c>
      <c r="AU856" s="24">
        <f>VLOOKUP(D856,[1]Sheet1!$A:$A,1,FALSE)</f>
        <v>14528</v>
      </c>
    </row>
    <row r="857" spans="1:47" ht="13.5" hidden="1" customHeight="1" x14ac:dyDescent="0.3">
      <c r="A857" s="9" t="s">
        <v>5533</v>
      </c>
      <c r="B857" s="9" t="s">
        <v>5534</v>
      </c>
      <c r="C857" s="1" t="s">
        <v>5535</v>
      </c>
      <c r="D857" s="2">
        <v>14531</v>
      </c>
      <c r="E857" s="6" t="s">
        <v>179</v>
      </c>
      <c r="F857" s="6"/>
      <c r="G857" s="10" t="s">
        <v>58</v>
      </c>
      <c r="H857" s="3" t="s">
        <v>5536</v>
      </c>
      <c r="I857" s="3">
        <v>376295</v>
      </c>
      <c r="J857" s="3">
        <v>161187</v>
      </c>
      <c r="K857" s="17" t="s">
        <v>75</v>
      </c>
      <c r="L857" s="16" t="s">
        <v>302</v>
      </c>
      <c r="M857" s="22">
        <v>6</v>
      </c>
      <c r="N857" s="17"/>
      <c r="O857" s="4" t="s">
        <v>360</v>
      </c>
      <c r="P857" s="4" t="s">
        <v>62</v>
      </c>
      <c r="Q857" s="11"/>
      <c r="R857" s="13">
        <v>44795</v>
      </c>
      <c r="S857" s="11" t="s">
        <v>79</v>
      </c>
      <c r="T857" s="11" t="s">
        <v>65</v>
      </c>
      <c r="U857" s="20">
        <v>1155</v>
      </c>
      <c r="V857" s="20">
        <v>1040</v>
      </c>
      <c r="W857" s="5" t="s">
        <v>5537</v>
      </c>
      <c r="X857" s="5" t="s">
        <v>119</v>
      </c>
      <c r="Y857" s="5" t="s">
        <v>5538</v>
      </c>
      <c r="Z857" s="5" t="s">
        <v>119</v>
      </c>
      <c r="AA857" s="5" t="s">
        <v>5539</v>
      </c>
      <c r="AB857" s="5" t="s">
        <v>119</v>
      </c>
      <c r="AC857" s="5" t="s">
        <v>5540</v>
      </c>
      <c r="AD857" s="5" t="s">
        <v>119</v>
      </c>
      <c r="AE857" s="19"/>
      <c r="AF857" s="36" t="s">
        <v>65</v>
      </c>
      <c r="AG857" s="36" t="s">
        <v>67</v>
      </c>
      <c r="AH857" s="36" t="s">
        <v>67</v>
      </c>
      <c r="AI857" s="36" t="s">
        <v>67</v>
      </c>
      <c r="AJ857" s="36" t="s">
        <v>67</v>
      </c>
      <c r="AK857" s="36" t="s">
        <v>67</v>
      </c>
      <c r="AL857" s="36" t="s">
        <v>67</v>
      </c>
      <c r="AM857" s="36" t="s">
        <v>67</v>
      </c>
      <c r="AN857" s="18"/>
      <c r="AO857" s="18"/>
      <c r="AP857" s="24">
        <v>14531</v>
      </c>
      <c r="AS857" s="24" t="s">
        <v>5533</v>
      </c>
      <c r="AT857" s="24" t="e">
        <f>VLOOKUP(W857,[1]Sheet1!$F:$F,1,FALSE)</f>
        <v>#N/A</v>
      </c>
      <c r="AU857" s="24" t="e">
        <f>VLOOKUP(D857,[1]Sheet1!$A:$A,1,FALSE)</f>
        <v>#N/A</v>
      </c>
    </row>
    <row r="858" spans="1:47" ht="13.5" hidden="1" customHeight="1" x14ac:dyDescent="0.3">
      <c r="A858" s="9" t="s">
        <v>5541</v>
      </c>
      <c r="B858" s="9" t="s">
        <v>5542</v>
      </c>
      <c r="C858" s="1" t="s">
        <v>5543</v>
      </c>
      <c r="D858" s="40">
        <v>14532</v>
      </c>
      <c r="E858" s="6" t="s">
        <v>179</v>
      </c>
      <c r="F858" s="6"/>
      <c r="G858" s="10" t="s">
        <v>58</v>
      </c>
      <c r="H858" s="3" t="s">
        <v>5544</v>
      </c>
      <c r="I858" s="3">
        <v>366771</v>
      </c>
      <c r="J858" s="3">
        <v>154430</v>
      </c>
      <c r="K858" s="17" t="s">
        <v>75</v>
      </c>
      <c r="L858" s="16" t="s">
        <v>253</v>
      </c>
      <c r="M858" s="22" t="s">
        <v>61</v>
      </c>
      <c r="N858" s="17"/>
      <c r="O858" s="4"/>
      <c r="P858" s="4"/>
      <c r="Q858" s="11" t="s">
        <v>225</v>
      </c>
      <c r="R858" s="13"/>
      <c r="S858" s="11" t="s">
        <v>79</v>
      </c>
      <c r="T858" s="11" t="s">
        <v>82</v>
      </c>
      <c r="U858" s="20"/>
      <c r="V858" s="23"/>
      <c r="W858" s="45" t="s">
        <v>5545</v>
      </c>
      <c r="X858" s="46" t="s">
        <v>119</v>
      </c>
      <c r="Y858" s="46" t="s">
        <v>5546</v>
      </c>
      <c r="Z858" s="46" t="s">
        <v>119</v>
      </c>
      <c r="AA858" s="5"/>
      <c r="AB858" s="5" t="s">
        <v>119</v>
      </c>
      <c r="AC858" s="5"/>
      <c r="AD858" s="5" t="s">
        <v>119</v>
      </c>
      <c r="AE858" s="19"/>
      <c r="AF858" s="36" t="s">
        <v>65</v>
      </c>
      <c r="AG858" s="36" t="s">
        <v>67</v>
      </c>
      <c r="AH858" s="36" t="s">
        <v>67</v>
      </c>
      <c r="AI858" s="36" t="s">
        <v>67</v>
      </c>
      <c r="AJ858" s="36" t="s">
        <v>67</v>
      </c>
      <c r="AK858" s="36" t="s">
        <v>67</v>
      </c>
      <c r="AL858" s="36" t="s">
        <v>67</v>
      </c>
      <c r="AM858" s="36" t="s">
        <v>67</v>
      </c>
      <c r="AN858" s="18"/>
      <c r="AO858" s="18"/>
      <c r="AP858" s="24" t="e">
        <v>#N/A</v>
      </c>
      <c r="AS858" s="24" t="s">
        <v>5541</v>
      </c>
      <c r="AT858" s="24" t="str">
        <f>VLOOKUP(W858,[1]Sheet1!$F:$F,1,FALSE)</f>
        <v>E20204</v>
      </c>
      <c r="AU858" s="24">
        <f>VLOOKUP(D858,[1]Sheet1!$A:$A,1,FALSE)</f>
        <v>14532</v>
      </c>
    </row>
    <row r="859" spans="1:47" ht="13.5" hidden="1" customHeight="1" x14ac:dyDescent="0.3">
      <c r="A859" s="9" t="s">
        <v>5547</v>
      </c>
      <c r="B859" s="9" t="s">
        <v>5548</v>
      </c>
      <c r="C859" s="1" t="s">
        <v>5549</v>
      </c>
      <c r="D859" s="2">
        <v>14533</v>
      </c>
      <c r="E859" s="6" t="s">
        <v>57</v>
      </c>
      <c r="F859" s="6"/>
      <c r="G859" s="10" t="s">
        <v>58</v>
      </c>
      <c r="H859" s="3" t="s">
        <v>5550</v>
      </c>
      <c r="I859" s="3">
        <v>365832</v>
      </c>
      <c r="J859" s="3">
        <v>153522</v>
      </c>
      <c r="K859" s="17" t="s">
        <v>75</v>
      </c>
      <c r="L859" s="16" t="s">
        <v>60</v>
      </c>
      <c r="M859" s="22">
        <v>13</v>
      </c>
      <c r="N859" s="17"/>
      <c r="O859" s="4" t="s">
        <v>360</v>
      </c>
      <c r="P859" s="4" t="s">
        <v>77</v>
      </c>
      <c r="Q859" s="11" t="s">
        <v>78</v>
      </c>
      <c r="R859" s="13">
        <v>44873</v>
      </c>
      <c r="S859" s="11" t="s">
        <v>79</v>
      </c>
      <c r="T859" s="11" t="s">
        <v>65</v>
      </c>
      <c r="U859" s="20">
        <v>120</v>
      </c>
      <c r="V859" s="20">
        <v>108</v>
      </c>
      <c r="W859" s="5" t="s">
        <v>5551</v>
      </c>
      <c r="X859" s="5" t="s">
        <v>81</v>
      </c>
      <c r="Y859" s="5" t="s">
        <v>61</v>
      </c>
      <c r="Z859" s="5" t="s">
        <v>61</v>
      </c>
      <c r="AA859" s="5" t="s">
        <v>61</v>
      </c>
      <c r="AB859" s="5" t="s">
        <v>61</v>
      </c>
      <c r="AC859" s="5" t="s">
        <v>61</v>
      </c>
      <c r="AD859" s="5" t="s">
        <v>61</v>
      </c>
      <c r="AE859" s="19"/>
      <c r="AF859" s="36" t="s">
        <v>82</v>
      </c>
      <c r="AG859" s="36">
        <v>14533</v>
      </c>
      <c r="AH859" s="36" t="s">
        <v>140</v>
      </c>
      <c r="AI859" s="36" t="s">
        <v>53</v>
      </c>
      <c r="AJ859" s="36" t="s">
        <v>84</v>
      </c>
      <c r="AK859" s="36" t="s">
        <v>85</v>
      </c>
      <c r="AL859" s="36" t="s">
        <v>86</v>
      </c>
      <c r="AM859" s="36"/>
      <c r="AN859" s="18"/>
      <c r="AO859" s="18" t="s">
        <v>235</v>
      </c>
      <c r="AP859" s="24">
        <v>14533</v>
      </c>
      <c r="AS859" s="24" t="s">
        <v>5547</v>
      </c>
      <c r="AT859" s="24" t="e">
        <f>VLOOKUP(W859,[1]Sheet1!$F:$F,1,FALSE)</f>
        <v>#N/A</v>
      </c>
      <c r="AU859" s="24" t="e">
        <f>VLOOKUP(D859,[1]Sheet1!$A:$A,1,FALSE)</f>
        <v>#N/A</v>
      </c>
    </row>
    <row r="860" spans="1:47" ht="13.5" hidden="1" customHeight="1" x14ac:dyDescent="0.3">
      <c r="A860" s="9" t="s">
        <v>5552</v>
      </c>
      <c r="B860" s="9" t="s">
        <v>5553</v>
      </c>
      <c r="C860" s="1" t="s">
        <v>5554</v>
      </c>
      <c r="D860" s="43">
        <v>14535</v>
      </c>
      <c r="E860" s="6" t="s">
        <v>179</v>
      </c>
      <c r="F860" s="6"/>
      <c r="G860" s="10" t="s">
        <v>94</v>
      </c>
      <c r="H860" s="3" t="s">
        <v>5555</v>
      </c>
      <c r="I860" s="3"/>
      <c r="J860" s="3"/>
      <c r="K860" s="17" t="s">
        <v>75</v>
      </c>
      <c r="L860" s="16" t="s">
        <v>253</v>
      </c>
      <c r="M860" s="22" t="s">
        <v>61</v>
      </c>
      <c r="N860" s="17"/>
      <c r="O860" s="4"/>
      <c r="P860" s="4"/>
      <c r="Q860" s="11" t="s">
        <v>225</v>
      </c>
      <c r="R860" s="11"/>
      <c r="S860" s="11" t="s">
        <v>79</v>
      </c>
      <c r="T860" s="11" t="s">
        <v>82</v>
      </c>
      <c r="U860" s="20">
        <v>3420</v>
      </c>
      <c r="V860" s="23">
        <v>3078</v>
      </c>
      <c r="W860" s="5" t="s">
        <v>5556</v>
      </c>
      <c r="X860" s="5" t="s">
        <v>119</v>
      </c>
      <c r="Y860" s="5" t="s">
        <v>5557</v>
      </c>
      <c r="Z860" s="5" t="s">
        <v>119</v>
      </c>
      <c r="AA860" s="5" t="s">
        <v>61</v>
      </c>
      <c r="AB860" s="5" t="s">
        <v>119</v>
      </c>
      <c r="AC860" s="5" t="s">
        <v>61</v>
      </c>
      <c r="AD860" s="5" t="s">
        <v>119</v>
      </c>
      <c r="AE860" s="19"/>
      <c r="AF860" s="36" t="s">
        <v>65</v>
      </c>
      <c r="AG860" s="36" t="s">
        <v>67</v>
      </c>
      <c r="AH860" s="36" t="s">
        <v>67</v>
      </c>
      <c r="AI860" s="36" t="s">
        <v>67</v>
      </c>
      <c r="AJ860" s="36" t="s">
        <v>67</v>
      </c>
      <c r="AK860" s="36" t="s">
        <v>67</v>
      </c>
      <c r="AL860" s="36" t="s">
        <v>67</v>
      </c>
      <c r="AM860" s="36" t="s">
        <v>67</v>
      </c>
      <c r="AN860" s="99">
        <v>45448</v>
      </c>
      <c r="AO860" s="18" t="s">
        <v>5558</v>
      </c>
      <c r="AP860" s="24" t="e">
        <v>#N/A</v>
      </c>
      <c r="AS860" s="24" t="s">
        <v>5552</v>
      </c>
      <c r="AT860" s="24" t="str">
        <f>VLOOKUP(W860,[1]Sheet1!$F:$F,1,FALSE)</f>
        <v>E5697</v>
      </c>
      <c r="AU860" s="24">
        <f>VLOOKUP(D860,[1]Sheet1!$A:$A,1,FALSE)</f>
        <v>14535</v>
      </c>
    </row>
    <row r="861" spans="1:47" ht="13.5" hidden="1" customHeight="1" x14ac:dyDescent="0.3">
      <c r="A861" s="9" t="s">
        <v>5559</v>
      </c>
      <c r="B861" s="9" t="s">
        <v>5560</v>
      </c>
      <c r="C861" s="1" t="s">
        <v>5561</v>
      </c>
      <c r="D861" s="40">
        <v>14540</v>
      </c>
      <c r="E861" s="6" t="s">
        <v>179</v>
      </c>
      <c r="F861" s="6"/>
      <c r="G861" s="10" t="s">
        <v>58</v>
      </c>
      <c r="H861" s="3" t="s">
        <v>5562</v>
      </c>
      <c r="I861" s="3">
        <v>383565</v>
      </c>
      <c r="J861" s="3">
        <v>160332</v>
      </c>
      <c r="K861" s="17" t="s">
        <v>75</v>
      </c>
      <c r="L861" s="16" t="s">
        <v>253</v>
      </c>
      <c r="M861" s="22" t="s">
        <v>61</v>
      </c>
      <c r="N861" s="17"/>
      <c r="O861" s="4"/>
      <c r="P861" s="4"/>
      <c r="Q861" s="11" t="s">
        <v>225</v>
      </c>
      <c r="R861" s="11"/>
      <c r="S861" s="11" t="s">
        <v>79</v>
      </c>
      <c r="T861" s="11" t="s">
        <v>82</v>
      </c>
      <c r="U861" s="20">
        <v>2420</v>
      </c>
      <c r="V861" s="20">
        <v>2178</v>
      </c>
      <c r="W861" s="5" t="s">
        <v>5563</v>
      </c>
      <c r="X861" s="5" t="s">
        <v>119</v>
      </c>
      <c r="Y861" s="5" t="s">
        <v>5564</v>
      </c>
      <c r="Z861" s="5" t="s">
        <v>119</v>
      </c>
      <c r="AA861" s="5" t="s">
        <v>61</v>
      </c>
      <c r="AB861" s="5" t="s">
        <v>119</v>
      </c>
      <c r="AC861" s="5" t="s">
        <v>61</v>
      </c>
      <c r="AD861" s="5" t="s">
        <v>119</v>
      </c>
      <c r="AE861" s="19"/>
      <c r="AF861" s="36" t="s">
        <v>65</v>
      </c>
      <c r="AG861" s="36" t="s">
        <v>67</v>
      </c>
      <c r="AH861" s="36" t="s">
        <v>67</v>
      </c>
      <c r="AI861" s="36" t="s">
        <v>67</v>
      </c>
      <c r="AJ861" s="36" t="s">
        <v>67</v>
      </c>
      <c r="AK861" s="36" t="s">
        <v>67</v>
      </c>
      <c r="AL861" s="36" t="s">
        <v>67</v>
      </c>
      <c r="AM861" s="36" t="s">
        <v>67</v>
      </c>
      <c r="AN861" s="99">
        <v>45490</v>
      </c>
      <c r="AO861" s="18" t="s">
        <v>1241</v>
      </c>
      <c r="AP861" s="24" t="e">
        <v>#N/A</v>
      </c>
      <c r="AS861" s="24" t="s">
        <v>5559</v>
      </c>
      <c r="AT861" s="24" t="str">
        <f>VLOOKUP(W861,[1]Sheet1!$F:$F,1,FALSE)</f>
        <v>E28459</v>
      </c>
      <c r="AU861" s="24">
        <f>VLOOKUP(D861,[1]Sheet1!$A:$A,1,FALSE)</f>
        <v>14540</v>
      </c>
    </row>
    <row r="862" spans="1:47" ht="13.5" hidden="1" customHeight="1" x14ac:dyDescent="0.3">
      <c r="A862" s="9" t="s">
        <v>5565</v>
      </c>
      <c r="B862" s="9" t="s">
        <v>5566</v>
      </c>
      <c r="C862" s="1" t="s">
        <v>5567</v>
      </c>
      <c r="D862" s="2">
        <v>14542</v>
      </c>
      <c r="E862" s="6" t="s">
        <v>179</v>
      </c>
      <c r="F862" s="6"/>
      <c r="G862" s="10" t="s">
        <v>94</v>
      </c>
      <c r="H862" s="3" t="s">
        <v>5568</v>
      </c>
      <c r="I862" s="3">
        <v>345093</v>
      </c>
      <c r="J862" s="3">
        <v>120500</v>
      </c>
      <c r="K862" s="17" t="s">
        <v>75</v>
      </c>
      <c r="L862" s="16" t="s">
        <v>240</v>
      </c>
      <c r="M862" s="22">
        <v>2.2000000000000002</v>
      </c>
      <c r="N862" s="17"/>
      <c r="O862" s="4" t="s">
        <v>76</v>
      </c>
      <c r="P862" s="4" t="s">
        <v>62</v>
      </c>
      <c r="Q862" s="11" t="s">
        <v>225</v>
      </c>
      <c r="R862" s="13">
        <v>43420</v>
      </c>
      <c r="S862" s="11" t="s">
        <v>111</v>
      </c>
      <c r="T862" s="11" t="s">
        <v>65</v>
      </c>
      <c r="U862" s="20">
        <v>2842</v>
      </c>
      <c r="V862" s="20">
        <v>2558</v>
      </c>
      <c r="W862" s="5" t="s">
        <v>5569</v>
      </c>
      <c r="X862" s="5" t="s">
        <v>119</v>
      </c>
      <c r="Y862" s="5" t="s">
        <v>5570</v>
      </c>
      <c r="Z862" s="5" t="s">
        <v>119</v>
      </c>
      <c r="AA862" s="5" t="s">
        <v>5571</v>
      </c>
      <c r="AB862" s="5" t="s">
        <v>119</v>
      </c>
      <c r="AC862" s="5" t="s">
        <v>5572</v>
      </c>
      <c r="AD862" s="5" t="s">
        <v>119</v>
      </c>
      <c r="AE862" s="19"/>
      <c r="AF862" s="36" t="s">
        <v>65</v>
      </c>
      <c r="AG862" s="36" t="s">
        <v>67</v>
      </c>
      <c r="AH862" s="36" t="s">
        <v>67</v>
      </c>
      <c r="AI862" s="36" t="s">
        <v>67</v>
      </c>
      <c r="AJ862" s="36" t="s">
        <v>67</v>
      </c>
      <c r="AK862" s="36" t="s">
        <v>67</v>
      </c>
      <c r="AL862" s="36" t="s">
        <v>67</v>
      </c>
      <c r="AM862" s="36" t="s">
        <v>67</v>
      </c>
      <c r="AN862" s="18"/>
      <c r="AO862" s="18"/>
      <c r="AP862" s="24" t="e">
        <v>#N/A</v>
      </c>
      <c r="AS862" s="24" t="s">
        <v>5565</v>
      </c>
      <c r="AT862" s="24" t="str">
        <f>VLOOKUP(W862,[1]Sheet1!$F:$F,1,FALSE)</f>
        <v>E3400</v>
      </c>
      <c r="AU862" s="24">
        <f>VLOOKUP(D862,[1]Sheet1!$A:$A,1,FALSE)</f>
        <v>14542</v>
      </c>
    </row>
    <row r="863" spans="1:47" ht="13.5" hidden="1" customHeight="1" x14ac:dyDescent="0.3">
      <c r="A863" s="9" t="s">
        <v>5573</v>
      </c>
      <c r="B863" s="9" t="s">
        <v>5574</v>
      </c>
      <c r="C863" s="1" t="s">
        <v>5575</v>
      </c>
      <c r="D863" s="40">
        <v>14547</v>
      </c>
      <c r="E863" s="6" t="s">
        <v>179</v>
      </c>
      <c r="F863" s="6"/>
      <c r="G863" s="10" t="s">
        <v>58</v>
      </c>
      <c r="H863" s="3" t="s">
        <v>5576</v>
      </c>
      <c r="I863" s="3">
        <v>356135</v>
      </c>
      <c r="J863" s="3">
        <v>157024</v>
      </c>
      <c r="K863" s="17" t="s">
        <v>75</v>
      </c>
      <c r="L863" s="16" t="s">
        <v>253</v>
      </c>
      <c r="M863" s="22" t="s">
        <v>61</v>
      </c>
      <c r="N863" s="17"/>
      <c r="O863" s="4"/>
      <c r="P863" s="4"/>
      <c r="Q863" s="11" t="s">
        <v>225</v>
      </c>
      <c r="R863" s="11"/>
      <c r="S863" s="11" t="s">
        <v>79</v>
      </c>
      <c r="T863" s="11" t="s">
        <v>82</v>
      </c>
      <c r="U863" s="20">
        <v>2360</v>
      </c>
      <c r="V863" s="23">
        <v>2124</v>
      </c>
      <c r="W863" s="5" t="s">
        <v>5577</v>
      </c>
      <c r="X863" s="5" t="s">
        <v>119</v>
      </c>
      <c r="Y863" s="5" t="s">
        <v>5578</v>
      </c>
      <c r="Z863" s="5" t="s">
        <v>119</v>
      </c>
      <c r="AA863" s="5" t="s">
        <v>61</v>
      </c>
      <c r="AB863" s="5" t="s">
        <v>119</v>
      </c>
      <c r="AC863" s="5" t="s">
        <v>61</v>
      </c>
      <c r="AD863" s="5" t="s">
        <v>119</v>
      </c>
      <c r="AE863" s="19"/>
      <c r="AF863" s="36" t="s">
        <v>65</v>
      </c>
      <c r="AG863" s="36" t="s">
        <v>67</v>
      </c>
      <c r="AH863" s="36" t="s">
        <v>67</v>
      </c>
      <c r="AI863" s="36" t="s">
        <v>67</v>
      </c>
      <c r="AJ863" s="36" t="s">
        <v>67</v>
      </c>
      <c r="AK863" s="36" t="s">
        <v>67</v>
      </c>
      <c r="AL863" s="36" t="s">
        <v>67</v>
      </c>
      <c r="AM863" s="36" t="s">
        <v>67</v>
      </c>
      <c r="AN863" s="18"/>
      <c r="AO863" s="18" t="s">
        <v>5579</v>
      </c>
      <c r="AP863" s="24" t="e">
        <v>#N/A</v>
      </c>
      <c r="AS863" s="24" t="s">
        <v>5573</v>
      </c>
      <c r="AT863" s="24" t="str">
        <f>VLOOKUP(W863,[1]Sheet1!$F:$F,1,FALSE)</f>
        <v>E19759</v>
      </c>
      <c r="AU863" s="24">
        <f>VLOOKUP(D863,[1]Sheet1!$A:$A,1,FALSE)</f>
        <v>14547</v>
      </c>
    </row>
    <row r="864" spans="1:47" ht="13.5" hidden="1" customHeight="1" x14ac:dyDescent="0.3">
      <c r="A864" s="9" t="s">
        <v>5580</v>
      </c>
      <c r="B864" s="9" t="s">
        <v>5581</v>
      </c>
      <c r="C864" s="1" t="s">
        <v>5582</v>
      </c>
      <c r="D864" s="2">
        <v>14549</v>
      </c>
      <c r="E864" s="6" t="s">
        <v>179</v>
      </c>
      <c r="F864" s="6"/>
      <c r="G864" s="10" t="s">
        <v>58</v>
      </c>
      <c r="H864" s="3" t="s">
        <v>5583</v>
      </c>
      <c r="I864" s="3">
        <v>406162</v>
      </c>
      <c r="J864" s="3">
        <v>182233</v>
      </c>
      <c r="K864" s="17" t="s">
        <v>75</v>
      </c>
      <c r="L864" s="16" t="s">
        <v>253</v>
      </c>
      <c r="M864" s="22" t="s">
        <v>61</v>
      </c>
      <c r="N864" s="17"/>
      <c r="O864" s="4"/>
      <c r="P864" s="4" t="s">
        <v>62</v>
      </c>
      <c r="Q864" s="11" t="s">
        <v>225</v>
      </c>
      <c r="R864" s="13">
        <v>44090</v>
      </c>
      <c r="S864" s="11" t="s">
        <v>79</v>
      </c>
      <c r="T864" s="11" t="s">
        <v>65</v>
      </c>
      <c r="U864" s="20">
        <v>2285</v>
      </c>
      <c r="V864" s="20">
        <v>2057</v>
      </c>
      <c r="W864" s="5" t="s">
        <v>5584</v>
      </c>
      <c r="X864" s="5" t="s">
        <v>119</v>
      </c>
      <c r="Y864" s="5" t="s">
        <v>5585</v>
      </c>
      <c r="Z864" s="5" t="s">
        <v>119</v>
      </c>
      <c r="AA864" s="5" t="s">
        <v>5586</v>
      </c>
      <c r="AB864" s="5" t="s">
        <v>119</v>
      </c>
      <c r="AC864" s="5" t="s">
        <v>5587</v>
      </c>
      <c r="AD864" s="5" t="s">
        <v>119</v>
      </c>
      <c r="AE864" s="19"/>
      <c r="AF864" s="36" t="s">
        <v>65</v>
      </c>
      <c r="AG864" s="36" t="s">
        <v>67</v>
      </c>
      <c r="AH864" s="36" t="s">
        <v>67</v>
      </c>
      <c r="AI864" s="36" t="s">
        <v>67</v>
      </c>
      <c r="AJ864" s="36" t="s">
        <v>67</v>
      </c>
      <c r="AK864" s="36" t="s">
        <v>67</v>
      </c>
      <c r="AL864" s="36" t="s">
        <v>67</v>
      </c>
      <c r="AM864" s="36" t="s">
        <v>67</v>
      </c>
      <c r="AN864" s="18"/>
      <c r="AO864" s="18"/>
      <c r="AP864" s="24">
        <v>14549</v>
      </c>
      <c r="AS864" s="24" t="s">
        <v>5580</v>
      </c>
      <c r="AT864" s="24" t="str">
        <f>VLOOKUP(W864,[1]Sheet1!$F:$F,1,FALSE)</f>
        <v>E21742</v>
      </c>
      <c r="AU864" s="24">
        <f>VLOOKUP(D864,[1]Sheet1!$A:$A,1,FALSE)</f>
        <v>14549</v>
      </c>
    </row>
    <row r="865" spans="1:47" ht="13.5" hidden="1" customHeight="1" x14ac:dyDescent="0.3">
      <c r="A865" s="9" t="s">
        <v>5588</v>
      </c>
      <c r="B865" s="9" t="s">
        <v>5589</v>
      </c>
      <c r="C865" s="1" t="s">
        <v>5590</v>
      </c>
      <c r="D865" s="2">
        <v>14550</v>
      </c>
      <c r="E865" s="6" t="s">
        <v>179</v>
      </c>
      <c r="F865" s="6"/>
      <c r="G865" s="10" t="s">
        <v>58</v>
      </c>
      <c r="H865" s="3" t="s">
        <v>5591</v>
      </c>
      <c r="I865" s="3">
        <v>391679</v>
      </c>
      <c r="J865" s="3">
        <v>168677</v>
      </c>
      <c r="K865" s="17" t="s">
        <v>75</v>
      </c>
      <c r="L865" s="16" t="s">
        <v>240</v>
      </c>
      <c r="M865" s="22">
        <v>13.5</v>
      </c>
      <c r="N865" s="17"/>
      <c r="O865" s="4" t="s">
        <v>76</v>
      </c>
      <c r="P865" s="4" t="s">
        <v>62</v>
      </c>
      <c r="Q865" s="11" t="s">
        <v>225</v>
      </c>
      <c r="R865" s="13">
        <v>43508</v>
      </c>
      <c r="S865" s="11" t="s">
        <v>111</v>
      </c>
      <c r="T865" s="11" t="s">
        <v>65</v>
      </c>
      <c r="U865" s="20">
        <v>2425</v>
      </c>
      <c r="V865" s="20">
        <v>2183</v>
      </c>
      <c r="W865" s="5" t="s">
        <v>5592</v>
      </c>
      <c r="X865" s="5" t="s">
        <v>119</v>
      </c>
      <c r="Y865" s="5" t="s">
        <v>5593</v>
      </c>
      <c r="Z865" s="5" t="s">
        <v>119</v>
      </c>
      <c r="AA865" s="5" t="s">
        <v>5594</v>
      </c>
      <c r="AB865" s="5" t="s">
        <v>119</v>
      </c>
      <c r="AC865" s="5" t="s">
        <v>5595</v>
      </c>
      <c r="AD865" s="5" t="s">
        <v>119</v>
      </c>
      <c r="AE865" s="19"/>
      <c r="AF865" s="36" t="s">
        <v>65</v>
      </c>
      <c r="AG865" s="36" t="s">
        <v>67</v>
      </c>
      <c r="AH865" s="36" t="s">
        <v>67</v>
      </c>
      <c r="AI865" s="36" t="s">
        <v>67</v>
      </c>
      <c r="AJ865" s="36" t="s">
        <v>67</v>
      </c>
      <c r="AK865" s="36" t="s">
        <v>67</v>
      </c>
      <c r="AL865" s="36" t="s">
        <v>67</v>
      </c>
      <c r="AM865" s="36" t="s">
        <v>67</v>
      </c>
      <c r="AN865" s="18"/>
      <c r="AO865" s="18"/>
      <c r="AP865" s="24" t="e">
        <v>#N/A</v>
      </c>
      <c r="AS865" s="24" t="s">
        <v>5588</v>
      </c>
      <c r="AT865" s="24" t="str">
        <f>VLOOKUP(W865,[1]Sheet1!$F:$F,1,FALSE)</f>
        <v>E21299</v>
      </c>
      <c r="AU865" s="24">
        <f>VLOOKUP(D865,[1]Sheet1!$A:$A,1,FALSE)</f>
        <v>14550</v>
      </c>
    </row>
    <row r="866" spans="1:47" ht="13.5" hidden="1" customHeight="1" x14ac:dyDescent="0.3">
      <c r="A866" s="9" t="s">
        <v>5596</v>
      </c>
      <c r="B866" s="9" t="s">
        <v>5597</v>
      </c>
      <c r="C866" s="1" t="s">
        <v>5598</v>
      </c>
      <c r="D866" s="2">
        <v>14554</v>
      </c>
      <c r="E866" s="6" t="s">
        <v>179</v>
      </c>
      <c r="F866" s="6"/>
      <c r="G866" s="10" t="s">
        <v>94</v>
      </c>
      <c r="H866" s="3" t="s">
        <v>5599</v>
      </c>
      <c r="I866" s="3">
        <v>333354</v>
      </c>
      <c r="J866" s="3">
        <v>109656</v>
      </c>
      <c r="K866" s="17" t="s">
        <v>75</v>
      </c>
      <c r="L866" s="16" t="s">
        <v>253</v>
      </c>
      <c r="M866" s="22" t="s">
        <v>61</v>
      </c>
      <c r="N866" s="17"/>
      <c r="O866" s="4" t="s">
        <v>360</v>
      </c>
      <c r="P866" s="4" t="s">
        <v>62</v>
      </c>
      <c r="Q866" s="11" t="s">
        <v>78</v>
      </c>
      <c r="R866" s="13">
        <v>44245.424983831021</v>
      </c>
      <c r="S866" s="11" t="s">
        <v>79</v>
      </c>
      <c r="T866" s="11" t="s">
        <v>82</v>
      </c>
      <c r="U866" s="20">
        <v>3224</v>
      </c>
      <c r="V866" s="23">
        <v>2902</v>
      </c>
      <c r="W866" s="5" t="s">
        <v>5600</v>
      </c>
      <c r="X866" s="5" t="s">
        <v>81</v>
      </c>
      <c r="Y866" s="5" t="s">
        <v>61</v>
      </c>
      <c r="Z866" s="5" t="s">
        <v>61</v>
      </c>
      <c r="AA866" s="5" t="s">
        <v>61</v>
      </c>
      <c r="AB866" s="5" t="s">
        <v>61</v>
      </c>
      <c r="AC866" s="5" t="s">
        <v>61</v>
      </c>
      <c r="AD866" s="5" t="s">
        <v>61</v>
      </c>
      <c r="AE866" s="19"/>
      <c r="AF866" s="36" t="s">
        <v>82</v>
      </c>
      <c r="AG866" s="36">
        <v>14554</v>
      </c>
      <c r="AH866" s="36" t="s">
        <v>140</v>
      </c>
      <c r="AI866" s="36" t="s">
        <v>53</v>
      </c>
      <c r="AJ866" s="36" t="s">
        <v>84</v>
      </c>
      <c r="AK866" s="36" t="s">
        <v>85</v>
      </c>
      <c r="AL866" s="36" t="s">
        <v>86</v>
      </c>
      <c r="AM866" s="36"/>
      <c r="AN866" s="99">
        <v>45490</v>
      </c>
      <c r="AO866" s="18" t="s">
        <v>1241</v>
      </c>
      <c r="AP866" s="24">
        <v>14554</v>
      </c>
      <c r="AS866" s="24" t="s">
        <v>5596</v>
      </c>
      <c r="AT866" s="24" t="e">
        <f>VLOOKUP(W866,[1]Sheet1!$F:$F,1,FALSE)</f>
        <v>#N/A</v>
      </c>
      <c r="AU866" s="24" t="e">
        <f>VLOOKUP(D866,[1]Sheet1!$A:$A,1,FALSE)</f>
        <v>#N/A</v>
      </c>
    </row>
    <row r="867" spans="1:47" ht="13.5" hidden="1" customHeight="1" x14ac:dyDescent="0.3">
      <c r="A867" s="9" t="s">
        <v>5601</v>
      </c>
      <c r="B867" s="9" t="s">
        <v>5602</v>
      </c>
      <c r="C867" s="1" t="s">
        <v>5603</v>
      </c>
      <c r="D867" s="40">
        <v>14555</v>
      </c>
      <c r="E867" s="6" t="s">
        <v>179</v>
      </c>
      <c r="F867" s="6"/>
      <c r="G867" s="10" t="s">
        <v>94</v>
      </c>
      <c r="H867" s="3" t="s">
        <v>5604</v>
      </c>
      <c r="I867" s="3"/>
      <c r="J867" s="3"/>
      <c r="K867" s="17" t="s">
        <v>75</v>
      </c>
      <c r="L867" s="16" t="s">
        <v>253</v>
      </c>
      <c r="M867" s="22" t="s">
        <v>61</v>
      </c>
      <c r="N867" s="17"/>
      <c r="O867" s="4"/>
      <c r="P867" s="4"/>
      <c r="Q867" s="11" t="s">
        <v>225</v>
      </c>
      <c r="R867" s="11"/>
      <c r="S867" s="11" t="s">
        <v>79</v>
      </c>
      <c r="T867" s="11" t="s">
        <v>82</v>
      </c>
      <c r="U867" s="20">
        <v>4800</v>
      </c>
      <c r="V867" s="23">
        <v>4320</v>
      </c>
      <c r="W867" s="5" t="s">
        <v>5605</v>
      </c>
      <c r="X867" s="5" t="s">
        <v>119</v>
      </c>
      <c r="Y867" s="5" t="s">
        <v>5606</v>
      </c>
      <c r="Z867" s="5" t="s">
        <v>119</v>
      </c>
      <c r="AA867" s="5" t="s">
        <v>5607</v>
      </c>
      <c r="AB867" s="5" t="s">
        <v>119</v>
      </c>
      <c r="AC867" s="5" t="s">
        <v>61</v>
      </c>
      <c r="AD867" s="5" t="s">
        <v>119</v>
      </c>
      <c r="AE867" s="19"/>
      <c r="AF867" s="36" t="s">
        <v>65</v>
      </c>
      <c r="AG867" s="36" t="s">
        <v>67</v>
      </c>
      <c r="AH867" s="36" t="s">
        <v>67</v>
      </c>
      <c r="AI867" s="36" t="s">
        <v>67</v>
      </c>
      <c r="AJ867" s="36" t="s">
        <v>67</v>
      </c>
      <c r="AK867" s="36" t="s">
        <v>67</v>
      </c>
      <c r="AL867" s="36" t="s">
        <v>67</v>
      </c>
      <c r="AM867" s="36" t="s">
        <v>67</v>
      </c>
      <c r="AN867" s="99">
        <v>45448</v>
      </c>
      <c r="AO867" s="18" t="s">
        <v>5608</v>
      </c>
      <c r="AP867" s="24" t="e">
        <v>#N/A</v>
      </c>
      <c r="AS867" s="24" t="s">
        <v>5601</v>
      </c>
      <c r="AT867" s="24" t="e">
        <f>VLOOKUP(W867,[1]Sheet1!$F:$F,1,FALSE)</f>
        <v>#N/A</v>
      </c>
      <c r="AU867" s="24">
        <f>VLOOKUP(D867,[1]Sheet1!$A:$A,1,FALSE)</f>
        <v>14555</v>
      </c>
    </row>
    <row r="868" spans="1:47" ht="13.5" hidden="1" customHeight="1" x14ac:dyDescent="0.3">
      <c r="A868" s="9" t="s">
        <v>5609</v>
      </c>
      <c r="B868" s="9" t="s">
        <v>5610</v>
      </c>
      <c r="C868" s="1" t="s">
        <v>5611</v>
      </c>
      <c r="D868" s="2">
        <v>14558</v>
      </c>
      <c r="E868" s="6" t="s">
        <v>179</v>
      </c>
      <c r="F868" s="6"/>
      <c r="G868" s="10" t="s">
        <v>94</v>
      </c>
      <c r="H868" s="3" t="s">
        <v>5612</v>
      </c>
      <c r="I868" s="3">
        <v>341944</v>
      </c>
      <c r="J868" s="3">
        <v>117505</v>
      </c>
      <c r="K868" s="17" t="s">
        <v>75</v>
      </c>
      <c r="L868" s="16" t="s">
        <v>60</v>
      </c>
      <c r="M868" s="22">
        <v>23</v>
      </c>
      <c r="N868" s="17"/>
      <c r="O868" s="4" t="s">
        <v>360</v>
      </c>
      <c r="P868" s="4" t="s">
        <v>62</v>
      </c>
      <c r="Q868" s="11" t="s">
        <v>225</v>
      </c>
      <c r="R868" s="13">
        <v>43153</v>
      </c>
      <c r="S868" s="11" t="s">
        <v>111</v>
      </c>
      <c r="T868" s="11" t="s">
        <v>65</v>
      </c>
      <c r="U868" s="20">
        <v>465</v>
      </c>
      <c r="V868" s="20">
        <v>419</v>
      </c>
      <c r="W868" s="5" t="s">
        <v>5613</v>
      </c>
      <c r="X868" s="5" t="s">
        <v>119</v>
      </c>
      <c r="Y868" s="5" t="s">
        <v>5614</v>
      </c>
      <c r="Z868" s="5" t="s">
        <v>119</v>
      </c>
      <c r="AA868" s="5" t="s">
        <v>5615</v>
      </c>
      <c r="AB868" s="5" t="s">
        <v>119</v>
      </c>
      <c r="AC868" s="5" t="s">
        <v>5616</v>
      </c>
      <c r="AD868" s="5" t="s">
        <v>119</v>
      </c>
      <c r="AE868" s="19"/>
      <c r="AF868" s="36" t="s">
        <v>65</v>
      </c>
      <c r="AG868" s="36" t="s">
        <v>67</v>
      </c>
      <c r="AH868" s="36" t="s">
        <v>67</v>
      </c>
      <c r="AI868" s="36" t="s">
        <v>67</v>
      </c>
      <c r="AJ868" s="36" t="s">
        <v>67</v>
      </c>
      <c r="AK868" s="36" t="s">
        <v>67</v>
      </c>
      <c r="AL868" s="36" t="s">
        <v>67</v>
      </c>
      <c r="AM868" s="36" t="s">
        <v>67</v>
      </c>
      <c r="AN868" s="18"/>
      <c r="AO868" s="18"/>
      <c r="AP868" s="24" t="e">
        <v>#N/A</v>
      </c>
      <c r="AS868" s="24" t="s">
        <v>5609</v>
      </c>
      <c r="AT868" s="24" t="str">
        <f>VLOOKUP(W868,[1]Sheet1!$F:$F,1,FALSE)</f>
        <v>E5012</v>
      </c>
      <c r="AU868" s="24">
        <f>VLOOKUP(D868,[1]Sheet1!$A:$A,1,FALSE)</f>
        <v>14558</v>
      </c>
    </row>
    <row r="869" spans="1:47" ht="13.5" hidden="1" customHeight="1" x14ac:dyDescent="0.3">
      <c r="A869" s="9" t="s">
        <v>5617</v>
      </c>
      <c r="B869" s="9" t="s">
        <v>5618</v>
      </c>
      <c r="C869" s="1" t="s">
        <v>5619</v>
      </c>
      <c r="D869" s="2">
        <v>14562</v>
      </c>
      <c r="E869" s="6" t="s">
        <v>179</v>
      </c>
      <c r="F869" s="6"/>
      <c r="G869" s="10" t="s">
        <v>94</v>
      </c>
      <c r="H869" s="3" t="s">
        <v>5620</v>
      </c>
      <c r="I869" s="3">
        <v>349156</v>
      </c>
      <c r="J869" s="3">
        <v>138742</v>
      </c>
      <c r="K869" s="17" t="s">
        <v>12207</v>
      </c>
      <c r="L869" s="16" t="s">
        <v>240</v>
      </c>
      <c r="M869" s="22">
        <v>3</v>
      </c>
      <c r="N869" s="17"/>
      <c r="O869" s="4" t="s">
        <v>360</v>
      </c>
      <c r="P869" s="4" t="s">
        <v>62</v>
      </c>
      <c r="Q869" s="11" t="s">
        <v>225</v>
      </c>
      <c r="R869" s="13">
        <v>44062</v>
      </c>
      <c r="S869" s="11" t="s">
        <v>79</v>
      </c>
      <c r="T869" s="11" t="s">
        <v>65</v>
      </c>
      <c r="U869" s="20">
        <v>3931</v>
      </c>
      <c r="V869" s="23">
        <v>3537.9</v>
      </c>
      <c r="W869" s="5" t="s">
        <v>5621</v>
      </c>
      <c r="X869" s="5" t="s">
        <v>119</v>
      </c>
      <c r="Y869" s="5" t="s">
        <v>5622</v>
      </c>
      <c r="Z869" s="5" t="s">
        <v>119</v>
      </c>
      <c r="AA869" s="5" t="s">
        <v>5623</v>
      </c>
      <c r="AB869" s="5" t="s">
        <v>119</v>
      </c>
      <c r="AC869" s="5" t="s">
        <v>5624</v>
      </c>
      <c r="AD869" s="5" t="s">
        <v>119</v>
      </c>
      <c r="AE869" s="19"/>
      <c r="AF869" s="36" t="s">
        <v>65</v>
      </c>
      <c r="AG869" s="36" t="s">
        <v>67</v>
      </c>
      <c r="AH869" s="36" t="s">
        <v>67</v>
      </c>
      <c r="AI869" s="36" t="s">
        <v>67</v>
      </c>
      <c r="AJ869" s="36" t="s">
        <v>67</v>
      </c>
      <c r="AK869" s="36" t="s">
        <v>67</v>
      </c>
      <c r="AL869" s="36" t="s">
        <v>67</v>
      </c>
      <c r="AM869" s="36" t="s">
        <v>67</v>
      </c>
      <c r="AN869" s="18"/>
      <c r="AO869" s="18"/>
      <c r="AP869" s="24">
        <v>14562</v>
      </c>
      <c r="AS869" s="24" t="s">
        <v>5617</v>
      </c>
      <c r="AT869" s="24" t="e">
        <f>VLOOKUP(W869,[1]Sheet1!$F:$F,1,FALSE)</f>
        <v>#N/A</v>
      </c>
      <c r="AU869" s="24" t="e">
        <f>VLOOKUP(D869,[1]Sheet1!$A:$A,1,FALSE)</f>
        <v>#N/A</v>
      </c>
    </row>
    <row r="870" spans="1:47" ht="13.5" hidden="1" customHeight="1" x14ac:dyDescent="0.3">
      <c r="A870" s="9" t="s">
        <v>5625</v>
      </c>
      <c r="B870" s="9" t="s">
        <v>5626</v>
      </c>
      <c r="C870" s="1" t="s">
        <v>5627</v>
      </c>
      <c r="D870" s="2">
        <v>14563</v>
      </c>
      <c r="E870" s="6" t="s">
        <v>179</v>
      </c>
      <c r="F870" s="6"/>
      <c r="G870" s="10" t="s">
        <v>94</v>
      </c>
      <c r="H870" s="3" t="s">
        <v>5628</v>
      </c>
      <c r="I870" s="3">
        <v>376730</v>
      </c>
      <c r="J870" s="3">
        <v>146618</v>
      </c>
      <c r="K870" s="17" t="s">
        <v>75</v>
      </c>
      <c r="L870" s="16" t="s">
        <v>240</v>
      </c>
      <c r="M870" s="22">
        <v>8</v>
      </c>
      <c r="N870" s="17"/>
      <c r="O870" s="4" t="s">
        <v>117</v>
      </c>
      <c r="P870" s="4" t="s">
        <v>77</v>
      </c>
      <c r="Q870" s="11" t="s">
        <v>225</v>
      </c>
      <c r="R870" s="13">
        <v>43495</v>
      </c>
      <c r="S870" s="11" t="s">
        <v>111</v>
      </c>
      <c r="T870" s="11" t="s">
        <v>65</v>
      </c>
      <c r="U870" s="20">
        <v>4000</v>
      </c>
      <c r="V870" s="20">
        <v>3600</v>
      </c>
      <c r="W870" s="5" t="s">
        <v>5629</v>
      </c>
      <c r="X870" s="5" t="s">
        <v>119</v>
      </c>
      <c r="Y870" s="5" t="s">
        <v>5630</v>
      </c>
      <c r="Z870" s="5" t="s">
        <v>119</v>
      </c>
      <c r="AA870" s="5" t="s">
        <v>5631</v>
      </c>
      <c r="AB870" s="5" t="s">
        <v>119</v>
      </c>
      <c r="AC870" s="5" t="s">
        <v>5632</v>
      </c>
      <c r="AD870" s="5" t="s">
        <v>119</v>
      </c>
      <c r="AE870" s="19"/>
      <c r="AF870" s="36" t="s">
        <v>65</v>
      </c>
      <c r="AG870" s="36" t="s">
        <v>67</v>
      </c>
      <c r="AH870" s="36" t="s">
        <v>67</v>
      </c>
      <c r="AI870" s="36" t="s">
        <v>67</v>
      </c>
      <c r="AJ870" s="36" t="s">
        <v>67</v>
      </c>
      <c r="AK870" s="36" t="s">
        <v>67</v>
      </c>
      <c r="AL870" s="36" t="s">
        <v>67</v>
      </c>
      <c r="AM870" s="36" t="s">
        <v>67</v>
      </c>
      <c r="AN870" s="18"/>
      <c r="AO870" s="18"/>
      <c r="AP870" s="24" t="e">
        <v>#N/A</v>
      </c>
      <c r="AS870" s="24" t="s">
        <v>5625</v>
      </c>
      <c r="AT870" s="24" t="str">
        <f>VLOOKUP(W870,[1]Sheet1!$F:$F,1,FALSE)</f>
        <v>E11297</v>
      </c>
      <c r="AU870" s="24">
        <f>VLOOKUP(D870,[1]Sheet1!$A:$A,1,FALSE)</f>
        <v>14563</v>
      </c>
    </row>
    <row r="871" spans="1:47" ht="13.5" hidden="1" customHeight="1" x14ac:dyDescent="0.3">
      <c r="A871" s="9" t="s">
        <v>5633</v>
      </c>
      <c r="B871" s="9" t="s">
        <v>5634</v>
      </c>
      <c r="C871" s="1" t="s">
        <v>5635</v>
      </c>
      <c r="D871" s="43">
        <v>14564</v>
      </c>
      <c r="E871" s="6" t="s">
        <v>179</v>
      </c>
      <c r="F871" s="6"/>
      <c r="G871" s="10" t="s">
        <v>58</v>
      </c>
      <c r="H871" s="3" t="s">
        <v>5636</v>
      </c>
      <c r="I871" s="3">
        <v>392969</v>
      </c>
      <c r="J871" s="3">
        <v>173173</v>
      </c>
      <c r="K871" s="17" t="s">
        <v>75</v>
      </c>
      <c r="L871" s="16" t="s">
        <v>253</v>
      </c>
      <c r="M871" s="22" t="s">
        <v>61</v>
      </c>
      <c r="N871" s="17"/>
      <c r="O871" s="4"/>
      <c r="P871" s="4"/>
      <c r="Q871" s="11" t="s">
        <v>225</v>
      </c>
      <c r="R871" s="11"/>
      <c r="S871" s="11" t="s">
        <v>79</v>
      </c>
      <c r="T871" s="11" t="s">
        <v>82</v>
      </c>
      <c r="U871" s="20">
        <v>4080</v>
      </c>
      <c r="V871" s="20">
        <v>3672</v>
      </c>
      <c r="W871" s="5" t="s">
        <v>5637</v>
      </c>
      <c r="X871" s="5" t="s">
        <v>119</v>
      </c>
      <c r="Y871" s="5" t="s">
        <v>5638</v>
      </c>
      <c r="Z871" s="5" t="s">
        <v>119</v>
      </c>
      <c r="AA871" s="5" t="s">
        <v>61</v>
      </c>
      <c r="AB871" s="5" t="s">
        <v>119</v>
      </c>
      <c r="AC871" s="5" t="s">
        <v>61</v>
      </c>
      <c r="AD871" s="5" t="s">
        <v>119</v>
      </c>
      <c r="AE871" s="19"/>
      <c r="AF871" s="36" t="s">
        <v>65</v>
      </c>
      <c r="AG871" s="36" t="s">
        <v>67</v>
      </c>
      <c r="AH871" s="36" t="s">
        <v>67</v>
      </c>
      <c r="AI871" s="36" t="s">
        <v>67</v>
      </c>
      <c r="AJ871" s="36" t="s">
        <v>67</v>
      </c>
      <c r="AK871" s="36" t="s">
        <v>67</v>
      </c>
      <c r="AL871" s="36" t="s">
        <v>67</v>
      </c>
      <c r="AM871" s="36" t="s">
        <v>67</v>
      </c>
      <c r="AN871" s="18"/>
      <c r="AO871" s="18"/>
      <c r="AP871" s="24" t="e">
        <v>#N/A</v>
      </c>
      <c r="AS871" s="24" t="s">
        <v>5633</v>
      </c>
      <c r="AT871" s="24" t="str">
        <f>VLOOKUP(W871,[1]Sheet1!$F:$F,1,FALSE)</f>
        <v>E26740</v>
      </c>
      <c r="AU871" s="24">
        <f>VLOOKUP(D871,[1]Sheet1!$A:$A,1,FALSE)</f>
        <v>14564</v>
      </c>
    </row>
    <row r="872" spans="1:47" ht="13.5" hidden="1" customHeight="1" x14ac:dyDescent="0.3">
      <c r="A872" s="9" t="s">
        <v>5639</v>
      </c>
      <c r="B872" s="9" t="s">
        <v>5640</v>
      </c>
      <c r="C872" s="1" t="s">
        <v>5641</v>
      </c>
      <c r="D872" s="2">
        <v>14569</v>
      </c>
      <c r="E872" s="6" t="s">
        <v>179</v>
      </c>
      <c r="F872" s="6"/>
      <c r="G872" s="10" t="s">
        <v>58</v>
      </c>
      <c r="H872" s="3" t="s">
        <v>5642</v>
      </c>
      <c r="I872" s="3"/>
      <c r="J872" s="3"/>
      <c r="K872" s="17" t="s">
        <v>75</v>
      </c>
      <c r="L872" s="16" t="s">
        <v>60</v>
      </c>
      <c r="M872" s="22" t="s">
        <v>61</v>
      </c>
      <c r="N872" s="17"/>
      <c r="O872" s="4"/>
      <c r="P872" s="4"/>
      <c r="Q872" s="11"/>
      <c r="R872" s="13">
        <v>45238</v>
      </c>
      <c r="S872" s="11" t="s">
        <v>79</v>
      </c>
      <c r="T872" s="11" t="s">
        <v>65</v>
      </c>
      <c r="U872" s="20">
        <v>3030</v>
      </c>
      <c r="V872" s="20">
        <v>2727</v>
      </c>
      <c r="W872" s="5" t="s">
        <v>5643</v>
      </c>
      <c r="X872" s="5" t="s">
        <v>119</v>
      </c>
      <c r="Y872" s="5" t="s">
        <v>5644</v>
      </c>
      <c r="Z872" s="5" t="s">
        <v>119</v>
      </c>
      <c r="AA872" s="5" t="s">
        <v>5645</v>
      </c>
      <c r="AB872" s="5" t="s">
        <v>119</v>
      </c>
      <c r="AC872" s="5" t="s">
        <v>5646</v>
      </c>
      <c r="AD872" s="5" t="s">
        <v>119</v>
      </c>
      <c r="AE872" s="19"/>
      <c r="AF872" s="36" t="s">
        <v>65</v>
      </c>
      <c r="AG872" s="36" t="s">
        <v>67</v>
      </c>
      <c r="AH872" s="36" t="s">
        <v>67</v>
      </c>
      <c r="AI872" s="36" t="s">
        <v>67</v>
      </c>
      <c r="AJ872" s="36" t="s">
        <v>67</v>
      </c>
      <c r="AK872" s="36" t="s">
        <v>67</v>
      </c>
      <c r="AL872" s="36" t="s">
        <v>67</v>
      </c>
      <c r="AM872" s="36" t="s">
        <v>67</v>
      </c>
      <c r="AN872" s="18"/>
      <c r="AO872" s="18" t="s">
        <v>182</v>
      </c>
      <c r="AP872" s="24">
        <v>14569</v>
      </c>
      <c r="AR872" s="24" t="s">
        <v>69</v>
      </c>
      <c r="AS872" s="24" t="s">
        <v>167</v>
      </c>
      <c r="AT872" s="24" t="e">
        <f>VLOOKUP(W872,[1]Sheet1!$F:$F,1,FALSE)</f>
        <v>#N/A</v>
      </c>
      <c r="AU872" s="24" t="e">
        <f>VLOOKUP(D872,[1]Sheet1!$A:$A,1,FALSE)</f>
        <v>#N/A</v>
      </c>
    </row>
    <row r="873" spans="1:47" ht="13.5" hidden="1" customHeight="1" x14ac:dyDescent="0.3">
      <c r="A873" s="9" t="s">
        <v>5647</v>
      </c>
      <c r="B873" s="9" t="s">
        <v>5648</v>
      </c>
      <c r="C873" s="1" t="s">
        <v>5649</v>
      </c>
      <c r="D873" s="40">
        <v>14573</v>
      </c>
      <c r="E873" s="6" t="s">
        <v>179</v>
      </c>
      <c r="F873" s="6"/>
      <c r="G873" s="10" t="s">
        <v>58</v>
      </c>
      <c r="H873" s="3" t="s">
        <v>5650</v>
      </c>
      <c r="I873" s="3">
        <v>366290</v>
      </c>
      <c r="J873" s="3">
        <v>172463</v>
      </c>
      <c r="K873" s="17" t="s">
        <v>75</v>
      </c>
      <c r="L873" s="16" t="s">
        <v>253</v>
      </c>
      <c r="M873" s="22" t="s">
        <v>61</v>
      </c>
      <c r="N873" s="17"/>
      <c r="O873" s="4"/>
      <c r="P873" s="4"/>
      <c r="Q873" s="11" t="s">
        <v>225</v>
      </c>
      <c r="R873" s="11"/>
      <c r="S873" s="11" t="s">
        <v>79</v>
      </c>
      <c r="T873" s="11" t="s">
        <v>82</v>
      </c>
      <c r="U873" s="20">
        <v>2000</v>
      </c>
      <c r="V873" s="23">
        <v>1800</v>
      </c>
      <c r="W873" s="5" t="s">
        <v>5651</v>
      </c>
      <c r="X873" s="5" t="s">
        <v>119</v>
      </c>
      <c r="Y873" s="5" t="s">
        <v>5652</v>
      </c>
      <c r="Z873" s="5" t="s">
        <v>119</v>
      </c>
      <c r="AA873" s="5" t="s">
        <v>61</v>
      </c>
      <c r="AB873" s="5" t="s">
        <v>119</v>
      </c>
      <c r="AC873" s="5" t="s">
        <v>61</v>
      </c>
      <c r="AD873" s="5" t="s">
        <v>119</v>
      </c>
      <c r="AE873" s="19"/>
      <c r="AF873" s="36" t="s">
        <v>65</v>
      </c>
      <c r="AG873" s="36" t="s">
        <v>67</v>
      </c>
      <c r="AH873" s="36" t="s">
        <v>67</v>
      </c>
      <c r="AI873" s="36" t="s">
        <v>67</v>
      </c>
      <c r="AJ873" s="36" t="s">
        <v>67</v>
      </c>
      <c r="AK873" s="36" t="s">
        <v>67</v>
      </c>
      <c r="AL873" s="36" t="s">
        <v>67</v>
      </c>
      <c r="AM873" s="36" t="s">
        <v>67</v>
      </c>
      <c r="AN873" s="18"/>
      <c r="AO873" s="18"/>
      <c r="AP873" s="24" t="e">
        <v>#N/A</v>
      </c>
      <c r="AS873" s="24" t="s">
        <v>5647</v>
      </c>
      <c r="AT873" s="24" t="str">
        <f>VLOOKUP(W873,[1]Sheet1!$F:$F,1,FALSE)</f>
        <v>E11000</v>
      </c>
      <c r="AU873" s="24">
        <f>VLOOKUP(D873,[1]Sheet1!$A:$A,1,FALSE)</f>
        <v>14573</v>
      </c>
    </row>
    <row r="874" spans="1:47" ht="13.5" hidden="1" customHeight="1" x14ac:dyDescent="0.3">
      <c r="A874" s="9" t="s">
        <v>5653</v>
      </c>
      <c r="B874" s="9" t="s">
        <v>5654</v>
      </c>
      <c r="C874" s="1" t="s">
        <v>5655</v>
      </c>
      <c r="D874" s="40">
        <v>14577</v>
      </c>
      <c r="E874" s="6" t="s">
        <v>179</v>
      </c>
      <c r="F874" s="6"/>
      <c r="G874" s="10" t="s">
        <v>123</v>
      </c>
      <c r="H874" s="3" t="s">
        <v>5656</v>
      </c>
      <c r="I874" s="3"/>
      <c r="J874" s="3"/>
      <c r="K874" s="17" t="s">
        <v>75</v>
      </c>
      <c r="L874" s="16" t="s">
        <v>253</v>
      </c>
      <c r="M874" s="22" t="s">
        <v>61</v>
      </c>
      <c r="N874" s="17"/>
      <c r="O874" s="4"/>
      <c r="P874" s="4"/>
      <c r="Q874" s="11" t="s">
        <v>225</v>
      </c>
      <c r="R874" s="11"/>
      <c r="S874" s="11" t="s">
        <v>79</v>
      </c>
      <c r="T874" s="11" t="s">
        <v>82</v>
      </c>
      <c r="U874" s="20">
        <v>3710</v>
      </c>
      <c r="V874" s="23">
        <v>3339</v>
      </c>
      <c r="W874" s="5" t="s">
        <v>5657</v>
      </c>
      <c r="X874" s="5" t="s">
        <v>119</v>
      </c>
      <c r="Y874" s="5" t="s">
        <v>5658</v>
      </c>
      <c r="Z874" s="5" t="s">
        <v>119</v>
      </c>
      <c r="AA874" s="5" t="s">
        <v>61</v>
      </c>
      <c r="AB874" s="5" t="s">
        <v>119</v>
      </c>
      <c r="AC874" s="5" t="s">
        <v>61</v>
      </c>
      <c r="AD874" s="5" t="s">
        <v>119</v>
      </c>
      <c r="AE874" s="19"/>
      <c r="AF874" s="36" t="s">
        <v>65</v>
      </c>
      <c r="AG874" s="36" t="s">
        <v>67</v>
      </c>
      <c r="AH874" s="36" t="s">
        <v>67</v>
      </c>
      <c r="AI874" s="36" t="s">
        <v>67</v>
      </c>
      <c r="AJ874" s="36" t="s">
        <v>67</v>
      </c>
      <c r="AK874" s="36" t="s">
        <v>67</v>
      </c>
      <c r="AL874" s="36" t="s">
        <v>67</v>
      </c>
      <c r="AM874" s="36" t="s">
        <v>67</v>
      </c>
      <c r="AN874" s="18"/>
      <c r="AO874" s="18"/>
      <c r="AP874" s="24" t="e">
        <v>#N/A</v>
      </c>
      <c r="AS874" s="24" t="s">
        <v>5653</v>
      </c>
      <c r="AT874" s="24" t="str">
        <f>VLOOKUP(W874,[1]Sheet1!$F:$F,1,FALSE)</f>
        <v>E34337</v>
      </c>
      <c r="AU874" s="24">
        <f>VLOOKUP(D874,[1]Sheet1!$A:$A,1,FALSE)</f>
        <v>14577</v>
      </c>
    </row>
    <row r="875" spans="1:47" ht="13.5" hidden="1" customHeight="1" x14ac:dyDescent="0.3">
      <c r="A875" s="9" t="s">
        <v>5659</v>
      </c>
      <c r="B875" s="9" t="s">
        <v>5660</v>
      </c>
      <c r="C875" s="1" t="s">
        <v>5661</v>
      </c>
      <c r="D875" s="2">
        <v>14580</v>
      </c>
      <c r="E875" s="6" t="s">
        <v>179</v>
      </c>
      <c r="F875" s="6"/>
      <c r="G875" s="10" t="s">
        <v>58</v>
      </c>
      <c r="H875" s="3" t="s">
        <v>5662</v>
      </c>
      <c r="I875" s="3">
        <v>367629</v>
      </c>
      <c r="J875" s="3">
        <v>172918</v>
      </c>
      <c r="K875" s="17" t="s">
        <v>75</v>
      </c>
      <c r="L875" s="16" t="s">
        <v>240</v>
      </c>
      <c r="M875" s="22">
        <v>12</v>
      </c>
      <c r="N875" s="17"/>
      <c r="O875" s="4" t="s">
        <v>319</v>
      </c>
      <c r="P875" s="4" t="s">
        <v>62</v>
      </c>
      <c r="Q875" s="11"/>
      <c r="R875" s="13">
        <v>44804</v>
      </c>
      <c r="S875" s="11" t="s">
        <v>79</v>
      </c>
      <c r="T875" s="11" t="s">
        <v>65</v>
      </c>
      <c r="U875" s="20">
        <v>2480</v>
      </c>
      <c r="V875" s="20">
        <v>2232</v>
      </c>
      <c r="W875" s="5" t="s">
        <v>5663</v>
      </c>
      <c r="X875" s="5" t="s">
        <v>119</v>
      </c>
      <c r="Y875" s="5" t="s">
        <v>5664</v>
      </c>
      <c r="Z875" s="5" t="s">
        <v>119</v>
      </c>
      <c r="AA875" s="5" t="s">
        <v>5665</v>
      </c>
      <c r="AB875" s="5" t="s">
        <v>119</v>
      </c>
      <c r="AC875" s="5" t="s">
        <v>5666</v>
      </c>
      <c r="AD875" s="5" t="s">
        <v>119</v>
      </c>
      <c r="AE875" s="19"/>
      <c r="AF875" s="36" t="s">
        <v>65</v>
      </c>
      <c r="AG875" s="36" t="s">
        <v>67</v>
      </c>
      <c r="AH875" s="36" t="s">
        <v>67</v>
      </c>
      <c r="AI875" s="36" t="s">
        <v>67</v>
      </c>
      <c r="AJ875" s="36" t="s">
        <v>67</v>
      </c>
      <c r="AK875" s="36" t="s">
        <v>67</v>
      </c>
      <c r="AL875" s="36" t="s">
        <v>67</v>
      </c>
      <c r="AM875" s="36" t="s">
        <v>67</v>
      </c>
      <c r="AN875" s="18"/>
      <c r="AO875" s="18"/>
      <c r="AP875" s="24">
        <v>14580</v>
      </c>
      <c r="AS875" s="24" t="s">
        <v>5659</v>
      </c>
      <c r="AT875" s="24" t="e">
        <f>VLOOKUP(W875,[1]Sheet1!$F:$F,1,FALSE)</f>
        <v>#N/A</v>
      </c>
      <c r="AU875" s="24" t="e">
        <f>VLOOKUP(D875,[1]Sheet1!$A:$A,1,FALSE)</f>
        <v>#N/A</v>
      </c>
    </row>
    <row r="876" spans="1:47" ht="13.5" hidden="1" customHeight="1" x14ac:dyDescent="0.3">
      <c r="A876" s="9" t="s">
        <v>5667</v>
      </c>
      <c r="B876" s="9" t="s">
        <v>5668</v>
      </c>
      <c r="C876" s="1" t="s">
        <v>5669</v>
      </c>
      <c r="D876" s="2">
        <v>14581</v>
      </c>
      <c r="E876" s="6" t="s">
        <v>179</v>
      </c>
      <c r="F876" s="6"/>
      <c r="G876" s="10" t="s">
        <v>58</v>
      </c>
      <c r="H876" s="3" t="s">
        <v>5670</v>
      </c>
      <c r="I876" s="3">
        <v>351802</v>
      </c>
      <c r="J876" s="3">
        <v>177712</v>
      </c>
      <c r="K876" s="17" t="s">
        <v>75</v>
      </c>
      <c r="L876" s="16" t="s">
        <v>240</v>
      </c>
      <c r="M876" s="22">
        <v>111</v>
      </c>
      <c r="N876" s="17"/>
      <c r="O876" s="4" t="s">
        <v>117</v>
      </c>
      <c r="P876" s="4" t="s">
        <v>77</v>
      </c>
      <c r="Q876" s="11" t="s">
        <v>225</v>
      </c>
      <c r="R876" s="13">
        <v>43138</v>
      </c>
      <c r="S876" s="11" t="s">
        <v>111</v>
      </c>
      <c r="T876" s="11" t="s">
        <v>65</v>
      </c>
      <c r="U876" s="20">
        <v>3970</v>
      </c>
      <c r="V876" s="20">
        <v>3573</v>
      </c>
      <c r="W876" s="5" t="s">
        <v>5671</v>
      </c>
      <c r="X876" s="5" t="s">
        <v>119</v>
      </c>
      <c r="Y876" s="5" t="s">
        <v>5672</v>
      </c>
      <c r="Z876" s="5" t="s">
        <v>119</v>
      </c>
      <c r="AA876" s="5" t="s">
        <v>5673</v>
      </c>
      <c r="AB876" s="5" t="s">
        <v>119</v>
      </c>
      <c r="AC876" s="5" t="s">
        <v>5674</v>
      </c>
      <c r="AD876" s="5" t="s">
        <v>119</v>
      </c>
      <c r="AE876" s="19"/>
      <c r="AF876" s="36" t="s">
        <v>65</v>
      </c>
      <c r="AG876" s="36" t="s">
        <v>67</v>
      </c>
      <c r="AH876" s="36" t="s">
        <v>67</v>
      </c>
      <c r="AI876" s="36" t="s">
        <v>67</v>
      </c>
      <c r="AJ876" s="36" t="s">
        <v>67</v>
      </c>
      <c r="AK876" s="36" t="s">
        <v>67</v>
      </c>
      <c r="AL876" s="36" t="s">
        <v>67</v>
      </c>
      <c r="AM876" s="36" t="s">
        <v>67</v>
      </c>
      <c r="AN876" s="18"/>
      <c r="AO876" s="18"/>
      <c r="AP876" s="24" t="e">
        <v>#N/A</v>
      </c>
      <c r="AS876" s="24" t="s">
        <v>5667</v>
      </c>
      <c r="AT876" s="24" t="str">
        <f>VLOOKUP(W876,[1]Sheet1!$F:$F,1,FALSE)</f>
        <v>E11015</v>
      </c>
      <c r="AU876" s="24">
        <f>VLOOKUP(D876,[1]Sheet1!$A:$A,1,FALSE)</f>
        <v>14581</v>
      </c>
    </row>
    <row r="877" spans="1:47" ht="13.5" hidden="1" customHeight="1" x14ac:dyDescent="0.3">
      <c r="A877" s="9" t="s">
        <v>5675</v>
      </c>
      <c r="B877" s="9" t="s">
        <v>5676</v>
      </c>
      <c r="C877" s="1" t="s">
        <v>5677</v>
      </c>
      <c r="D877" s="40">
        <v>14582</v>
      </c>
      <c r="E877" s="6" t="s">
        <v>179</v>
      </c>
      <c r="F877" s="6"/>
      <c r="G877" s="10" t="s">
        <v>58</v>
      </c>
      <c r="H877" s="3" t="s">
        <v>5678</v>
      </c>
      <c r="I877" s="3">
        <v>362325</v>
      </c>
      <c r="J877" s="3">
        <v>173017</v>
      </c>
      <c r="K877" s="17" t="s">
        <v>75</v>
      </c>
      <c r="L877" s="16" t="s">
        <v>253</v>
      </c>
      <c r="M877" s="22" t="s">
        <v>61</v>
      </c>
      <c r="N877" s="17"/>
      <c r="O877" s="4"/>
      <c r="P877" s="4"/>
      <c r="Q877" s="11"/>
      <c r="R877" s="13" t="s">
        <v>4988</v>
      </c>
      <c r="S877" s="11" t="s">
        <v>5679</v>
      </c>
      <c r="T877" s="11" t="s">
        <v>65</v>
      </c>
      <c r="U877" s="20"/>
      <c r="V877" s="23"/>
      <c r="W877" s="5"/>
      <c r="X877" s="5" t="s">
        <v>66</v>
      </c>
      <c r="Y877" s="5"/>
      <c r="Z877" s="5"/>
      <c r="AA877" s="5"/>
      <c r="AB877" s="5"/>
      <c r="AC877" s="5"/>
      <c r="AD877" s="5"/>
      <c r="AE877" s="19"/>
      <c r="AF877" s="36" t="s">
        <v>65</v>
      </c>
      <c r="AG877" s="36" t="s">
        <v>67</v>
      </c>
      <c r="AH877" s="36" t="s">
        <v>67</v>
      </c>
      <c r="AI877" s="36" t="s">
        <v>67</v>
      </c>
      <c r="AJ877" s="36" t="s">
        <v>67</v>
      </c>
      <c r="AK877" s="36" t="s">
        <v>67</v>
      </c>
      <c r="AL877" s="36" t="s">
        <v>67</v>
      </c>
      <c r="AM877" s="36" t="s">
        <v>67</v>
      </c>
      <c r="AN877" s="18"/>
      <c r="AO877" s="18" t="s">
        <v>5680</v>
      </c>
      <c r="AP877" s="24" t="e">
        <v>#N/A</v>
      </c>
      <c r="AR877" s="24" t="s">
        <v>69</v>
      </c>
      <c r="AS877" s="24" t="s">
        <v>5675</v>
      </c>
      <c r="AT877" s="24" t="e">
        <f>VLOOKUP(W877,[1]Sheet1!$F:$F,1,FALSE)</f>
        <v>#N/A</v>
      </c>
      <c r="AU877" s="24" t="e">
        <f>VLOOKUP(D877,[1]Sheet1!$A:$A,1,FALSE)</f>
        <v>#N/A</v>
      </c>
    </row>
    <row r="878" spans="1:47" ht="13.5" hidden="1" customHeight="1" x14ac:dyDescent="0.3">
      <c r="A878" s="9" t="s">
        <v>5681</v>
      </c>
      <c r="B878" s="9" t="s">
        <v>5682</v>
      </c>
      <c r="C878" s="1" t="s">
        <v>5683</v>
      </c>
      <c r="D878" s="2">
        <v>14583</v>
      </c>
      <c r="E878" s="6" t="s">
        <v>179</v>
      </c>
      <c r="F878" s="6"/>
      <c r="G878" s="10" t="s">
        <v>58</v>
      </c>
      <c r="H878" s="3" t="s">
        <v>5684</v>
      </c>
      <c r="I878" s="3">
        <v>352233</v>
      </c>
      <c r="J878" s="3">
        <v>177249</v>
      </c>
      <c r="K878" s="17" t="s">
        <v>75</v>
      </c>
      <c r="L878" s="16" t="s">
        <v>240</v>
      </c>
      <c r="M878" s="22">
        <v>40</v>
      </c>
      <c r="N878" s="17"/>
      <c r="O878" s="4" t="s">
        <v>76</v>
      </c>
      <c r="P878" s="4" t="s">
        <v>62</v>
      </c>
      <c r="Q878" s="11" t="s">
        <v>225</v>
      </c>
      <c r="R878" s="13">
        <v>43511</v>
      </c>
      <c r="S878" s="11" t="s">
        <v>111</v>
      </c>
      <c r="T878" s="11" t="s">
        <v>65</v>
      </c>
      <c r="U878" s="20">
        <v>3450</v>
      </c>
      <c r="V878" s="20">
        <v>3105</v>
      </c>
      <c r="W878" s="5" t="s">
        <v>5685</v>
      </c>
      <c r="X878" s="5" t="s">
        <v>119</v>
      </c>
      <c r="Y878" s="5" t="s">
        <v>5686</v>
      </c>
      <c r="Z878" s="5" t="s">
        <v>119</v>
      </c>
      <c r="AA878" s="5" t="s">
        <v>5687</v>
      </c>
      <c r="AB878" s="5" t="s">
        <v>119</v>
      </c>
      <c r="AC878" s="5" t="s">
        <v>5688</v>
      </c>
      <c r="AD878" s="5" t="s">
        <v>119</v>
      </c>
      <c r="AE878" s="19"/>
      <c r="AF878" s="36" t="s">
        <v>65</v>
      </c>
      <c r="AG878" s="36" t="s">
        <v>67</v>
      </c>
      <c r="AH878" s="36" t="s">
        <v>67</v>
      </c>
      <c r="AI878" s="36" t="s">
        <v>67</v>
      </c>
      <c r="AJ878" s="36" t="s">
        <v>67</v>
      </c>
      <c r="AK878" s="36" t="s">
        <v>67</v>
      </c>
      <c r="AL878" s="36" t="s">
        <v>67</v>
      </c>
      <c r="AM878" s="36" t="s">
        <v>67</v>
      </c>
      <c r="AN878" s="18"/>
      <c r="AO878" s="18"/>
      <c r="AP878" s="24" t="e">
        <v>#N/A</v>
      </c>
      <c r="AS878" s="24" t="s">
        <v>5681</v>
      </c>
      <c r="AT878" s="24" t="str">
        <f>VLOOKUP(W878,[1]Sheet1!$F:$F,1,FALSE)</f>
        <v>E11022</v>
      </c>
      <c r="AU878" s="24">
        <f>VLOOKUP(D878,[1]Sheet1!$A:$A,1,FALSE)</f>
        <v>14583</v>
      </c>
    </row>
    <row r="879" spans="1:47" ht="13.5" hidden="1" customHeight="1" x14ac:dyDescent="0.3">
      <c r="A879" s="9" t="s">
        <v>5689</v>
      </c>
      <c r="B879" s="9" t="s">
        <v>5690</v>
      </c>
      <c r="C879" s="1" t="s">
        <v>5691</v>
      </c>
      <c r="D879" s="2">
        <v>14585</v>
      </c>
      <c r="E879" s="6" t="s">
        <v>179</v>
      </c>
      <c r="F879" s="6"/>
      <c r="G879" s="10" t="s">
        <v>94</v>
      </c>
      <c r="H879" s="3" t="s">
        <v>5692</v>
      </c>
      <c r="I879" s="3">
        <v>338615</v>
      </c>
      <c r="J879" s="3">
        <v>140125</v>
      </c>
      <c r="K879" s="17" t="s">
        <v>75</v>
      </c>
      <c r="L879" s="16" t="s">
        <v>240</v>
      </c>
      <c r="M879" s="22">
        <v>14</v>
      </c>
      <c r="N879" s="17"/>
      <c r="O879" s="4" t="s">
        <v>360</v>
      </c>
      <c r="P879" s="4" t="s">
        <v>62</v>
      </c>
      <c r="Q879" s="11" t="s">
        <v>225</v>
      </c>
      <c r="R879" s="13">
        <v>43182</v>
      </c>
      <c r="S879" s="11" t="s">
        <v>111</v>
      </c>
      <c r="T879" s="11" t="s">
        <v>65</v>
      </c>
      <c r="U879" s="20">
        <v>3620</v>
      </c>
      <c r="V879" s="20">
        <v>1300</v>
      </c>
      <c r="W879" s="5" t="s">
        <v>5693</v>
      </c>
      <c r="X879" s="5" t="s">
        <v>119</v>
      </c>
      <c r="Y879" s="5" t="s">
        <v>5694</v>
      </c>
      <c r="Z879" s="5" t="s">
        <v>119</v>
      </c>
      <c r="AA879" s="5" t="s">
        <v>5695</v>
      </c>
      <c r="AB879" s="5" t="s">
        <v>119</v>
      </c>
      <c r="AC879" s="5" t="s">
        <v>5696</v>
      </c>
      <c r="AD879" s="5" t="s">
        <v>119</v>
      </c>
      <c r="AE879" s="19"/>
      <c r="AF879" s="36" t="s">
        <v>65</v>
      </c>
      <c r="AG879" s="36" t="s">
        <v>67</v>
      </c>
      <c r="AH879" s="36" t="s">
        <v>67</v>
      </c>
      <c r="AI879" s="36" t="s">
        <v>67</v>
      </c>
      <c r="AJ879" s="36" t="s">
        <v>67</v>
      </c>
      <c r="AK879" s="36" t="s">
        <v>67</v>
      </c>
      <c r="AL879" s="36" t="s">
        <v>67</v>
      </c>
      <c r="AM879" s="36" t="s">
        <v>67</v>
      </c>
      <c r="AN879" s="99">
        <v>45450</v>
      </c>
      <c r="AO879" s="18" t="s">
        <v>5697</v>
      </c>
      <c r="AP879" s="24" t="e">
        <v>#N/A</v>
      </c>
      <c r="AS879" s="24" t="s">
        <v>5689</v>
      </c>
      <c r="AT879" s="24" t="str">
        <f>VLOOKUP(W879,[1]Sheet1!$F:$F,1,FALSE)</f>
        <v>E5247</v>
      </c>
      <c r="AU879" s="24">
        <f>VLOOKUP(D879,[1]Sheet1!$A:$A,1,FALSE)</f>
        <v>14585</v>
      </c>
    </row>
    <row r="880" spans="1:47" ht="13.5" hidden="1" customHeight="1" x14ac:dyDescent="0.3">
      <c r="A880" s="9" t="s">
        <v>5698</v>
      </c>
      <c r="B880" s="9" t="s">
        <v>5699</v>
      </c>
      <c r="C880" s="1" t="s">
        <v>5700</v>
      </c>
      <c r="D880" s="2">
        <v>14588</v>
      </c>
      <c r="E880" s="6" t="s">
        <v>179</v>
      </c>
      <c r="F880" s="6"/>
      <c r="G880" s="10" t="s">
        <v>123</v>
      </c>
      <c r="H880" s="3" t="s">
        <v>5701</v>
      </c>
      <c r="I880" s="3">
        <v>382376</v>
      </c>
      <c r="J880" s="3">
        <v>79959</v>
      </c>
      <c r="K880" s="17" t="s">
        <v>75</v>
      </c>
      <c r="L880" s="16" t="s">
        <v>240</v>
      </c>
      <c r="M880" s="22">
        <v>10.5</v>
      </c>
      <c r="N880" s="17"/>
      <c r="O880" s="4" t="s">
        <v>117</v>
      </c>
      <c r="P880" s="4" t="s">
        <v>77</v>
      </c>
      <c r="Q880" s="11" t="s">
        <v>225</v>
      </c>
      <c r="R880" s="13">
        <v>40623</v>
      </c>
      <c r="S880" s="11" t="s">
        <v>819</v>
      </c>
      <c r="T880" s="11" t="s">
        <v>65</v>
      </c>
      <c r="U880" s="20">
        <v>3156</v>
      </c>
      <c r="V880" s="20">
        <v>2840</v>
      </c>
      <c r="W880" s="5" t="s">
        <v>5702</v>
      </c>
      <c r="X880" s="5" t="s">
        <v>119</v>
      </c>
      <c r="Y880" s="5" t="s">
        <v>5703</v>
      </c>
      <c r="Z880" s="5" t="s">
        <v>119</v>
      </c>
      <c r="AA880" s="5" t="s">
        <v>61</v>
      </c>
      <c r="AB880" s="5" t="s">
        <v>119</v>
      </c>
      <c r="AC880" s="5" t="s">
        <v>5704</v>
      </c>
      <c r="AD880" s="5" t="s">
        <v>119</v>
      </c>
      <c r="AE880" s="19"/>
      <c r="AF880" s="36" t="s">
        <v>65</v>
      </c>
      <c r="AG880" s="36" t="s">
        <v>67</v>
      </c>
      <c r="AH880" s="36" t="s">
        <v>67</v>
      </c>
      <c r="AI880" s="36" t="s">
        <v>67</v>
      </c>
      <c r="AJ880" s="36" t="s">
        <v>67</v>
      </c>
      <c r="AK880" s="36" t="s">
        <v>67</v>
      </c>
      <c r="AL880" s="36" t="s">
        <v>67</v>
      </c>
      <c r="AM880" s="36" t="s">
        <v>67</v>
      </c>
      <c r="AN880" s="99">
        <v>45406</v>
      </c>
      <c r="AO880" s="18" t="s">
        <v>5705</v>
      </c>
      <c r="AP880" s="24">
        <v>14588</v>
      </c>
      <c r="AQ880" s="24" t="s">
        <v>892</v>
      </c>
      <c r="AS880" s="24" t="s">
        <v>5698</v>
      </c>
      <c r="AT880" s="24" t="str">
        <f>VLOOKUP(W880,[1]Sheet1!$F:$F,1,FALSE)</f>
        <v>E4038</v>
      </c>
      <c r="AU880" s="24">
        <f>VLOOKUP(D880,[1]Sheet1!$A:$A,1,FALSE)</f>
        <v>14588</v>
      </c>
    </row>
    <row r="881" spans="1:47" ht="13.5" hidden="1" customHeight="1" x14ac:dyDescent="0.3">
      <c r="A881" s="2" t="s">
        <v>5706</v>
      </c>
      <c r="B881" s="2" t="s">
        <v>5707</v>
      </c>
      <c r="C881" s="75" t="s">
        <v>5708</v>
      </c>
      <c r="D881" s="2">
        <v>14589</v>
      </c>
      <c r="E881" s="6" t="s">
        <v>5709</v>
      </c>
      <c r="F881" s="6"/>
      <c r="G881" s="10" t="s">
        <v>94</v>
      </c>
      <c r="H881" s="3" t="s">
        <v>5710</v>
      </c>
      <c r="I881" s="3">
        <v>356216</v>
      </c>
      <c r="J881" s="3">
        <v>115925</v>
      </c>
      <c r="K881" s="17"/>
      <c r="L881" s="16" t="s">
        <v>130</v>
      </c>
      <c r="M881" s="22">
        <v>246</v>
      </c>
      <c r="N881" s="17"/>
      <c r="O881" s="4"/>
      <c r="P881" s="4" t="s">
        <v>77</v>
      </c>
      <c r="Q881" s="13" t="s">
        <v>97</v>
      </c>
      <c r="R881" s="13">
        <v>44620</v>
      </c>
      <c r="S881" s="13" t="s">
        <v>79</v>
      </c>
      <c r="T881" s="13" t="s">
        <v>65</v>
      </c>
      <c r="U881" s="20">
        <v>931</v>
      </c>
      <c r="V881" s="20">
        <v>838</v>
      </c>
      <c r="W881" s="5" t="s">
        <v>5711</v>
      </c>
      <c r="X881" s="5" t="s">
        <v>81</v>
      </c>
      <c r="Y881" s="5" t="s">
        <v>61</v>
      </c>
      <c r="Z881" s="5" t="s">
        <v>61</v>
      </c>
      <c r="AA881" s="5" t="s">
        <v>61</v>
      </c>
      <c r="AB881" s="5" t="s">
        <v>61</v>
      </c>
      <c r="AC881" s="5" t="s">
        <v>61</v>
      </c>
      <c r="AD881" s="5" t="s">
        <v>61</v>
      </c>
      <c r="AE881" s="19"/>
      <c r="AF881" s="36" t="s">
        <v>82</v>
      </c>
      <c r="AG881" s="36">
        <v>26689</v>
      </c>
      <c r="AH881" s="36" t="s">
        <v>140</v>
      </c>
      <c r="AI881" s="36" t="s">
        <v>5712</v>
      </c>
      <c r="AJ881" s="36" t="s">
        <v>84</v>
      </c>
      <c r="AK881" s="36" t="s">
        <v>85</v>
      </c>
      <c r="AL881" s="36" t="s">
        <v>86</v>
      </c>
      <c r="AM881" s="36"/>
      <c r="AN881" s="18"/>
      <c r="AO881" s="18" t="s">
        <v>5713</v>
      </c>
      <c r="AP881" s="24" t="s">
        <v>88</v>
      </c>
      <c r="AS881" s="24" t="s">
        <v>99</v>
      </c>
      <c r="AT881" s="24" t="e">
        <f>VLOOKUP(W881,[1]Sheet1!$F:$F,1,FALSE)</f>
        <v>#N/A</v>
      </c>
      <c r="AU881" s="24" t="e">
        <f>VLOOKUP(D881,[1]Sheet1!$A:$A,1,FALSE)</f>
        <v>#N/A</v>
      </c>
    </row>
    <row r="882" spans="1:47" ht="13.5" hidden="1" customHeight="1" x14ac:dyDescent="0.3">
      <c r="A882" s="2" t="s">
        <v>5714</v>
      </c>
      <c r="B882" s="2" t="s">
        <v>5715</v>
      </c>
      <c r="C882" s="75" t="s">
        <v>5716</v>
      </c>
      <c r="D882" s="2">
        <v>14590</v>
      </c>
      <c r="E882" s="6" t="s">
        <v>5709</v>
      </c>
      <c r="F882" s="6"/>
      <c r="G882" s="10" t="s">
        <v>94</v>
      </c>
      <c r="H882" s="3" t="s">
        <v>5717</v>
      </c>
      <c r="I882" s="3">
        <v>356246</v>
      </c>
      <c r="J882" s="3">
        <v>115926</v>
      </c>
      <c r="K882" s="17"/>
      <c r="L882" s="16" t="s">
        <v>130</v>
      </c>
      <c r="M882" s="22">
        <v>825</v>
      </c>
      <c r="N882" s="17"/>
      <c r="O882" s="4"/>
      <c r="P882" s="4" t="s">
        <v>77</v>
      </c>
      <c r="Q882" s="13" t="s">
        <v>97</v>
      </c>
      <c r="R882" s="13">
        <v>44620</v>
      </c>
      <c r="S882" s="13" t="s">
        <v>79</v>
      </c>
      <c r="T882" s="13" t="s">
        <v>65</v>
      </c>
      <c r="U882" s="20">
        <v>1130</v>
      </c>
      <c r="V882" s="20">
        <v>1017</v>
      </c>
      <c r="W882" s="5" t="s">
        <v>5718</v>
      </c>
      <c r="X882" s="5" t="s">
        <v>81</v>
      </c>
      <c r="Y882" s="5" t="s">
        <v>61</v>
      </c>
      <c r="Z882" s="5" t="s">
        <v>61</v>
      </c>
      <c r="AA882" s="5" t="s">
        <v>61</v>
      </c>
      <c r="AB882" s="5" t="s">
        <v>61</v>
      </c>
      <c r="AC882" s="5" t="s">
        <v>61</v>
      </c>
      <c r="AD882" s="5" t="s">
        <v>61</v>
      </c>
      <c r="AE882" s="19"/>
      <c r="AF882" s="36" t="s">
        <v>82</v>
      </c>
      <c r="AG882" s="36">
        <v>36689</v>
      </c>
      <c r="AH882" s="36" t="s">
        <v>140</v>
      </c>
      <c r="AI882" s="36" t="s">
        <v>5712</v>
      </c>
      <c r="AJ882" s="36" t="s">
        <v>84</v>
      </c>
      <c r="AK882" s="36" t="s">
        <v>85</v>
      </c>
      <c r="AL882" s="36" t="s">
        <v>86</v>
      </c>
      <c r="AM882" s="36"/>
      <c r="AN882" s="18"/>
      <c r="AO882" s="18" t="s">
        <v>5713</v>
      </c>
      <c r="AP882" s="24" t="s">
        <v>88</v>
      </c>
      <c r="AS882" s="24" t="s">
        <v>99</v>
      </c>
      <c r="AT882" s="24" t="e">
        <f>VLOOKUP(W882,[1]Sheet1!$F:$F,1,FALSE)</f>
        <v>#N/A</v>
      </c>
      <c r="AU882" s="24" t="e">
        <f>VLOOKUP(D882,[1]Sheet1!$A:$A,1,FALSE)</f>
        <v>#N/A</v>
      </c>
    </row>
    <row r="883" spans="1:47" ht="13.5" hidden="1" customHeight="1" x14ac:dyDescent="0.3">
      <c r="A883" s="9" t="s">
        <v>5719</v>
      </c>
      <c r="B883" s="9" t="s">
        <v>5720</v>
      </c>
      <c r="C883" s="1" t="s">
        <v>5721</v>
      </c>
      <c r="D883" s="2">
        <v>14597</v>
      </c>
      <c r="E883" s="6" t="s">
        <v>179</v>
      </c>
      <c r="F883" s="6"/>
      <c r="G883" s="10" t="s">
        <v>94</v>
      </c>
      <c r="H883" s="3" t="s">
        <v>5722</v>
      </c>
      <c r="I883" s="3">
        <v>332884</v>
      </c>
      <c r="J883" s="3">
        <v>147964</v>
      </c>
      <c r="K883" s="17" t="s">
        <v>75</v>
      </c>
      <c r="L883" s="16" t="s">
        <v>253</v>
      </c>
      <c r="M883" s="22" t="s">
        <v>61</v>
      </c>
      <c r="N883" s="17"/>
      <c r="O883" s="4"/>
      <c r="P883" s="4" t="s">
        <v>62</v>
      </c>
      <c r="Q883" s="11" t="s">
        <v>225</v>
      </c>
      <c r="R883" s="13">
        <v>44608</v>
      </c>
      <c r="S883" s="11" t="s">
        <v>79</v>
      </c>
      <c r="T883" s="11" t="s">
        <v>65</v>
      </c>
      <c r="U883" s="20">
        <v>3450</v>
      </c>
      <c r="V883" s="23">
        <v>3105</v>
      </c>
      <c r="W883" s="5" t="s">
        <v>5723</v>
      </c>
      <c r="X883" s="5" t="s">
        <v>119</v>
      </c>
      <c r="Y883" s="5" t="s">
        <v>5724</v>
      </c>
      <c r="Z883" s="5" t="s">
        <v>119</v>
      </c>
      <c r="AA883" s="5" t="s">
        <v>5725</v>
      </c>
      <c r="AB883" s="5" t="s">
        <v>119</v>
      </c>
      <c r="AC883" s="5" t="s">
        <v>5726</v>
      </c>
      <c r="AD883" s="5" t="s">
        <v>119</v>
      </c>
      <c r="AE883" s="19"/>
      <c r="AF883" s="36" t="s">
        <v>65</v>
      </c>
      <c r="AG883" s="36" t="s">
        <v>67</v>
      </c>
      <c r="AH883" s="36" t="s">
        <v>67</v>
      </c>
      <c r="AI883" s="36" t="s">
        <v>67</v>
      </c>
      <c r="AJ883" s="36" t="s">
        <v>67</v>
      </c>
      <c r="AK883" s="36" t="s">
        <v>67</v>
      </c>
      <c r="AL883" s="36" t="s">
        <v>67</v>
      </c>
      <c r="AM883" s="36" t="s">
        <v>67</v>
      </c>
      <c r="AN883" s="18"/>
      <c r="AO883" s="18"/>
      <c r="AP883" s="24">
        <v>14597</v>
      </c>
      <c r="AS883" s="24" t="s">
        <v>5719</v>
      </c>
      <c r="AT883" s="24" t="e">
        <f>VLOOKUP(W883,[1]Sheet1!$F:$F,1,FALSE)</f>
        <v>#N/A</v>
      </c>
      <c r="AU883" s="24" t="e">
        <f>VLOOKUP(D883,[1]Sheet1!$A:$A,1,FALSE)</f>
        <v>#N/A</v>
      </c>
    </row>
    <row r="884" spans="1:47" ht="13.5" hidden="1" customHeight="1" x14ac:dyDescent="0.3">
      <c r="A884" s="9" t="s">
        <v>5727</v>
      </c>
      <c r="B884" s="9" t="s">
        <v>5728</v>
      </c>
      <c r="C884" s="1" t="s">
        <v>5729</v>
      </c>
      <c r="D884" s="2">
        <v>14600</v>
      </c>
      <c r="E884" s="6" t="s">
        <v>179</v>
      </c>
      <c r="F884" s="6"/>
      <c r="G884" s="10" t="s">
        <v>94</v>
      </c>
      <c r="H884" s="3" t="s">
        <v>5730</v>
      </c>
      <c r="I884" s="3">
        <v>332653</v>
      </c>
      <c r="J884" s="3">
        <v>47382</v>
      </c>
      <c r="K884" s="17" t="s">
        <v>75</v>
      </c>
      <c r="L884" s="16" t="s">
        <v>253</v>
      </c>
      <c r="M884" s="22" t="s">
        <v>61</v>
      </c>
      <c r="N884" s="17"/>
      <c r="O884" s="4" t="s">
        <v>117</v>
      </c>
      <c r="P884" s="4" t="s">
        <v>77</v>
      </c>
      <c r="Q884" s="11" t="s">
        <v>225</v>
      </c>
      <c r="R884" s="13">
        <v>43817</v>
      </c>
      <c r="S884" s="11" t="s">
        <v>111</v>
      </c>
      <c r="T884" s="11" t="s">
        <v>82</v>
      </c>
      <c r="U884" s="20">
        <v>4471</v>
      </c>
      <c r="V884" s="20">
        <v>4024</v>
      </c>
      <c r="W884" s="5" t="s">
        <v>5731</v>
      </c>
      <c r="X884" s="5" t="s">
        <v>119</v>
      </c>
      <c r="Y884" s="5" t="s">
        <v>5732</v>
      </c>
      <c r="Z884" s="5" t="s">
        <v>119</v>
      </c>
      <c r="AA884" s="5" t="s">
        <v>5733</v>
      </c>
      <c r="AB884" s="5" t="s">
        <v>119</v>
      </c>
      <c r="AC884" s="5" t="s">
        <v>5734</v>
      </c>
      <c r="AD884" s="5" t="s">
        <v>119</v>
      </c>
      <c r="AE884" s="19"/>
      <c r="AF884" s="36" t="s">
        <v>65</v>
      </c>
      <c r="AG884" s="36" t="s">
        <v>67</v>
      </c>
      <c r="AH884" s="36" t="s">
        <v>67</v>
      </c>
      <c r="AI884" s="36" t="s">
        <v>67</v>
      </c>
      <c r="AJ884" s="36" t="s">
        <v>67</v>
      </c>
      <c r="AK884" s="36" t="s">
        <v>67</v>
      </c>
      <c r="AL884" s="36" t="s">
        <v>67</v>
      </c>
      <c r="AM884" s="36" t="s">
        <v>67</v>
      </c>
      <c r="AN884" s="99">
        <v>45448</v>
      </c>
      <c r="AO884" s="18" t="s">
        <v>5735</v>
      </c>
      <c r="AP884" s="24" t="e">
        <v>#N/A</v>
      </c>
      <c r="AS884" s="24" t="s">
        <v>5727</v>
      </c>
      <c r="AT884" s="24" t="str">
        <f>VLOOKUP(W884,[1]Sheet1!$F:$F,1,FALSE)</f>
        <v>E6291</v>
      </c>
      <c r="AU884" s="24">
        <f>VLOOKUP(D884,[1]Sheet1!$A:$A,1,FALSE)</f>
        <v>14600</v>
      </c>
    </row>
    <row r="885" spans="1:47" ht="13.5" hidden="1" customHeight="1" x14ac:dyDescent="0.3">
      <c r="A885" s="2" t="s">
        <v>5736</v>
      </c>
      <c r="B885" s="2" t="s">
        <v>5737</v>
      </c>
      <c r="C885" s="75" t="s">
        <v>5738</v>
      </c>
      <c r="D885" s="2">
        <v>14603</v>
      </c>
      <c r="E885" s="6" t="s">
        <v>5709</v>
      </c>
      <c r="F885" s="6"/>
      <c r="G885" s="10" t="s">
        <v>94</v>
      </c>
      <c r="H885" s="3" t="s">
        <v>5739</v>
      </c>
      <c r="I885" s="3">
        <v>356279</v>
      </c>
      <c r="J885" s="3">
        <v>115949</v>
      </c>
      <c r="K885" s="17"/>
      <c r="L885" s="16" t="s">
        <v>130</v>
      </c>
      <c r="M885" s="22">
        <v>833</v>
      </c>
      <c r="N885" s="17"/>
      <c r="O885" s="4"/>
      <c r="P885" s="4" t="s">
        <v>77</v>
      </c>
      <c r="Q885" s="13" t="s">
        <v>97</v>
      </c>
      <c r="R885" s="13">
        <v>44641</v>
      </c>
      <c r="S885" s="13" t="s">
        <v>79</v>
      </c>
      <c r="T885" s="13" t="s">
        <v>65</v>
      </c>
      <c r="U885" s="20">
        <v>1050</v>
      </c>
      <c r="V885" s="20">
        <v>945</v>
      </c>
      <c r="W885" s="5" t="s">
        <v>5740</v>
      </c>
      <c r="X885" s="5" t="s">
        <v>81</v>
      </c>
      <c r="Y885" s="5" t="s">
        <v>61</v>
      </c>
      <c r="Z885" s="5" t="s">
        <v>61</v>
      </c>
      <c r="AA885" s="5" t="s">
        <v>61</v>
      </c>
      <c r="AB885" s="5" t="s">
        <v>61</v>
      </c>
      <c r="AC885" s="5" t="s">
        <v>61</v>
      </c>
      <c r="AD885" s="5" t="s">
        <v>61</v>
      </c>
      <c r="AE885" s="19"/>
      <c r="AF885" s="36" t="s">
        <v>82</v>
      </c>
      <c r="AG885" s="36">
        <v>46689</v>
      </c>
      <c r="AH885" s="36" t="s">
        <v>140</v>
      </c>
      <c r="AI885" s="36" t="s">
        <v>141</v>
      </c>
      <c r="AJ885" s="36" t="s">
        <v>84</v>
      </c>
      <c r="AK885" s="36" t="s">
        <v>85</v>
      </c>
      <c r="AL885" s="36" t="s">
        <v>139</v>
      </c>
      <c r="AM885" s="36"/>
      <c r="AN885" s="18"/>
      <c r="AO885" s="18" t="s">
        <v>5741</v>
      </c>
      <c r="AP885" s="24" t="s">
        <v>88</v>
      </c>
      <c r="AS885" s="24" t="s">
        <v>99</v>
      </c>
      <c r="AT885" s="24" t="e">
        <f>VLOOKUP(W885,[1]Sheet1!$F:$F,1,FALSE)</f>
        <v>#N/A</v>
      </c>
      <c r="AU885" s="24" t="e">
        <f>VLOOKUP(D885,[1]Sheet1!$A:$A,1,FALSE)</f>
        <v>#N/A</v>
      </c>
    </row>
    <row r="886" spans="1:47" ht="13.5" hidden="1" customHeight="1" x14ac:dyDescent="0.3">
      <c r="A886" s="9" t="s">
        <v>5742</v>
      </c>
      <c r="B886" s="9" t="s">
        <v>5743</v>
      </c>
      <c r="C886" s="1" t="s">
        <v>5744</v>
      </c>
      <c r="D886" s="40">
        <v>14618</v>
      </c>
      <c r="E886" s="6" t="s">
        <v>179</v>
      </c>
      <c r="F886" s="6"/>
      <c r="G886" s="10" t="s">
        <v>58</v>
      </c>
      <c r="H886" s="3" t="s">
        <v>5745</v>
      </c>
      <c r="I886" s="3"/>
      <c r="J886" s="3"/>
      <c r="K886" s="17" t="s">
        <v>75</v>
      </c>
      <c r="L886" s="16" t="s">
        <v>253</v>
      </c>
      <c r="M886" s="22" t="s">
        <v>61</v>
      </c>
      <c r="N886" s="17"/>
      <c r="O886" s="4"/>
      <c r="P886" s="4"/>
      <c r="Q886" s="11" t="s">
        <v>78</v>
      </c>
      <c r="R886" s="13">
        <v>44456</v>
      </c>
      <c r="S886" s="11" t="s">
        <v>79</v>
      </c>
      <c r="T886" s="11" t="s">
        <v>82</v>
      </c>
      <c r="U886" s="20">
        <v>1750</v>
      </c>
      <c r="V886" s="23">
        <v>1575</v>
      </c>
      <c r="W886" s="5" t="s">
        <v>5746</v>
      </c>
      <c r="X886" s="5" t="s">
        <v>81</v>
      </c>
      <c r="Y886" s="5" t="s">
        <v>61</v>
      </c>
      <c r="Z886" s="5" t="s">
        <v>61</v>
      </c>
      <c r="AA886" s="5" t="s">
        <v>61</v>
      </c>
      <c r="AB886" s="5" t="s">
        <v>61</v>
      </c>
      <c r="AC886" s="5" t="s">
        <v>61</v>
      </c>
      <c r="AD886" s="5" t="s">
        <v>61</v>
      </c>
      <c r="AE886" s="19"/>
      <c r="AF886" s="36" t="s">
        <v>82</v>
      </c>
      <c r="AG886" s="36">
        <v>14618</v>
      </c>
      <c r="AH886" s="36" t="s">
        <v>140</v>
      </c>
      <c r="AI886" s="36"/>
      <c r="AJ886" s="36" t="s">
        <v>84</v>
      </c>
      <c r="AK886" s="36" t="s">
        <v>85</v>
      </c>
      <c r="AL886" s="36" t="s">
        <v>86</v>
      </c>
      <c r="AM886" s="36"/>
      <c r="AN886" s="18"/>
      <c r="AO886" s="18"/>
      <c r="AP886" s="24" t="e">
        <v>#N/A</v>
      </c>
      <c r="AS886" s="24" t="s">
        <v>5742</v>
      </c>
      <c r="AT886" s="24" t="str">
        <f>VLOOKUP(W886,[1]Sheet1!$F:$F,1,FALSE)</f>
        <v>E21336</v>
      </c>
      <c r="AU886" s="24">
        <f>VLOOKUP(D886,[1]Sheet1!$A:$A,1,FALSE)</f>
        <v>14618</v>
      </c>
    </row>
    <row r="887" spans="1:47" ht="13.5" hidden="1" customHeight="1" x14ac:dyDescent="0.3">
      <c r="A887" s="2" t="s">
        <v>5747</v>
      </c>
      <c r="B887" s="2" t="s">
        <v>5748</v>
      </c>
      <c r="C887" s="75" t="s">
        <v>5749</v>
      </c>
      <c r="D887" s="2">
        <v>14620</v>
      </c>
      <c r="E887" s="6" t="s">
        <v>179</v>
      </c>
      <c r="F887" s="6"/>
      <c r="G887" s="10" t="s">
        <v>58</v>
      </c>
      <c r="H887" s="3" t="s">
        <v>5750</v>
      </c>
      <c r="I887" s="3">
        <v>415595</v>
      </c>
      <c r="J887" s="3">
        <v>159309</v>
      </c>
      <c r="K887" s="17" t="s">
        <v>75</v>
      </c>
      <c r="L887" s="16" t="s">
        <v>240</v>
      </c>
      <c r="M887" s="22">
        <v>11.3</v>
      </c>
      <c r="N887" s="17"/>
      <c r="O887" s="4"/>
      <c r="P887" s="4"/>
      <c r="Q887" s="13"/>
      <c r="R887" s="13">
        <v>45156</v>
      </c>
      <c r="S887" s="13" t="s">
        <v>79</v>
      </c>
      <c r="T887" s="13" t="s">
        <v>65</v>
      </c>
      <c r="U887" s="20">
        <v>3340</v>
      </c>
      <c r="V887" s="20" t="s">
        <v>61</v>
      </c>
      <c r="W887" s="5" t="s">
        <v>5751</v>
      </c>
      <c r="X887" s="5" t="s">
        <v>119</v>
      </c>
      <c r="Y887" s="5" t="s">
        <v>5752</v>
      </c>
      <c r="Z887" s="5" t="s">
        <v>119</v>
      </c>
      <c r="AA887" s="5" t="s">
        <v>61</v>
      </c>
      <c r="AB887" s="5" t="s">
        <v>61</v>
      </c>
      <c r="AC887" s="5" t="s">
        <v>5753</v>
      </c>
      <c r="AD887" s="5" t="s">
        <v>119</v>
      </c>
      <c r="AE887" s="19"/>
      <c r="AF887" s="36"/>
      <c r="AG887" s="36"/>
      <c r="AH887" s="36"/>
      <c r="AI887" s="36"/>
      <c r="AJ887" s="36"/>
      <c r="AK887" s="36"/>
      <c r="AL887" s="36"/>
      <c r="AM887" s="36"/>
      <c r="AN887" s="18"/>
      <c r="AO887" s="18"/>
      <c r="AP887" s="24" t="s">
        <v>135</v>
      </c>
      <c r="AS887" s="24" t="s">
        <v>5747</v>
      </c>
      <c r="AT887" s="24" t="e">
        <f>VLOOKUP(W887,[1]Sheet1!$F:$F,1,FALSE)</f>
        <v>#N/A</v>
      </c>
      <c r="AU887" s="24" t="e">
        <f>VLOOKUP(D887,[1]Sheet1!$A:$A,1,FALSE)</f>
        <v>#N/A</v>
      </c>
    </row>
    <row r="888" spans="1:47" ht="13.5" hidden="1" customHeight="1" x14ac:dyDescent="0.3">
      <c r="A888" s="9" t="s">
        <v>5754</v>
      </c>
      <c r="B888" s="9" t="s">
        <v>5755</v>
      </c>
      <c r="C888" s="1" t="s">
        <v>5756</v>
      </c>
      <c r="D888" s="2">
        <v>14621</v>
      </c>
      <c r="E888" s="6" t="s">
        <v>179</v>
      </c>
      <c r="F888" s="6"/>
      <c r="G888" s="10" t="s">
        <v>94</v>
      </c>
      <c r="H888" s="3" t="s">
        <v>5757</v>
      </c>
      <c r="I888" s="3">
        <v>347594</v>
      </c>
      <c r="J888" s="3">
        <v>176356</v>
      </c>
      <c r="K888" s="17" t="s">
        <v>75</v>
      </c>
      <c r="L888" s="16" t="s">
        <v>240</v>
      </c>
      <c r="M888" s="22">
        <v>260</v>
      </c>
      <c r="N888" s="17"/>
      <c r="O888" s="4" t="s">
        <v>360</v>
      </c>
      <c r="P888" s="4" t="s">
        <v>62</v>
      </c>
      <c r="Q888" s="11" t="s">
        <v>225</v>
      </c>
      <c r="R888" s="13">
        <v>43040</v>
      </c>
      <c r="S888" s="11" t="s">
        <v>111</v>
      </c>
      <c r="T888" s="11" t="s">
        <v>65</v>
      </c>
      <c r="U888" s="20">
        <v>1776</v>
      </c>
      <c r="V888" s="20">
        <v>1598</v>
      </c>
      <c r="W888" s="5" t="s">
        <v>5758</v>
      </c>
      <c r="X888" s="5" t="s">
        <v>119</v>
      </c>
      <c r="Y888" s="5" t="s">
        <v>5759</v>
      </c>
      <c r="Z888" s="5" t="s">
        <v>119</v>
      </c>
      <c r="AA888" s="5" t="s">
        <v>5760</v>
      </c>
      <c r="AB888" s="5" t="s">
        <v>119</v>
      </c>
      <c r="AC888" s="5" t="s">
        <v>5761</v>
      </c>
      <c r="AD888" s="5" t="s">
        <v>119</v>
      </c>
      <c r="AE888" s="19"/>
      <c r="AF888" s="36" t="s">
        <v>65</v>
      </c>
      <c r="AG888" s="36" t="s">
        <v>67</v>
      </c>
      <c r="AH888" s="36" t="s">
        <v>67</v>
      </c>
      <c r="AI888" s="36" t="s">
        <v>67</v>
      </c>
      <c r="AJ888" s="36" t="s">
        <v>67</v>
      </c>
      <c r="AK888" s="36" t="s">
        <v>67</v>
      </c>
      <c r="AL888" s="36" t="s">
        <v>67</v>
      </c>
      <c r="AM888" s="36" t="s">
        <v>67</v>
      </c>
      <c r="AN888" s="18"/>
      <c r="AO888" s="18"/>
      <c r="AP888" s="24" t="e">
        <v>#N/A</v>
      </c>
      <c r="AS888" s="24" t="s">
        <v>5754</v>
      </c>
      <c r="AT888" s="24" t="str">
        <f>VLOOKUP(W888,[1]Sheet1!$F:$F,1,FALSE)</f>
        <v>E24144</v>
      </c>
      <c r="AU888" s="24">
        <f>VLOOKUP(D888,[1]Sheet1!$A:$A,1,FALSE)</f>
        <v>14621</v>
      </c>
    </row>
    <row r="889" spans="1:47" ht="13.5" hidden="1" customHeight="1" x14ac:dyDescent="0.3">
      <c r="A889" s="9" t="s">
        <v>5762</v>
      </c>
      <c r="B889" s="9" t="s">
        <v>5763</v>
      </c>
      <c r="C889" s="1" t="s">
        <v>5764</v>
      </c>
      <c r="D889" s="2">
        <v>14624</v>
      </c>
      <c r="E889" s="6" t="s">
        <v>179</v>
      </c>
      <c r="F889" s="6"/>
      <c r="G889" s="10" t="s">
        <v>58</v>
      </c>
      <c r="H889" s="3" t="s">
        <v>5765</v>
      </c>
      <c r="I889" s="3">
        <v>369190</v>
      </c>
      <c r="J889" s="3">
        <v>168483</v>
      </c>
      <c r="K889" s="17" t="s">
        <v>75</v>
      </c>
      <c r="L889" s="16" t="s">
        <v>240</v>
      </c>
      <c r="M889" s="22">
        <v>7</v>
      </c>
      <c r="N889" s="17"/>
      <c r="O889" s="4" t="s">
        <v>76</v>
      </c>
      <c r="P889" s="4" t="s">
        <v>62</v>
      </c>
      <c r="Q889" s="11" t="s">
        <v>225</v>
      </c>
      <c r="R889" s="13">
        <v>43502</v>
      </c>
      <c r="S889" s="11" t="s">
        <v>111</v>
      </c>
      <c r="T889" s="11" t="s">
        <v>65</v>
      </c>
      <c r="U889" s="20">
        <v>2125</v>
      </c>
      <c r="V889" s="20">
        <v>1913</v>
      </c>
      <c r="W889" s="5" t="s">
        <v>5766</v>
      </c>
      <c r="X889" s="5" t="s">
        <v>119</v>
      </c>
      <c r="Y889" s="5" t="s">
        <v>5767</v>
      </c>
      <c r="Z889" s="5" t="s">
        <v>119</v>
      </c>
      <c r="AA889" s="5" t="s">
        <v>5768</v>
      </c>
      <c r="AB889" s="5" t="s">
        <v>119</v>
      </c>
      <c r="AC889" s="5" t="s">
        <v>5769</v>
      </c>
      <c r="AD889" s="5" t="s">
        <v>119</v>
      </c>
      <c r="AE889" s="19"/>
      <c r="AF889" s="36" t="s">
        <v>65</v>
      </c>
      <c r="AG889" s="36" t="s">
        <v>67</v>
      </c>
      <c r="AH889" s="36" t="s">
        <v>67</v>
      </c>
      <c r="AI889" s="36" t="s">
        <v>67</v>
      </c>
      <c r="AJ889" s="36" t="s">
        <v>67</v>
      </c>
      <c r="AK889" s="36" t="s">
        <v>67</v>
      </c>
      <c r="AL889" s="36" t="s">
        <v>67</v>
      </c>
      <c r="AM889" s="36" t="s">
        <v>67</v>
      </c>
      <c r="AN889" s="18"/>
      <c r="AO889" s="18"/>
      <c r="AP889" s="24" t="e">
        <v>#N/A</v>
      </c>
      <c r="AS889" s="24" t="s">
        <v>5762</v>
      </c>
      <c r="AT889" s="24" t="str">
        <f>VLOOKUP(W889,[1]Sheet1!$F:$F,1,FALSE)</f>
        <v>E20321</v>
      </c>
      <c r="AU889" s="24">
        <f>VLOOKUP(D889,[1]Sheet1!$A:$A,1,FALSE)</f>
        <v>14624</v>
      </c>
    </row>
    <row r="890" spans="1:47" ht="13.5" hidden="1" customHeight="1" x14ac:dyDescent="0.3">
      <c r="A890" s="9" t="s">
        <v>5770</v>
      </c>
      <c r="B890" s="182" t="s">
        <v>5771</v>
      </c>
      <c r="C890" s="1" t="s">
        <v>5772</v>
      </c>
      <c r="D890" s="43">
        <v>14627</v>
      </c>
      <c r="E890" s="6" t="s">
        <v>179</v>
      </c>
      <c r="F890" s="6"/>
      <c r="G890" s="10" t="s">
        <v>58</v>
      </c>
      <c r="H890" s="3" t="s">
        <v>5773</v>
      </c>
      <c r="I890" s="3">
        <v>372756</v>
      </c>
      <c r="J890" s="3">
        <v>189445</v>
      </c>
      <c r="K890" s="17" t="s">
        <v>75</v>
      </c>
      <c r="L890" s="16" t="s">
        <v>253</v>
      </c>
      <c r="M890" s="22" t="s">
        <v>61</v>
      </c>
      <c r="N890" s="17"/>
      <c r="O890" s="4"/>
      <c r="P890" s="4"/>
      <c r="Q890" s="11" t="s">
        <v>225</v>
      </c>
      <c r="R890" s="11"/>
      <c r="S890" s="11" t="s">
        <v>79</v>
      </c>
      <c r="T890" s="11" t="s">
        <v>82</v>
      </c>
      <c r="U890" s="20">
        <v>2740</v>
      </c>
      <c r="V890" s="20">
        <v>2466</v>
      </c>
      <c r="W890" s="5" t="s">
        <v>5774</v>
      </c>
      <c r="X890" s="5" t="s">
        <v>119</v>
      </c>
      <c r="Y890" s="5" t="s">
        <v>5775</v>
      </c>
      <c r="Z890" s="5" t="s">
        <v>119</v>
      </c>
      <c r="AA890" s="5" t="s">
        <v>61</v>
      </c>
      <c r="AB890" s="5" t="s">
        <v>119</v>
      </c>
      <c r="AC890" s="5" t="s">
        <v>61</v>
      </c>
      <c r="AD890" s="5" t="s">
        <v>119</v>
      </c>
      <c r="AE890" s="19"/>
      <c r="AF890" s="36" t="s">
        <v>65</v>
      </c>
      <c r="AG890" s="36" t="s">
        <v>67</v>
      </c>
      <c r="AH890" s="36" t="s">
        <v>67</v>
      </c>
      <c r="AI890" s="36" t="s">
        <v>67</v>
      </c>
      <c r="AJ890" s="36" t="s">
        <v>67</v>
      </c>
      <c r="AK890" s="36" t="s">
        <v>67</v>
      </c>
      <c r="AL890" s="36" t="s">
        <v>67</v>
      </c>
      <c r="AM890" s="36" t="s">
        <v>67</v>
      </c>
      <c r="AN890" s="99">
        <v>45471</v>
      </c>
      <c r="AO890" s="18" t="s">
        <v>5776</v>
      </c>
      <c r="AP890" s="24" t="e">
        <v>#N/A</v>
      </c>
      <c r="AS890" s="24" t="s">
        <v>5770</v>
      </c>
      <c r="AT890" s="24" t="str">
        <f>VLOOKUP(W890,[1]Sheet1!$F:$F,1,FALSE)</f>
        <v>E1186</v>
      </c>
      <c r="AU890" s="24">
        <f>VLOOKUP(D890,[1]Sheet1!$A:$A,1,FALSE)</f>
        <v>14627</v>
      </c>
    </row>
    <row r="891" spans="1:47" ht="13.5" hidden="1" customHeight="1" x14ac:dyDescent="0.3">
      <c r="A891" s="9" t="s">
        <v>5777</v>
      </c>
      <c r="B891" s="9" t="s">
        <v>5778</v>
      </c>
      <c r="C891" s="1" t="s">
        <v>5779</v>
      </c>
      <c r="D891" s="2">
        <v>14632</v>
      </c>
      <c r="E891" s="6" t="s">
        <v>179</v>
      </c>
      <c r="F891" s="6"/>
      <c r="G891" s="10" t="s">
        <v>94</v>
      </c>
      <c r="H891" s="3" t="s">
        <v>5780</v>
      </c>
      <c r="I891" s="3">
        <v>324428</v>
      </c>
      <c r="J891" s="3">
        <v>125769</v>
      </c>
      <c r="K891" s="17" t="s">
        <v>75</v>
      </c>
      <c r="L891" s="16" t="s">
        <v>240</v>
      </c>
      <c r="M891" s="22">
        <v>82.1</v>
      </c>
      <c r="N891" s="17"/>
      <c r="O891" s="4" t="s">
        <v>360</v>
      </c>
      <c r="P891" s="4" t="s">
        <v>62</v>
      </c>
      <c r="Q891" s="11" t="s">
        <v>225</v>
      </c>
      <c r="R891" s="13">
        <v>42788</v>
      </c>
      <c r="S891" s="11" t="s">
        <v>111</v>
      </c>
      <c r="T891" s="11" t="s">
        <v>65</v>
      </c>
      <c r="U891" s="20">
        <v>4365</v>
      </c>
      <c r="V891" s="20">
        <v>3929</v>
      </c>
      <c r="W891" s="5" t="s">
        <v>5781</v>
      </c>
      <c r="X891" s="5" t="s">
        <v>119</v>
      </c>
      <c r="Y891" s="5" t="s">
        <v>5782</v>
      </c>
      <c r="Z891" s="5" t="s">
        <v>119</v>
      </c>
      <c r="AA891" s="5" t="s">
        <v>5783</v>
      </c>
      <c r="AB891" s="5" t="s">
        <v>119</v>
      </c>
      <c r="AC891" s="5" t="s">
        <v>5784</v>
      </c>
      <c r="AD891" s="5" t="s">
        <v>119</v>
      </c>
      <c r="AE891" s="19"/>
      <c r="AF891" s="36" t="s">
        <v>65</v>
      </c>
      <c r="AG891" s="36" t="s">
        <v>67</v>
      </c>
      <c r="AH891" s="36" t="s">
        <v>67</v>
      </c>
      <c r="AI891" s="36" t="s">
        <v>67</v>
      </c>
      <c r="AJ891" s="36" t="s">
        <v>67</v>
      </c>
      <c r="AK891" s="36" t="s">
        <v>67</v>
      </c>
      <c r="AL891" s="36" t="s">
        <v>67</v>
      </c>
      <c r="AM891" s="36" t="s">
        <v>67</v>
      </c>
      <c r="AN891" s="18"/>
      <c r="AO891" s="18"/>
      <c r="AP891" s="24" t="e">
        <v>#N/A</v>
      </c>
      <c r="AS891" s="24" t="s">
        <v>5777</v>
      </c>
      <c r="AT891" s="24" t="str">
        <f>VLOOKUP(W891,[1]Sheet1!$F:$F,1,FALSE)</f>
        <v>E6859</v>
      </c>
      <c r="AU891" s="24">
        <f>VLOOKUP(D891,[1]Sheet1!$A:$A,1,FALSE)</f>
        <v>14632</v>
      </c>
    </row>
    <row r="892" spans="1:47" ht="13.5" hidden="1" customHeight="1" x14ac:dyDescent="0.3">
      <c r="A892" s="9" t="s">
        <v>5785</v>
      </c>
      <c r="B892" s="9" t="s">
        <v>5786</v>
      </c>
      <c r="C892" s="1" t="s">
        <v>5787</v>
      </c>
      <c r="D892" s="40">
        <v>14634</v>
      </c>
      <c r="E892" s="6" t="s">
        <v>179</v>
      </c>
      <c r="F892" s="6"/>
      <c r="G892" s="10" t="s">
        <v>94</v>
      </c>
      <c r="H892" s="3" t="s">
        <v>5788</v>
      </c>
      <c r="I892" s="3"/>
      <c r="J892" s="3"/>
      <c r="K892" s="17" t="s">
        <v>75</v>
      </c>
      <c r="L892" s="16" t="s">
        <v>253</v>
      </c>
      <c r="M892" s="22" t="s">
        <v>61</v>
      </c>
      <c r="N892" s="17"/>
      <c r="O892" s="4"/>
      <c r="P892" s="4"/>
      <c r="Q892" s="11" t="s">
        <v>225</v>
      </c>
      <c r="R892" s="11"/>
      <c r="S892" s="11" t="s">
        <v>79</v>
      </c>
      <c r="T892" s="11" t="s">
        <v>82</v>
      </c>
      <c r="U892" s="20">
        <v>3030</v>
      </c>
      <c r="V892" s="23">
        <v>2727</v>
      </c>
      <c r="W892" s="5" t="s">
        <v>5789</v>
      </c>
      <c r="X892" s="5" t="s">
        <v>119</v>
      </c>
      <c r="Y892" s="5" t="s">
        <v>5790</v>
      </c>
      <c r="Z892" s="5" t="s">
        <v>119</v>
      </c>
      <c r="AA892" s="5" t="s">
        <v>61</v>
      </c>
      <c r="AB892" s="5" t="s">
        <v>119</v>
      </c>
      <c r="AC892" s="5" t="s">
        <v>61</v>
      </c>
      <c r="AD892" s="5" t="s">
        <v>119</v>
      </c>
      <c r="AE892" s="19"/>
      <c r="AF892" s="36" t="s">
        <v>65</v>
      </c>
      <c r="AG892" s="36" t="s">
        <v>67</v>
      </c>
      <c r="AH892" s="36" t="s">
        <v>67</v>
      </c>
      <c r="AI892" s="36" t="s">
        <v>67</v>
      </c>
      <c r="AJ892" s="36" t="s">
        <v>67</v>
      </c>
      <c r="AK892" s="36" t="s">
        <v>67</v>
      </c>
      <c r="AL892" s="36" t="s">
        <v>67</v>
      </c>
      <c r="AM892" s="36" t="s">
        <v>67</v>
      </c>
      <c r="AN892" s="18"/>
      <c r="AO892" s="18"/>
      <c r="AP892" s="24" t="e">
        <v>#N/A</v>
      </c>
      <c r="AS892" s="24" t="s">
        <v>5785</v>
      </c>
      <c r="AT892" s="24" t="str">
        <f>VLOOKUP(W892,[1]Sheet1!$F:$F,1,FALSE)</f>
        <v>E8602</v>
      </c>
      <c r="AU892" s="24">
        <f>VLOOKUP(D892,[1]Sheet1!$A:$A,1,FALSE)</f>
        <v>14634</v>
      </c>
    </row>
    <row r="893" spans="1:47" ht="13.5" hidden="1" customHeight="1" x14ac:dyDescent="0.3">
      <c r="A893" s="9" t="s">
        <v>5791</v>
      </c>
      <c r="B893" s="9" t="s">
        <v>5792</v>
      </c>
      <c r="C893" s="1" t="s">
        <v>5793</v>
      </c>
      <c r="D893" s="2">
        <v>14648</v>
      </c>
      <c r="E893" s="6" t="s">
        <v>179</v>
      </c>
      <c r="F893" s="6"/>
      <c r="G893" s="10" t="s">
        <v>94</v>
      </c>
      <c r="H893" s="3" t="s">
        <v>5794</v>
      </c>
      <c r="I893" s="3">
        <v>337744</v>
      </c>
      <c r="J893" s="3">
        <v>140382</v>
      </c>
      <c r="K893" s="17" t="s">
        <v>75</v>
      </c>
      <c r="L893" s="16" t="s">
        <v>240</v>
      </c>
      <c r="M893" s="22">
        <v>36</v>
      </c>
      <c r="N893" s="17"/>
      <c r="O893" s="4" t="s">
        <v>319</v>
      </c>
      <c r="P893" s="4" t="s">
        <v>62</v>
      </c>
      <c r="Q893" s="11" t="s">
        <v>225</v>
      </c>
      <c r="R893" s="13">
        <v>43159</v>
      </c>
      <c r="S893" s="11" t="s">
        <v>111</v>
      </c>
      <c r="T893" s="11" t="s">
        <v>65</v>
      </c>
      <c r="U893" s="20">
        <v>3590</v>
      </c>
      <c r="V893" s="20">
        <v>3231</v>
      </c>
      <c r="W893" s="5" t="s">
        <v>5795</v>
      </c>
      <c r="X893" s="5" t="s">
        <v>119</v>
      </c>
      <c r="Y893" s="5" t="s">
        <v>5796</v>
      </c>
      <c r="Z893" s="5" t="s">
        <v>119</v>
      </c>
      <c r="AA893" s="5" t="s">
        <v>5797</v>
      </c>
      <c r="AB893" s="5" t="s">
        <v>119</v>
      </c>
      <c r="AC893" s="5" t="s">
        <v>5798</v>
      </c>
      <c r="AD893" s="5" t="s">
        <v>119</v>
      </c>
      <c r="AE893" s="19"/>
      <c r="AF893" s="36" t="s">
        <v>65</v>
      </c>
      <c r="AG893" s="36" t="s">
        <v>67</v>
      </c>
      <c r="AH893" s="36" t="s">
        <v>67</v>
      </c>
      <c r="AI893" s="36" t="s">
        <v>67</v>
      </c>
      <c r="AJ893" s="36" t="s">
        <v>67</v>
      </c>
      <c r="AK893" s="36" t="s">
        <v>67</v>
      </c>
      <c r="AL893" s="36" t="s">
        <v>67</v>
      </c>
      <c r="AM893" s="36" t="s">
        <v>67</v>
      </c>
      <c r="AN893" s="18"/>
      <c r="AO893" s="18" t="s">
        <v>891</v>
      </c>
      <c r="AP893" s="24" t="e">
        <v>#N/A</v>
      </c>
      <c r="AS893" s="24" t="s">
        <v>5791</v>
      </c>
      <c r="AT893" s="24" t="str">
        <f>VLOOKUP(W893,[1]Sheet1!$F:$F,1,FALSE)</f>
        <v>E18982</v>
      </c>
      <c r="AU893" s="24">
        <f>VLOOKUP(D893,[1]Sheet1!$A:$A,1,FALSE)</f>
        <v>14648</v>
      </c>
    </row>
    <row r="894" spans="1:47" ht="13.5" hidden="1" customHeight="1" x14ac:dyDescent="0.3">
      <c r="A894" s="9" t="s">
        <v>5799</v>
      </c>
      <c r="B894" s="9" t="s">
        <v>5800</v>
      </c>
      <c r="C894" s="1" t="s">
        <v>5801</v>
      </c>
      <c r="D894" s="40">
        <v>14649</v>
      </c>
      <c r="E894" s="6" t="s">
        <v>179</v>
      </c>
      <c r="F894" s="6"/>
      <c r="G894" s="10" t="s">
        <v>94</v>
      </c>
      <c r="H894" s="3" t="s">
        <v>5802</v>
      </c>
      <c r="I894" s="3"/>
      <c r="J894" s="3"/>
      <c r="K894" s="17" t="s">
        <v>75</v>
      </c>
      <c r="L894" s="16" t="s">
        <v>253</v>
      </c>
      <c r="M894" s="22" t="s">
        <v>61</v>
      </c>
      <c r="N894" s="17"/>
      <c r="O894" s="4"/>
      <c r="P894" s="4"/>
      <c r="Q894" s="11" t="s">
        <v>225</v>
      </c>
      <c r="R894" s="11"/>
      <c r="S894" s="11" t="s">
        <v>79</v>
      </c>
      <c r="T894" s="11" t="s">
        <v>82</v>
      </c>
      <c r="U894" s="20">
        <v>2755</v>
      </c>
      <c r="V894" s="23">
        <v>2479.5</v>
      </c>
      <c r="W894" s="5" t="s">
        <v>5803</v>
      </c>
      <c r="X894" s="5" t="s">
        <v>119</v>
      </c>
      <c r="Y894" s="5" t="s">
        <v>5804</v>
      </c>
      <c r="Z894" s="5" t="s">
        <v>119</v>
      </c>
      <c r="AA894" s="5" t="s">
        <v>61</v>
      </c>
      <c r="AB894" s="5" t="s">
        <v>119</v>
      </c>
      <c r="AC894" s="5" t="s">
        <v>61</v>
      </c>
      <c r="AD894" s="5" t="s">
        <v>119</v>
      </c>
      <c r="AE894" s="19"/>
      <c r="AF894" s="36" t="s">
        <v>65</v>
      </c>
      <c r="AG894" s="36" t="s">
        <v>67</v>
      </c>
      <c r="AH894" s="36" t="s">
        <v>67</v>
      </c>
      <c r="AI894" s="36" t="s">
        <v>67</v>
      </c>
      <c r="AJ894" s="36" t="s">
        <v>67</v>
      </c>
      <c r="AK894" s="36" t="s">
        <v>67</v>
      </c>
      <c r="AL894" s="36" t="s">
        <v>67</v>
      </c>
      <c r="AM894" s="36" t="s">
        <v>67</v>
      </c>
      <c r="AN894" s="18"/>
      <c r="AO894" s="18"/>
      <c r="AP894" s="24" t="e">
        <v>#N/A</v>
      </c>
      <c r="AS894" s="24" t="s">
        <v>5799</v>
      </c>
      <c r="AT894" s="24" t="str">
        <f>VLOOKUP(W894,[1]Sheet1!$F:$F,1,FALSE)</f>
        <v>E9016</v>
      </c>
      <c r="AU894" s="24">
        <f>VLOOKUP(D894,[1]Sheet1!$A:$A,1,FALSE)</f>
        <v>14649</v>
      </c>
    </row>
    <row r="895" spans="1:47" ht="13.5" hidden="1" customHeight="1" x14ac:dyDescent="0.3">
      <c r="A895" s="9" t="s">
        <v>5805</v>
      </c>
      <c r="B895" s="9" t="s">
        <v>5806</v>
      </c>
      <c r="C895" s="1" t="s">
        <v>5807</v>
      </c>
      <c r="D895" s="2">
        <v>14660</v>
      </c>
      <c r="E895" s="6" t="s">
        <v>179</v>
      </c>
      <c r="F895" s="6"/>
      <c r="G895" s="10" t="s">
        <v>58</v>
      </c>
      <c r="H895" s="3" t="s">
        <v>5808</v>
      </c>
      <c r="I895" s="3">
        <v>352412</v>
      </c>
      <c r="J895" s="3">
        <v>180366</v>
      </c>
      <c r="K895" s="17" t="s">
        <v>75</v>
      </c>
      <c r="L895" s="16" t="s">
        <v>60</v>
      </c>
      <c r="M895" s="22" t="s">
        <v>61</v>
      </c>
      <c r="N895" s="17"/>
      <c r="O895" s="4"/>
      <c r="P895" s="4"/>
      <c r="Q895" s="11"/>
      <c r="R895" s="13"/>
      <c r="S895" s="11" t="s">
        <v>64</v>
      </c>
      <c r="T895" s="11" t="s">
        <v>65</v>
      </c>
      <c r="U895" s="20"/>
      <c r="V895" s="20"/>
      <c r="W895" s="5"/>
      <c r="X895" s="5" t="s">
        <v>66</v>
      </c>
      <c r="Y895" s="5"/>
      <c r="Z895" s="5"/>
      <c r="AA895" s="5"/>
      <c r="AB895" s="5"/>
      <c r="AC895" s="5"/>
      <c r="AD895" s="5"/>
      <c r="AE895" s="19"/>
      <c r="AF895" s="36" t="s">
        <v>65</v>
      </c>
      <c r="AG895" s="36" t="s">
        <v>67</v>
      </c>
      <c r="AH895" s="36" t="s">
        <v>67</v>
      </c>
      <c r="AI895" s="36" t="s">
        <v>67</v>
      </c>
      <c r="AJ895" s="36" t="s">
        <v>67</v>
      </c>
      <c r="AK895" s="36" t="s">
        <v>67</v>
      </c>
      <c r="AL895" s="36" t="s">
        <v>67</v>
      </c>
      <c r="AM895" s="36" t="s">
        <v>67</v>
      </c>
      <c r="AN895" s="18"/>
      <c r="AO895" s="18" t="s">
        <v>5809</v>
      </c>
      <c r="AP895" s="24" t="e">
        <v>#N/A</v>
      </c>
      <c r="AR895" s="24" t="s">
        <v>69</v>
      </c>
      <c r="AS895" s="24" t="s">
        <v>167</v>
      </c>
      <c r="AT895" s="24" t="e">
        <f>VLOOKUP(W895,[1]Sheet1!$F:$F,1,FALSE)</f>
        <v>#N/A</v>
      </c>
      <c r="AU895" s="24" t="e">
        <f>VLOOKUP(D895,[1]Sheet1!$A:$A,1,FALSE)</f>
        <v>#N/A</v>
      </c>
    </row>
    <row r="896" spans="1:47" ht="13.5" hidden="1" customHeight="1" x14ac:dyDescent="0.3">
      <c r="A896" s="41" t="s">
        <v>5810</v>
      </c>
      <c r="B896" s="41" t="s">
        <v>5811</v>
      </c>
      <c r="C896" s="88" t="s">
        <v>5812</v>
      </c>
      <c r="D896" s="41">
        <v>14873</v>
      </c>
      <c r="E896" s="70" t="s">
        <v>93</v>
      </c>
      <c r="F896" s="70" t="s">
        <v>139</v>
      </c>
      <c r="G896" s="56" t="s">
        <v>58</v>
      </c>
      <c r="H896" s="71" t="s">
        <v>64</v>
      </c>
      <c r="I896" s="71"/>
      <c r="J896" s="71"/>
      <c r="K896" s="57"/>
      <c r="L896" s="58" t="s">
        <v>96</v>
      </c>
      <c r="M896" s="59" t="s">
        <v>61</v>
      </c>
      <c r="N896" s="57"/>
      <c r="O896" s="60" t="s">
        <v>61</v>
      </c>
      <c r="P896" s="60" t="s">
        <v>61</v>
      </c>
      <c r="Q896" s="61" t="s">
        <v>97</v>
      </c>
      <c r="R896" s="61">
        <v>43692</v>
      </c>
      <c r="S896" s="61" t="s">
        <v>96</v>
      </c>
      <c r="T896" s="61" t="s">
        <v>65</v>
      </c>
      <c r="U896" s="53" t="s">
        <v>61</v>
      </c>
      <c r="V896" s="53" t="s">
        <v>61</v>
      </c>
      <c r="W896" s="63" t="s">
        <v>61</v>
      </c>
      <c r="X896" s="63" t="s">
        <v>81</v>
      </c>
      <c r="Y896" s="63" t="s">
        <v>61</v>
      </c>
      <c r="Z896" s="63" t="s">
        <v>61</v>
      </c>
      <c r="AA896" s="63" t="s">
        <v>61</v>
      </c>
      <c r="AB896" s="63" t="s">
        <v>61</v>
      </c>
      <c r="AC896" s="63" t="s">
        <v>61</v>
      </c>
      <c r="AD896" s="63" t="s">
        <v>61</v>
      </c>
      <c r="AE896" s="64"/>
      <c r="AF896" s="65" t="s">
        <v>82</v>
      </c>
      <c r="AG896" s="65">
        <v>14873</v>
      </c>
      <c r="AH896" s="65"/>
      <c r="AI896" s="65"/>
      <c r="AJ896" s="65"/>
      <c r="AK896" s="65"/>
      <c r="AL896" s="65"/>
      <c r="AM896" s="65"/>
      <c r="AN896" s="39"/>
      <c r="AO896" s="39"/>
      <c r="AP896" s="74"/>
      <c r="AQ896" s="74"/>
      <c r="AR896" s="74"/>
      <c r="AS896" s="24" t="s">
        <v>99</v>
      </c>
      <c r="AT896" s="24" t="e">
        <f>VLOOKUP(W896,[1]Sheet1!$F:$F,1,FALSE)</f>
        <v>#N/A</v>
      </c>
      <c r="AU896" s="24" t="e">
        <f>VLOOKUP(D896,[1]Sheet1!$A:$A,1,FALSE)</f>
        <v>#N/A</v>
      </c>
    </row>
    <row r="897" spans="1:47" ht="13.5" hidden="1" customHeight="1" x14ac:dyDescent="0.3">
      <c r="A897" s="9" t="s">
        <v>5813</v>
      </c>
      <c r="B897" s="9" t="s">
        <v>5814</v>
      </c>
      <c r="C897" s="1" t="s">
        <v>5815</v>
      </c>
      <c r="D897" s="2">
        <v>15002</v>
      </c>
      <c r="E897" s="6" t="s">
        <v>179</v>
      </c>
      <c r="F897" s="6"/>
      <c r="G897" s="10" t="s">
        <v>123</v>
      </c>
      <c r="H897" s="3" t="s">
        <v>5816</v>
      </c>
      <c r="I897" s="3">
        <v>411163</v>
      </c>
      <c r="J897" s="3">
        <v>91165</v>
      </c>
      <c r="K897" s="17" t="s">
        <v>75</v>
      </c>
      <c r="L897" s="16" t="s">
        <v>240</v>
      </c>
      <c r="M897" s="22">
        <v>45</v>
      </c>
      <c r="N897" s="17"/>
      <c r="O897" s="4" t="s">
        <v>117</v>
      </c>
      <c r="P897" s="4" t="s">
        <v>77</v>
      </c>
      <c r="Q897" s="11" t="s">
        <v>225</v>
      </c>
      <c r="R897" s="13">
        <v>40612</v>
      </c>
      <c r="S897" s="11" t="s">
        <v>819</v>
      </c>
      <c r="T897" s="11" t="s">
        <v>65</v>
      </c>
      <c r="U897" s="20">
        <v>345</v>
      </c>
      <c r="V897" s="20">
        <v>311</v>
      </c>
      <c r="W897" s="5" t="s">
        <v>5817</v>
      </c>
      <c r="X897" s="5" t="s">
        <v>119</v>
      </c>
      <c r="Y897" s="5" t="s">
        <v>5818</v>
      </c>
      <c r="Z897" s="5" t="s">
        <v>119</v>
      </c>
      <c r="AA897" s="5" t="s">
        <v>5819</v>
      </c>
      <c r="AB897" s="5" t="s">
        <v>119</v>
      </c>
      <c r="AC897" s="5" t="s">
        <v>5820</v>
      </c>
      <c r="AD897" s="5" t="s">
        <v>119</v>
      </c>
      <c r="AE897" s="19"/>
      <c r="AF897" s="36" t="s">
        <v>65</v>
      </c>
      <c r="AG897" s="36" t="s">
        <v>67</v>
      </c>
      <c r="AH897" s="36" t="s">
        <v>67</v>
      </c>
      <c r="AI897" s="36" t="s">
        <v>67</v>
      </c>
      <c r="AJ897" s="36" t="s">
        <v>67</v>
      </c>
      <c r="AK897" s="36" t="s">
        <v>67</v>
      </c>
      <c r="AL897" s="36" t="s">
        <v>67</v>
      </c>
      <c r="AM897" s="36" t="s">
        <v>67</v>
      </c>
      <c r="AN897" s="18"/>
      <c r="AO897" s="18" t="s">
        <v>891</v>
      </c>
      <c r="AP897" s="24">
        <v>15002</v>
      </c>
      <c r="AQ897" s="24" t="s">
        <v>892</v>
      </c>
      <c r="AS897" s="24" t="s">
        <v>5813</v>
      </c>
      <c r="AT897" s="24" t="str">
        <f>VLOOKUP(W897,[1]Sheet1!$F:$F,1,FALSE)</f>
        <v>E9425</v>
      </c>
      <c r="AU897" s="24">
        <f>VLOOKUP(D897,[1]Sheet1!$A:$A,1,FALSE)</f>
        <v>15002</v>
      </c>
    </row>
    <row r="898" spans="1:47" ht="13.5" hidden="1" customHeight="1" x14ac:dyDescent="0.3">
      <c r="A898" s="9" t="s">
        <v>5821</v>
      </c>
      <c r="B898" s="9" t="s">
        <v>5822</v>
      </c>
      <c r="C898" s="1" t="s">
        <v>5823</v>
      </c>
      <c r="D898" s="2">
        <v>15007</v>
      </c>
      <c r="E898" s="6" t="s">
        <v>179</v>
      </c>
      <c r="F898" s="6"/>
      <c r="G898" s="10" t="s">
        <v>123</v>
      </c>
      <c r="H898" s="3" t="s">
        <v>5824</v>
      </c>
      <c r="I898" s="3">
        <v>414409</v>
      </c>
      <c r="J898" s="3">
        <v>92693</v>
      </c>
      <c r="K898" s="17" t="s">
        <v>75</v>
      </c>
      <c r="L898" s="16" t="s">
        <v>240</v>
      </c>
      <c r="M898" s="22">
        <v>65</v>
      </c>
      <c r="N898" s="17"/>
      <c r="O898" s="4" t="s">
        <v>117</v>
      </c>
      <c r="P898" s="4" t="s">
        <v>77</v>
      </c>
      <c r="Q898" s="11" t="s">
        <v>225</v>
      </c>
      <c r="R898" s="13">
        <v>40613</v>
      </c>
      <c r="S898" s="11" t="s">
        <v>819</v>
      </c>
      <c r="T898" s="11" t="s">
        <v>65</v>
      </c>
      <c r="U898" s="20">
        <v>2209</v>
      </c>
      <c r="V898" s="20">
        <v>1988</v>
      </c>
      <c r="W898" s="5" t="s">
        <v>5825</v>
      </c>
      <c r="X898" s="5" t="s">
        <v>119</v>
      </c>
      <c r="Y898" s="5" t="s">
        <v>5826</v>
      </c>
      <c r="Z898" s="5" t="s">
        <v>119</v>
      </c>
      <c r="AA898" s="5" t="s">
        <v>61</v>
      </c>
      <c r="AB898" s="5" t="s">
        <v>119</v>
      </c>
      <c r="AC898" s="5" t="s">
        <v>61</v>
      </c>
      <c r="AD898" s="5" t="s">
        <v>119</v>
      </c>
      <c r="AE898" s="19"/>
      <c r="AF898" s="36" t="s">
        <v>65</v>
      </c>
      <c r="AG898" s="36" t="s">
        <v>67</v>
      </c>
      <c r="AH898" s="36" t="s">
        <v>67</v>
      </c>
      <c r="AI898" s="36" t="s">
        <v>67</v>
      </c>
      <c r="AJ898" s="36" t="s">
        <v>67</v>
      </c>
      <c r="AK898" s="36" t="s">
        <v>67</v>
      </c>
      <c r="AL898" s="36" t="s">
        <v>67</v>
      </c>
      <c r="AM898" s="36" t="s">
        <v>67</v>
      </c>
      <c r="AN898" s="18"/>
      <c r="AO898" s="18" t="s">
        <v>891</v>
      </c>
      <c r="AP898" s="24">
        <v>15007</v>
      </c>
      <c r="AQ898" s="24" t="s">
        <v>2173</v>
      </c>
      <c r="AS898" s="24" t="s">
        <v>5821</v>
      </c>
      <c r="AT898" s="24" t="str">
        <f>VLOOKUP(W898,[1]Sheet1!$F:$F,1,FALSE)</f>
        <v>E13878</v>
      </c>
      <c r="AU898" s="24">
        <f>VLOOKUP(D898,[1]Sheet1!$A:$A,1,FALSE)</f>
        <v>15007</v>
      </c>
    </row>
    <row r="899" spans="1:47" ht="13.5" hidden="1" customHeight="1" x14ac:dyDescent="0.3">
      <c r="A899" s="9" t="s">
        <v>5827</v>
      </c>
      <c r="B899" s="9" t="s">
        <v>5822</v>
      </c>
      <c r="C899" s="1" t="s">
        <v>5828</v>
      </c>
      <c r="D899" s="2">
        <v>15007</v>
      </c>
      <c r="E899" s="6" t="s">
        <v>179</v>
      </c>
      <c r="F899" s="6"/>
      <c r="G899" s="10" t="s">
        <v>123</v>
      </c>
      <c r="H899" s="3" t="s">
        <v>5824</v>
      </c>
      <c r="I899" s="3">
        <v>414409</v>
      </c>
      <c r="J899" s="3">
        <v>92693</v>
      </c>
      <c r="K899" s="17" t="s">
        <v>75</v>
      </c>
      <c r="L899" s="16" t="s">
        <v>240</v>
      </c>
      <c r="M899" s="22">
        <v>65</v>
      </c>
      <c r="N899" s="17"/>
      <c r="O899" s="4" t="s">
        <v>117</v>
      </c>
      <c r="P899" s="4" t="s">
        <v>77</v>
      </c>
      <c r="Q899" s="11" t="s">
        <v>78</v>
      </c>
      <c r="R899" s="13">
        <v>45008</v>
      </c>
      <c r="S899" s="11" t="s">
        <v>79</v>
      </c>
      <c r="T899" s="11" t="s">
        <v>65</v>
      </c>
      <c r="U899" s="20">
        <v>3110</v>
      </c>
      <c r="V899" s="20">
        <v>2799</v>
      </c>
      <c r="W899" s="5" t="s">
        <v>5829</v>
      </c>
      <c r="X899" s="5" t="s">
        <v>81</v>
      </c>
      <c r="Y899" s="5" t="s">
        <v>61</v>
      </c>
      <c r="Z899" s="5" t="s">
        <v>61</v>
      </c>
      <c r="AA899" s="5" t="s">
        <v>61</v>
      </c>
      <c r="AB899" s="5" t="s">
        <v>61</v>
      </c>
      <c r="AC899" s="5" t="s">
        <v>61</v>
      </c>
      <c r="AD899" s="5" t="s">
        <v>61</v>
      </c>
      <c r="AE899" s="19"/>
      <c r="AF899" s="36" t="s">
        <v>82</v>
      </c>
      <c r="AG899" s="36">
        <v>15007</v>
      </c>
      <c r="AH899" s="36" t="s">
        <v>140</v>
      </c>
      <c r="AI899" s="36" t="s">
        <v>53</v>
      </c>
      <c r="AJ899" s="36" t="s">
        <v>84</v>
      </c>
      <c r="AK899" s="36" t="s">
        <v>85</v>
      </c>
      <c r="AL899" s="36" t="s">
        <v>139</v>
      </c>
      <c r="AM899" s="36"/>
      <c r="AN899" s="18"/>
      <c r="AO899" s="18" t="s">
        <v>189</v>
      </c>
      <c r="AP899" s="24" t="s">
        <v>88</v>
      </c>
      <c r="AS899" s="24" t="s">
        <v>99</v>
      </c>
      <c r="AT899" s="24" t="e">
        <f>VLOOKUP(W899,[1]Sheet1!$F:$F,1,FALSE)</f>
        <v>#N/A</v>
      </c>
      <c r="AU899" s="24">
        <f>VLOOKUP(D899,[1]Sheet1!$A:$A,1,FALSE)</f>
        <v>15007</v>
      </c>
    </row>
    <row r="900" spans="1:47" ht="13.5" hidden="1" customHeight="1" x14ac:dyDescent="0.3">
      <c r="A900" s="9" t="s">
        <v>5830</v>
      </c>
      <c r="B900" s="9" t="s">
        <v>5831</v>
      </c>
      <c r="C900" s="1" t="s">
        <v>5832</v>
      </c>
      <c r="D900" s="2">
        <v>15013</v>
      </c>
      <c r="E900" s="6" t="s">
        <v>179</v>
      </c>
      <c r="F900" s="6"/>
      <c r="G900" s="10" t="s">
        <v>123</v>
      </c>
      <c r="H900" s="3" t="s">
        <v>5833</v>
      </c>
      <c r="I900" s="3">
        <v>415633</v>
      </c>
      <c r="J900" s="3">
        <v>91339</v>
      </c>
      <c r="K900" s="17" t="s">
        <v>75</v>
      </c>
      <c r="L900" s="16" t="s">
        <v>240</v>
      </c>
      <c r="M900" s="22">
        <v>370</v>
      </c>
      <c r="N900" s="17"/>
      <c r="O900" s="4" t="s">
        <v>117</v>
      </c>
      <c r="P900" s="4" t="s">
        <v>77</v>
      </c>
      <c r="Q900" s="11" t="s">
        <v>225</v>
      </c>
      <c r="R900" s="13">
        <v>40633</v>
      </c>
      <c r="S900" s="11" t="s">
        <v>819</v>
      </c>
      <c r="T900" s="11" t="s">
        <v>65</v>
      </c>
      <c r="U900" s="20">
        <v>7220</v>
      </c>
      <c r="V900" s="20">
        <v>6498</v>
      </c>
      <c r="W900" s="5" t="s">
        <v>5834</v>
      </c>
      <c r="X900" s="5" t="s">
        <v>248</v>
      </c>
      <c r="Y900" s="5" t="s">
        <v>5835</v>
      </c>
      <c r="Z900" s="5" t="s">
        <v>119</v>
      </c>
      <c r="AA900" s="5" t="s">
        <v>5836</v>
      </c>
      <c r="AB900" s="5" t="s">
        <v>119</v>
      </c>
      <c r="AC900" s="5" t="s">
        <v>61</v>
      </c>
      <c r="AD900" s="5" t="s">
        <v>119</v>
      </c>
      <c r="AE900" s="19"/>
      <c r="AF900" s="36" t="s">
        <v>65</v>
      </c>
      <c r="AG900" s="36" t="s">
        <v>67</v>
      </c>
      <c r="AH900" s="36" t="s">
        <v>67</v>
      </c>
      <c r="AI900" s="36" t="s">
        <v>67</v>
      </c>
      <c r="AJ900" s="36" t="s">
        <v>67</v>
      </c>
      <c r="AK900" s="36" t="s">
        <v>67</v>
      </c>
      <c r="AL900" s="36" t="s">
        <v>67</v>
      </c>
      <c r="AM900" s="36" t="s">
        <v>67</v>
      </c>
      <c r="AN900" s="18"/>
      <c r="AO900" s="18" t="s">
        <v>891</v>
      </c>
      <c r="AP900" s="24">
        <v>15013</v>
      </c>
      <c r="AQ900" s="24" t="s">
        <v>2173</v>
      </c>
      <c r="AS900" s="24" t="s">
        <v>5830</v>
      </c>
      <c r="AT900" s="24" t="e">
        <f>VLOOKUP(W900,[1]Sheet1!$F:$F,1,FALSE)</f>
        <v>#N/A</v>
      </c>
      <c r="AU900" s="24">
        <f>VLOOKUP(D900,[1]Sheet1!$A:$A,1,FALSE)</f>
        <v>15013</v>
      </c>
    </row>
    <row r="901" spans="1:47" ht="13.5" hidden="1" customHeight="1" x14ac:dyDescent="0.3">
      <c r="A901" s="9" t="s">
        <v>5837</v>
      </c>
      <c r="B901" s="9" t="s">
        <v>5838</v>
      </c>
      <c r="C901" s="1" t="s">
        <v>5839</v>
      </c>
      <c r="D901" s="2">
        <v>15019</v>
      </c>
      <c r="E901" s="6" t="s">
        <v>179</v>
      </c>
      <c r="F901" s="6"/>
      <c r="G901" s="10" t="s">
        <v>123</v>
      </c>
      <c r="H901" s="3" t="s">
        <v>5840</v>
      </c>
      <c r="I901" s="3">
        <v>408837</v>
      </c>
      <c r="J901" s="3">
        <v>90791</v>
      </c>
      <c r="K901" s="17" t="s">
        <v>75</v>
      </c>
      <c r="L901" s="16" t="s">
        <v>240</v>
      </c>
      <c r="M901" s="22">
        <v>750</v>
      </c>
      <c r="N901" s="17"/>
      <c r="O901" s="4" t="s">
        <v>117</v>
      </c>
      <c r="P901" s="4" t="s">
        <v>77</v>
      </c>
      <c r="Q901" s="11" t="s">
        <v>225</v>
      </c>
      <c r="R901" s="13">
        <v>40632</v>
      </c>
      <c r="S901" s="11" t="s">
        <v>819</v>
      </c>
      <c r="T901" s="11" t="s">
        <v>65</v>
      </c>
      <c r="U901" s="20">
        <v>8100</v>
      </c>
      <c r="V901" s="20">
        <v>7290</v>
      </c>
      <c r="W901" s="5" t="s">
        <v>5841</v>
      </c>
      <c r="X901" s="5" t="s">
        <v>119</v>
      </c>
      <c r="Y901" s="5" t="s">
        <v>5842</v>
      </c>
      <c r="Z901" s="5" t="s">
        <v>119</v>
      </c>
      <c r="AA901" s="5" t="s">
        <v>5843</v>
      </c>
      <c r="AB901" s="5" t="s">
        <v>119</v>
      </c>
      <c r="AC901" s="5" t="s">
        <v>61</v>
      </c>
      <c r="AD901" s="5" t="s">
        <v>119</v>
      </c>
      <c r="AE901" s="19"/>
      <c r="AF901" s="36" t="s">
        <v>65</v>
      </c>
      <c r="AG901" s="36" t="s">
        <v>67</v>
      </c>
      <c r="AH901" s="36" t="s">
        <v>67</v>
      </c>
      <c r="AI901" s="36" t="s">
        <v>67</v>
      </c>
      <c r="AJ901" s="36" t="s">
        <v>67</v>
      </c>
      <c r="AK901" s="36" t="s">
        <v>67</v>
      </c>
      <c r="AL901" s="36" t="s">
        <v>67</v>
      </c>
      <c r="AM901" s="36" t="s">
        <v>67</v>
      </c>
      <c r="AN901" s="18"/>
      <c r="AO901" s="18" t="s">
        <v>891</v>
      </c>
      <c r="AP901" s="24">
        <v>15019</v>
      </c>
      <c r="AQ901" s="24" t="s">
        <v>892</v>
      </c>
      <c r="AS901" s="24" t="s">
        <v>5837</v>
      </c>
      <c r="AT901" s="24" t="str">
        <f>VLOOKUP(W901,[1]Sheet1!$F:$F,1,FALSE)</f>
        <v>E29652</v>
      </c>
      <c r="AU901" s="24">
        <f>VLOOKUP(D901,[1]Sheet1!$A:$A,1,FALSE)</f>
        <v>15019</v>
      </c>
    </row>
    <row r="902" spans="1:47" ht="13.5" hidden="1" customHeight="1" x14ac:dyDescent="0.3">
      <c r="A902" s="9" t="s">
        <v>5844</v>
      </c>
      <c r="B902" s="9" t="s">
        <v>5845</v>
      </c>
      <c r="C902" s="1" t="s">
        <v>5846</v>
      </c>
      <c r="D902" s="2">
        <v>15042</v>
      </c>
      <c r="E902" s="6" t="s">
        <v>179</v>
      </c>
      <c r="F902" s="6"/>
      <c r="G902" s="10" t="s">
        <v>123</v>
      </c>
      <c r="H902" s="3" t="s">
        <v>5847</v>
      </c>
      <c r="I902" s="3">
        <v>416075</v>
      </c>
      <c r="J902" s="3">
        <v>94770</v>
      </c>
      <c r="K902" s="17" t="s">
        <v>75</v>
      </c>
      <c r="L902" s="16" t="s">
        <v>240</v>
      </c>
      <c r="M902" s="22">
        <v>35</v>
      </c>
      <c r="N902" s="17"/>
      <c r="O902" s="4" t="s">
        <v>360</v>
      </c>
      <c r="P902" s="4" t="s">
        <v>77</v>
      </c>
      <c r="Q902" s="11" t="s">
        <v>225</v>
      </c>
      <c r="R902" s="13">
        <v>44040</v>
      </c>
      <c r="S902" s="11" t="s">
        <v>79</v>
      </c>
      <c r="T902" s="11" t="s">
        <v>65</v>
      </c>
      <c r="U902" s="20">
        <v>4711</v>
      </c>
      <c r="V902" s="23">
        <v>4239.9000000000005</v>
      </c>
      <c r="W902" s="5" t="s">
        <v>5848</v>
      </c>
      <c r="X902" s="5" t="s">
        <v>119</v>
      </c>
      <c r="Y902" s="5" t="s">
        <v>5849</v>
      </c>
      <c r="Z902" s="5" t="s">
        <v>119</v>
      </c>
      <c r="AA902" s="5" t="s">
        <v>5850</v>
      </c>
      <c r="AB902" s="5" t="s">
        <v>119</v>
      </c>
      <c r="AC902" s="5" t="s">
        <v>5851</v>
      </c>
      <c r="AD902" s="5" t="s">
        <v>119</v>
      </c>
      <c r="AE902" s="19"/>
      <c r="AF902" s="36" t="s">
        <v>65</v>
      </c>
      <c r="AG902" s="36" t="s">
        <v>67</v>
      </c>
      <c r="AH902" s="36" t="s">
        <v>67</v>
      </c>
      <c r="AI902" s="36" t="s">
        <v>67</v>
      </c>
      <c r="AJ902" s="36" t="s">
        <v>67</v>
      </c>
      <c r="AK902" s="36" t="s">
        <v>67</v>
      </c>
      <c r="AL902" s="36" t="s">
        <v>67</v>
      </c>
      <c r="AM902" s="36" t="s">
        <v>67</v>
      </c>
      <c r="AN902" s="18"/>
      <c r="AO902" s="18"/>
      <c r="AP902" s="24">
        <v>15042</v>
      </c>
      <c r="AS902" s="24" t="s">
        <v>5844</v>
      </c>
      <c r="AT902" s="24" t="e">
        <f>VLOOKUP(W902,[1]Sheet1!$F:$F,1,FALSE)</f>
        <v>#N/A</v>
      </c>
      <c r="AU902" s="24" t="e">
        <f>VLOOKUP(D902,[1]Sheet1!$A:$A,1,FALSE)</f>
        <v>#N/A</v>
      </c>
    </row>
    <row r="903" spans="1:47" ht="13.5" hidden="1" customHeight="1" x14ac:dyDescent="0.3">
      <c r="A903" s="9" t="s">
        <v>5852</v>
      </c>
      <c r="B903" s="9" t="s">
        <v>5853</v>
      </c>
      <c r="C903" s="1" t="s">
        <v>5854</v>
      </c>
      <c r="D903" s="2">
        <v>15043</v>
      </c>
      <c r="E903" s="6" t="s">
        <v>179</v>
      </c>
      <c r="F903" s="6"/>
      <c r="G903" s="10" t="s">
        <v>123</v>
      </c>
      <c r="H903" s="3" t="s">
        <v>5855</v>
      </c>
      <c r="I903" s="3">
        <v>418219</v>
      </c>
      <c r="J903" s="3">
        <v>92144</v>
      </c>
      <c r="K903" s="17" t="s">
        <v>75</v>
      </c>
      <c r="L903" s="16" t="s">
        <v>240</v>
      </c>
      <c r="M903" s="22">
        <v>90</v>
      </c>
      <c r="N903" s="17"/>
      <c r="O903" s="4" t="s">
        <v>360</v>
      </c>
      <c r="P903" s="4" t="s">
        <v>77</v>
      </c>
      <c r="Q903" s="11" t="s">
        <v>225</v>
      </c>
      <c r="R903" s="13">
        <v>40613</v>
      </c>
      <c r="S903" s="11" t="s">
        <v>819</v>
      </c>
      <c r="T903" s="11" t="s">
        <v>65</v>
      </c>
      <c r="U903" s="20">
        <v>4185</v>
      </c>
      <c r="V903" s="20">
        <v>3767</v>
      </c>
      <c r="W903" s="5" t="s">
        <v>5856</v>
      </c>
      <c r="X903" s="5" t="s">
        <v>119</v>
      </c>
      <c r="Y903" s="5" t="s">
        <v>5857</v>
      </c>
      <c r="Z903" s="5" t="s">
        <v>119</v>
      </c>
      <c r="AA903" s="5" t="s">
        <v>61</v>
      </c>
      <c r="AB903" s="5" t="s">
        <v>119</v>
      </c>
      <c r="AC903" s="5" t="s">
        <v>5858</v>
      </c>
      <c r="AD903" s="5" t="s">
        <v>119</v>
      </c>
      <c r="AE903" s="19"/>
      <c r="AF903" s="36" t="s">
        <v>65</v>
      </c>
      <c r="AG903" s="36" t="s">
        <v>67</v>
      </c>
      <c r="AH903" s="36" t="s">
        <v>67</v>
      </c>
      <c r="AI903" s="36" t="s">
        <v>67</v>
      </c>
      <c r="AJ903" s="36" t="s">
        <v>67</v>
      </c>
      <c r="AK903" s="36" t="s">
        <v>67</v>
      </c>
      <c r="AL903" s="36" t="s">
        <v>67</v>
      </c>
      <c r="AM903" s="36" t="s">
        <v>67</v>
      </c>
      <c r="AN903" s="18"/>
      <c r="AO903" s="18" t="s">
        <v>5859</v>
      </c>
      <c r="AP903" s="24">
        <v>15043</v>
      </c>
      <c r="AQ903" s="24" t="s">
        <v>892</v>
      </c>
      <c r="AS903" s="24" t="s">
        <v>5852</v>
      </c>
      <c r="AT903" s="24" t="str">
        <f>VLOOKUP(W903,[1]Sheet1!$F:$F,1,FALSE)</f>
        <v>E17046</v>
      </c>
      <c r="AU903" s="24">
        <f>VLOOKUP(D903,[1]Sheet1!$A:$A,1,FALSE)</f>
        <v>15043</v>
      </c>
    </row>
    <row r="904" spans="1:47" ht="13.5" hidden="1" customHeight="1" x14ac:dyDescent="0.3">
      <c r="A904" s="9" t="s">
        <v>5860</v>
      </c>
      <c r="B904" s="9" t="s">
        <v>5861</v>
      </c>
      <c r="C904" s="1" t="s">
        <v>5862</v>
      </c>
      <c r="D904" s="2">
        <v>15047</v>
      </c>
      <c r="E904" s="6" t="s">
        <v>179</v>
      </c>
      <c r="F904" s="6"/>
      <c r="G904" s="10" t="s">
        <v>123</v>
      </c>
      <c r="H904" s="3" t="s">
        <v>5863</v>
      </c>
      <c r="I904" s="3">
        <v>407318</v>
      </c>
      <c r="J904" s="3">
        <v>101703</v>
      </c>
      <c r="K904" s="17" t="s">
        <v>75</v>
      </c>
      <c r="L904" s="16" t="s">
        <v>240</v>
      </c>
      <c r="M904" s="22">
        <v>6.5</v>
      </c>
      <c r="N904" s="17"/>
      <c r="O904" s="4" t="s">
        <v>117</v>
      </c>
      <c r="P904" s="4" t="s">
        <v>77</v>
      </c>
      <c r="Q904" s="11" t="s">
        <v>78</v>
      </c>
      <c r="R904" s="13">
        <v>43375</v>
      </c>
      <c r="S904" s="11" t="s">
        <v>111</v>
      </c>
      <c r="T904" s="11" t="s">
        <v>65</v>
      </c>
      <c r="U904" s="20">
        <v>1255</v>
      </c>
      <c r="V904" s="20">
        <v>1130</v>
      </c>
      <c r="W904" s="5" t="s">
        <v>5864</v>
      </c>
      <c r="X904" s="5" t="s">
        <v>81</v>
      </c>
      <c r="Y904" s="5" t="s">
        <v>61</v>
      </c>
      <c r="Z904" s="5" t="s">
        <v>61</v>
      </c>
      <c r="AA904" s="5" t="s">
        <v>61</v>
      </c>
      <c r="AB904" s="5" t="s">
        <v>61</v>
      </c>
      <c r="AC904" s="5" t="s">
        <v>61</v>
      </c>
      <c r="AD904" s="5" t="s">
        <v>61</v>
      </c>
      <c r="AE904" s="19"/>
      <c r="AF904" s="36" t="s">
        <v>82</v>
      </c>
      <c r="AG904" s="36">
        <v>15047</v>
      </c>
      <c r="AH904" s="36" t="s">
        <v>83</v>
      </c>
      <c r="AI904" s="36"/>
      <c r="AJ904" s="36" t="s">
        <v>84</v>
      </c>
      <c r="AK904" s="36" t="s">
        <v>85</v>
      </c>
      <c r="AL904" s="36" t="s">
        <v>86</v>
      </c>
      <c r="AM904" s="36"/>
      <c r="AN904" s="18"/>
      <c r="AO904" s="18"/>
      <c r="AP904" s="24" t="e">
        <v>#N/A</v>
      </c>
      <c r="AS904" s="24" t="s">
        <v>5860</v>
      </c>
      <c r="AT904" s="24" t="str">
        <f>VLOOKUP(W904,[1]Sheet1!$F:$F,1,FALSE)</f>
        <v>E5372</v>
      </c>
      <c r="AU904" s="24">
        <f>VLOOKUP(D904,[1]Sheet1!$A:$A,1,FALSE)</f>
        <v>15047</v>
      </c>
    </row>
    <row r="905" spans="1:47" ht="13.5" hidden="1" customHeight="1" x14ac:dyDescent="0.3">
      <c r="A905" s="9" t="s">
        <v>5865</v>
      </c>
      <c r="B905" s="9" t="s">
        <v>5866</v>
      </c>
      <c r="C905" s="1" t="s">
        <v>5867</v>
      </c>
      <c r="D905" s="2">
        <v>15048</v>
      </c>
      <c r="E905" s="6" t="s">
        <v>179</v>
      </c>
      <c r="F905" s="6"/>
      <c r="G905" s="10" t="s">
        <v>123</v>
      </c>
      <c r="H905" s="3" t="s">
        <v>5868</v>
      </c>
      <c r="I905" s="3">
        <v>410147</v>
      </c>
      <c r="J905" s="3">
        <v>107911</v>
      </c>
      <c r="K905" s="17" t="s">
        <v>75</v>
      </c>
      <c r="L905" s="16" t="s">
        <v>240</v>
      </c>
      <c r="M905" s="22">
        <v>8</v>
      </c>
      <c r="N905" s="17"/>
      <c r="O905" s="4" t="s">
        <v>76</v>
      </c>
      <c r="P905" s="4" t="s">
        <v>62</v>
      </c>
      <c r="Q905" s="11" t="s">
        <v>225</v>
      </c>
      <c r="R905" s="13">
        <v>44092</v>
      </c>
      <c r="S905" s="11" t="s">
        <v>79</v>
      </c>
      <c r="T905" s="11" t="s">
        <v>65</v>
      </c>
      <c r="U905" s="20">
        <v>3044</v>
      </c>
      <c r="V905" s="23">
        <v>2739.6</v>
      </c>
      <c r="W905" s="5" t="s">
        <v>5869</v>
      </c>
      <c r="X905" s="5" t="s">
        <v>119</v>
      </c>
      <c r="Y905" s="5" t="s">
        <v>5870</v>
      </c>
      <c r="Z905" s="5" t="s">
        <v>119</v>
      </c>
      <c r="AA905" s="5" t="s">
        <v>5871</v>
      </c>
      <c r="AB905" s="5" t="s">
        <v>119</v>
      </c>
      <c r="AC905" s="5" t="s">
        <v>5872</v>
      </c>
      <c r="AD905" s="5" t="s">
        <v>119</v>
      </c>
      <c r="AE905" s="19"/>
      <c r="AF905" s="36" t="s">
        <v>65</v>
      </c>
      <c r="AG905" s="36" t="s">
        <v>67</v>
      </c>
      <c r="AH905" s="36" t="s">
        <v>67</v>
      </c>
      <c r="AI905" s="36" t="s">
        <v>67</v>
      </c>
      <c r="AJ905" s="36" t="s">
        <v>67</v>
      </c>
      <c r="AK905" s="36" t="s">
        <v>67</v>
      </c>
      <c r="AL905" s="36" t="s">
        <v>67</v>
      </c>
      <c r="AM905" s="36" t="s">
        <v>67</v>
      </c>
      <c r="AN905" s="18"/>
      <c r="AO905" s="18"/>
      <c r="AP905" s="24">
        <v>15048</v>
      </c>
      <c r="AS905" s="24" t="s">
        <v>5865</v>
      </c>
      <c r="AT905" s="24" t="e">
        <f>VLOOKUP(W905,[1]Sheet1!$F:$F,1,FALSE)</f>
        <v>#N/A</v>
      </c>
      <c r="AU905" s="24" t="e">
        <f>VLOOKUP(D905,[1]Sheet1!$A:$A,1,FALSE)</f>
        <v>#N/A</v>
      </c>
    </row>
    <row r="906" spans="1:47" ht="13.5" hidden="1" customHeight="1" x14ac:dyDescent="0.3">
      <c r="A906" s="9" t="s">
        <v>5873</v>
      </c>
      <c r="B906" s="9" t="s">
        <v>5874</v>
      </c>
      <c r="C906" s="1" t="s">
        <v>5875</v>
      </c>
      <c r="D906" s="2">
        <v>15051</v>
      </c>
      <c r="E906" s="6" t="s">
        <v>179</v>
      </c>
      <c r="F906" s="6"/>
      <c r="G906" s="10" t="s">
        <v>123</v>
      </c>
      <c r="H906" s="3" t="s">
        <v>5876</v>
      </c>
      <c r="I906" s="3">
        <v>399365</v>
      </c>
      <c r="J906" s="3">
        <v>97179</v>
      </c>
      <c r="K906" s="17" t="s">
        <v>75</v>
      </c>
      <c r="L906" s="16" t="s">
        <v>240</v>
      </c>
      <c r="M906" s="22">
        <v>25</v>
      </c>
      <c r="N906" s="17"/>
      <c r="O906" s="4" t="s">
        <v>360</v>
      </c>
      <c r="P906" s="4" t="s">
        <v>62</v>
      </c>
      <c r="Q906" s="11" t="s">
        <v>225</v>
      </c>
      <c r="R906" s="13">
        <v>43158</v>
      </c>
      <c r="S906" s="11" t="s">
        <v>111</v>
      </c>
      <c r="T906" s="11" t="s">
        <v>65</v>
      </c>
      <c r="U906" s="20">
        <v>1585</v>
      </c>
      <c r="V906" s="20">
        <v>1427</v>
      </c>
      <c r="W906" s="5" t="s">
        <v>5877</v>
      </c>
      <c r="X906" s="5" t="s">
        <v>119</v>
      </c>
      <c r="Y906" s="5" t="s">
        <v>5878</v>
      </c>
      <c r="Z906" s="5" t="s">
        <v>119</v>
      </c>
      <c r="AA906" s="5" t="s">
        <v>5879</v>
      </c>
      <c r="AB906" s="5" t="s">
        <v>119</v>
      </c>
      <c r="AC906" s="5" t="s">
        <v>5880</v>
      </c>
      <c r="AD906" s="5" t="s">
        <v>119</v>
      </c>
      <c r="AE906" s="19"/>
      <c r="AF906" s="36" t="s">
        <v>65</v>
      </c>
      <c r="AG906" s="36" t="s">
        <v>67</v>
      </c>
      <c r="AH906" s="36" t="s">
        <v>67</v>
      </c>
      <c r="AI906" s="36" t="s">
        <v>67</v>
      </c>
      <c r="AJ906" s="36" t="s">
        <v>67</v>
      </c>
      <c r="AK906" s="36" t="s">
        <v>67</v>
      </c>
      <c r="AL906" s="36" t="s">
        <v>67</v>
      </c>
      <c r="AM906" s="36" t="s">
        <v>67</v>
      </c>
      <c r="AN906" s="18"/>
      <c r="AO906" s="18"/>
      <c r="AP906" s="24" t="e">
        <v>#N/A</v>
      </c>
      <c r="AS906" s="24" t="s">
        <v>5873</v>
      </c>
      <c r="AT906" s="24" t="str">
        <f>VLOOKUP(W906,[1]Sheet1!$F:$F,1,FALSE)</f>
        <v>E7835</v>
      </c>
      <c r="AU906" s="24">
        <f>VLOOKUP(D906,[1]Sheet1!$A:$A,1,FALSE)</f>
        <v>15051</v>
      </c>
    </row>
    <row r="907" spans="1:47" ht="13.5" hidden="1" customHeight="1" x14ac:dyDescent="0.3">
      <c r="A907" s="9" t="s">
        <v>5881</v>
      </c>
      <c r="B907" s="9" t="s">
        <v>5882</v>
      </c>
      <c r="C907" s="1" t="s">
        <v>5883</v>
      </c>
      <c r="D907" s="2">
        <v>15052</v>
      </c>
      <c r="E907" s="6" t="s">
        <v>179</v>
      </c>
      <c r="F907" s="6"/>
      <c r="G907" s="10" t="s">
        <v>123</v>
      </c>
      <c r="H907" s="3" t="s">
        <v>5884</v>
      </c>
      <c r="I907" s="3">
        <v>410779</v>
      </c>
      <c r="J907" s="3">
        <v>107818</v>
      </c>
      <c r="K907" s="17" t="s">
        <v>75</v>
      </c>
      <c r="L907" s="16" t="s">
        <v>240</v>
      </c>
      <c r="M907" s="22">
        <v>5</v>
      </c>
      <c r="N907" s="17"/>
      <c r="O907" s="4" t="s">
        <v>76</v>
      </c>
      <c r="P907" s="4" t="s">
        <v>62</v>
      </c>
      <c r="Q907" s="11" t="s">
        <v>225</v>
      </c>
      <c r="R907" s="13">
        <v>42983</v>
      </c>
      <c r="S907" s="11" t="s">
        <v>111</v>
      </c>
      <c r="T907" s="11" t="s">
        <v>65</v>
      </c>
      <c r="U907" s="20">
        <v>579</v>
      </c>
      <c r="V907" s="20">
        <v>521</v>
      </c>
      <c r="W907" s="5" t="s">
        <v>5885</v>
      </c>
      <c r="X907" s="5" t="s">
        <v>119</v>
      </c>
      <c r="Y907" s="5" t="s">
        <v>5886</v>
      </c>
      <c r="Z907" s="5" t="s">
        <v>119</v>
      </c>
      <c r="AA907" s="5" t="s">
        <v>5887</v>
      </c>
      <c r="AB907" s="5" t="s">
        <v>119</v>
      </c>
      <c r="AC907" s="5" t="s">
        <v>5888</v>
      </c>
      <c r="AD907" s="5" t="s">
        <v>119</v>
      </c>
      <c r="AE907" s="19"/>
      <c r="AF907" s="36" t="s">
        <v>65</v>
      </c>
      <c r="AG907" s="36" t="s">
        <v>67</v>
      </c>
      <c r="AH907" s="36" t="s">
        <v>67</v>
      </c>
      <c r="AI907" s="36" t="s">
        <v>67</v>
      </c>
      <c r="AJ907" s="36" t="s">
        <v>67</v>
      </c>
      <c r="AK907" s="36" t="s">
        <v>67</v>
      </c>
      <c r="AL907" s="36" t="s">
        <v>67</v>
      </c>
      <c r="AM907" s="36" t="s">
        <v>67</v>
      </c>
      <c r="AN907" s="18"/>
      <c r="AO907" s="18"/>
      <c r="AP907" s="24" t="e">
        <v>#N/A</v>
      </c>
      <c r="AS907" s="24" t="s">
        <v>5881</v>
      </c>
      <c r="AT907" s="24" t="str">
        <f>VLOOKUP(W907,[1]Sheet1!$F:$F,1,FALSE)</f>
        <v>E34143</v>
      </c>
      <c r="AU907" s="24">
        <f>VLOOKUP(D907,[1]Sheet1!$A:$A,1,FALSE)</f>
        <v>15052</v>
      </c>
    </row>
    <row r="908" spans="1:47" ht="13.5" hidden="1" customHeight="1" x14ac:dyDescent="0.3">
      <c r="A908" s="9" t="s">
        <v>5889</v>
      </c>
      <c r="B908" s="9" t="s">
        <v>5890</v>
      </c>
      <c r="C908" s="1" t="s">
        <v>5891</v>
      </c>
      <c r="D908" s="2">
        <v>15053</v>
      </c>
      <c r="E908" s="6" t="s">
        <v>179</v>
      </c>
      <c r="F908" s="6"/>
      <c r="G908" s="10" t="s">
        <v>123</v>
      </c>
      <c r="H908" s="3" t="s">
        <v>5892</v>
      </c>
      <c r="I908" s="3">
        <v>408329</v>
      </c>
      <c r="J908" s="3">
        <v>99962</v>
      </c>
      <c r="K908" s="17" t="s">
        <v>75</v>
      </c>
      <c r="L908" s="16" t="s">
        <v>240</v>
      </c>
      <c r="M908" s="22">
        <v>80</v>
      </c>
      <c r="N908" s="17"/>
      <c r="O908" s="4" t="s">
        <v>360</v>
      </c>
      <c r="P908" s="4" t="s">
        <v>62</v>
      </c>
      <c r="Q908" s="11" t="s">
        <v>225</v>
      </c>
      <c r="R908" s="13">
        <v>43168</v>
      </c>
      <c r="S908" s="11" t="s">
        <v>111</v>
      </c>
      <c r="T908" s="11" t="s">
        <v>65</v>
      </c>
      <c r="U908" s="20">
        <v>465</v>
      </c>
      <c r="V908" s="20">
        <v>419</v>
      </c>
      <c r="W908" s="5" t="s">
        <v>5893</v>
      </c>
      <c r="X908" s="5" t="s">
        <v>119</v>
      </c>
      <c r="Y908" s="5" t="s">
        <v>5894</v>
      </c>
      <c r="Z908" s="5" t="s">
        <v>119</v>
      </c>
      <c r="AA908" s="5" t="s">
        <v>5895</v>
      </c>
      <c r="AB908" s="5" t="s">
        <v>119</v>
      </c>
      <c r="AC908" s="5" t="s">
        <v>5896</v>
      </c>
      <c r="AD908" s="5" t="s">
        <v>119</v>
      </c>
      <c r="AE908" s="19"/>
      <c r="AF908" s="36" t="s">
        <v>65</v>
      </c>
      <c r="AG908" s="36" t="s">
        <v>67</v>
      </c>
      <c r="AH908" s="36" t="s">
        <v>67</v>
      </c>
      <c r="AI908" s="36" t="s">
        <v>67</v>
      </c>
      <c r="AJ908" s="36" t="s">
        <v>67</v>
      </c>
      <c r="AK908" s="36" t="s">
        <v>67</v>
      </c>
      <c r="AL908" s="36" t="s">
        <v>67</v>
      </c>
      <c r="AM908" s="36" t="s">
        <v>67</v>
      </c>
      <c r="AN908" s="18"/>
      <c r="AO908" s="18"/>
      <c r="AP908" s="24" t="e">
        <v>#N/A</v>
      </c>
      <c r="AS908" s="24" t="s">
        <v>5889</v>
      </c>
      <c r="AT908" s="24" t="str">
        <f>VLOOKUP(W908,[1]Sheet1!$F:$F,1,FALSE)</f>
        <v>E13635</v>
      </c>
      <c r="AU908" s="24">
        <f>VLOOKUP(D908,[1]Sheet1!$A:$A,1,FALSE)</f>
        <v>15053</v>
      </c>
    </row>
    <row r="909" spans="1:47" ht="13.5" hidden="1" customHeight="1" x14ac:dyDescent="0.3">
      <c r="A909" s="9" t="s">
        <v>5897</v>
      </c>
      <c r="B909" s="9" t="s">
        <v>5898</v>
      </c>
      <c r="C909" s="1" t="s">
        <v>5899</v>
      </c>
      <c r="D909" s="2">
        <v>15057</v>
      </c>
      <c r="E909" s="6" t="s">
        <v>179</v>
      </c>
      <c r="F909" s="6"/>
      <c r="G909" s="10" t="s">
        <v>123</v>
      </c>
      <c r="H909" s="3" t="s">
        <v>5900</v>
      </c>
      <c r="I909" s="3">
        <v>409400</v>
      </c>
      <c r="J909" s="3">
        <v>100934</v>
      </c>
      <c r="K909" s="17" t="s">
        <v>75</v>
      </c>
      <c r="L909" s="16" t="s">
        <v>240</v>
      </c>
      <c r="M909" s="22">
        <v>14</v>
      </c>
      <c r="N909" s="17"/>
      <c r="O909" s="4" t="s">
        <v>117</v>
      </c>
      <c r="P909" s="4" t="s">
        <v>77</v>
      </c>
      <c r="Q909" s="11" t="s">
        <v>78</v>
      </c>
      <c r="R909" s="13">
        <v>43174</v>
      </c>
      <c r="S909" s="11" t="s">
        <v>111</v>
      </c>
      <c r="T909" s="11" t="s">
        <v>65</v>
      </c>
      <c r="U909" s="20">
        <v>960</v>
      </c>
      <c r="V909" s="20">
        <v>864</v>
      </c>
      <c r="W909" s="5" t="s">
        <v>5901</v>
      </c>
      <c r="X909" s="5" t="s">
        <v>81</v>
      </c>
      <c r="Y909" s="5" t="s">
        <v>61</v>
      </c>
      <c r="Z909" s="5" t="s">
        <v>61</v>
      </c>
      <c r="AA909" s="5" t="s">
        <v>61</v>
      </c>
      <c r="AB909" s="5" t="s">
        <v>61</v>
      </c>
      <c r="AC909" s="5" t="s">
        <v>61</v>
      </c>
      <c r="AD909" s="5" t="s">
        <v>61</v>
      </c>
      <c r="AE909" s="19"/>
      <c r="AF909" s="36" t="s">
        <v>82</v>
      </c>
      <c r="AG909" s="36">
        <v>15057</v>
      </c>
      <c r="AH909" s="36" t="s">
        <v>140</v>
      </c>
      <c r="AI909" s="36" t="s">
        <v>5902</v>
      </c>
      <c r="AJ909" s="36" t="s">
        <v>106</v>
      </c>
      <c r="AK909" s="36"/>
      <c r="AL909" s="36" t="s">
        <v>86</v>
      </c>
      <c r="AM909" s="36" t="s">
        <v>156</v>
      </c>
      <c r="AN909" s="18"/>
      <c r="AO909" s="18"/>
      <c r="AP909" s="24" t="e">
        <v>#N/A</v>
      </c>
      <c r="AS909" s="24" t="s">
        <v>5897</v>
      </c>
      <c r="AT909" s="24" t="str">
        <f>VLOOKUP(W909,[1]Sheet1!$F:$F,1,FALSE)</f>
        <v>E5142</v>
      </c>
      <c r="AU909" s="24">
        <f>VLOOKUP(D909,[1]Sheet1!$A:$A,1,FALSE)</f>
        <v>15057</v>
      </c>
    </row>
    <row r="910" spans="1:47" ht="13.5" hidden="1" customHeight="1" x14ac:dyDescent="0.3">
      <c r="A910" s="9" t="s">
        <v>5903</v>
      </c>
      <c r="B910" s="9" t="s">
        <v>5904</v>
      </c>
      <c r="C910" s="1" t="s">
        <v>5905</v>
      </c>
      <c r="D910" s="2">
        <v>15060</v>
      </c>
      <c r="E910" s="6" t="s">
        <v>179</v>
      </c>
      <c r="F910" s="6"/>
      <c r="G910" s="10" t="s">
        <v>123</v>
      </c>
      <c r="H910" s="3" t="s">
        <v>5906</v>
      </c>
      <c r="I910" s="3">
        <v>407756</v>
      </c>
      <c r="J910" s="3">
        <v>102415</v>
      </c>
      <c r="K910" s="17" t="s">
        <v>75</v>
      </c>
      <c r="L910" s="16" t="s">
        <v>240</v>
      </c>
      <c r="M910" s="22">
        <v>50</v>
      </c>
      <c r="N910" s="17"/>
      <c r="O910" s="4" t="s">
        <v>117</v>
      </c>
      <c r="P910" s="4" t="s">
        <v>77</v>
      </c>
      <c r="Q910" s="11" t="s">
        <v>225</v>
      </c>
      <c r="R910" s="13">
        <v>42907</v>
      </c>
      <c r="S910" s="11" t="s">
        <v>111</v>
      </c>
      <c r="T910" s="11" t="s">
        <v>65</v>
      </c>
      <c r="U910" s="20">
        <v>3635</v>
      </c>
      <c r="V910" s="20">
        <v>3272</v>
      </c>
      <c r="W910" s="5" t="s">
        <v>5907</v>
      </c>
      <c r="X910" s="5" t="s">
        <v>119</v>
      </c>
      <c r="Y910" s="5" t="s">
        <v>5908</v>
      </c>
      <c r="Z910" s="5" t="s">
        <v>119</v>
      </c>
      <c r="AA910" s="5" t="s">
        <v>5909</v>
      </c>
      <c r="AB910" s="5" t="s">
        <v>119</v>
      </c>
      <c r="AC910" s="5" t="s">
        <v>5910</v>
      </c>
      <c r="AD910" s="5" t="s">
        <v>119</v>
      </c>
      <c r="AE910" s="19"/>
      <c r="AF910" s="36" t="s">
        <v>65</v>
      </c>
      <c r="AG910" s="36" t="s">
        <v>67</v>
      </c>
      <c r="AH910" s="36" t="s">
        <v>67</v>
      </c>
      <c r="AI910" s="36" t="s">
        <v>67</v>
      </c>
      <c r="AJ910" s="36" t="s">
        <v>67</v>
      </c>
      <c r="AK910" s="36" t="s">
        <v>67</v>
      </c>
      <c r="AL910" s="36" t="s">
        <v>67</v>
      </c>
      <c r="AM910" s="36" t="s">
        <v>67</v>
      </c>
      <c r="AN910" s="18"/>
      <c r="AO910" s="18"/>
      <c r="AP910" s="24" t="e">
        <v>#N/A</v>
      </c>
      <c r="AS910" s="24" t="s">
        <v>5903</v>
      </c>
      <c r="AT910" s="24" t="str">
        <f>VLOOKUP(W910,[1]Sheet1!$F:$F,1,FALSE)</f>
        <v>E7887</v>
      </c>
      <c r="AU910" s="24">
        <f>VLOOKUP(D910,[1]Sheet1!$A:$A,1,FALSE)</f>
        <v>15060</v>
      </c>
    </row>
    <row r="911" spans="1:47" ht="13.5" hidden="1" customHeight="1" x14ac:dyDescent="0.3">
      <c r="A911" s="9" t="s">
        <v>5911</v>
      </c>
      <c r="B911" s="9" t="s">
        <v>5912</v>
      </c>
      <c r="C911" s="1" t="s">
        <v>5913</v>
      </c>
      <c r="D911" s="40">
        <v>15063</v>
      </c>
      <c r="E911" s="6" t="s">
        <v>179</v>
      </c>
      <c r="F911" s="6"/>
      <c r="G911" s="10" t="s">
        <v>123</v>
      </c>
      <c r="H911" s="3" t="s">
        <v>5914</v>
      </c>
      <c r="I911" s="3"/>
      <c r="J911" s="3"/>
      <c r="K911" s="17" t="s">
        <v>385</v>
      </c>
      <c r="L911" s="16" t="s">
        <v>253</v>
      </c>
      <c r="M911" s="22" t="s">
        <v>61</v>
      </c>
      <c r="N911" s="17"/>
      <c r="O911" s="4"/>
      <c r="P911" s="4"/>
      <c r="Q911" s="11" t="s">
        <v>225</v>
      </c>
      <c r="R911" s="13">
        <v>44333</v>
      </c>
      <c r="S911" s="11" t="s">
        <v>79</v>
      </c>
      <c r="T911" s="11" t="s">
        <v>82</v>
      </c>
      <c r="U911" s="20" t="s">
        <v>61</v>
      </c>
      <c r="V911" s="23" t="s">
        <v>61</v>
      </c>
      <c r="W911" s="5" t="s">
        <v>5915</v>
      </c>
      <c r="X911" s="5" t="s">
        <v>119</v>
      </c>
      <c r="Y911" s="7" t="s">
        <v>5916</v>
      </c>
      <c r="Z911" s="5" t="s">
        <v>119</v>
      </c>
      <c r="AA911" s="5" t="s">
        <v>61</v>
      </c>
      <c r="AB911" s="5" t="s">
        <v>119</v>
      </c>
      <c r="AC911" s="5" t="s">
        <v>61</v>
      </c>
      <c r="AD911" s="5" t="s">
        <v>119</v>
      </c>
      <c r="AE911" s="19"/>
      <c r="AF911" s="36" t="s">
        <v>65</v>
      </c>
      <c r="AG911" s="36" t="s">
        <v>67</v>
      </c>
      <c r="AH911" s="36" t="s">
        <v>67</v>
      </c>
      <c r="AI911" s="36" t="s">
        <v>67</v>
      </c>
      <c r="AJ911" s="36" t="s">
        <v>67</v>
      </c>
      <c r="AK911" s="36" t="s">
        <v>67</v>
      </c>
      <c r="AL911" s="36" t="s">
        <v>67</v>
      </c>
      <c r="AM911" s="36" t="s">
        <v>67</v>
      </c>
      <c r="AN911" s="18"/>
      <c r="AO911" s="18"/>
      <c r="AP911" s="24" t="e">
        <v>#N/A</v>
      </c>
      <c r="AR911" s="24" t="s">
        <v>69</v>
      </c>
      <c r="AS911" s="24" t="s">
        <v>5911</v>
      </c>
      <c r="AT911" s="24" t="e">
        <f>VLOOKUP(W911,[1]Sheet1!$F:$F,1,FALSE)</f>
        <v>#N/A</v>
      </c>
      <c r="AU911" s="24" t="e">
        <f>VLOOKUP(D911,[1]Sheet1!$A:$A,1,FALSE)</f>
        <v>#N/A</v>
      </c>
    </row>
    <row r="912" spans="1:47" ht="13.5" hidden="1" customHeight="1" x14ac:dyDescent="0.3">
      <c r="A912" s="9" t="s">
        <v>5917</v>
      </c>
      <c r="B912" s="9" t="s">
        <v>5918</v>
      </c>
      <c r="C912" s="1" t="s">
        <v>5919</v>
      </c>
      <c r="D912" s="2">
        <v>15068</v>
      </c>
      <c r="E912" s="6" t="s">
        <v>179</v>
      </c>
      <c r="F912" s="6"/>
      <c r="G912" s="10" t="s">
        <v>123</v>
      </c>
      <c r="H912" s="3" t="s">
        <v>5920</v>
      </c>
      <c r="I912" s="3">
        <v>410972</v>
      </c>
      <c r="J912" s="3">
        <v>102190</v>
      </c>
      <c r="K912" s="17" t="s">
        <v>75</v>
      </c>
      <c r="L912" s="16" t="s">
        <v>240</v>
      </c>
      <c r="M912" s="22">
        <v>40</v>
      </c>
      <c r="N912" s="17"/>
      <c r="O912" s="4" t="s">
        <v>117</v>
      </c>
      <c r="P912" s="4" t="s">
        <v>77</v>
      </c>
      <c r="Q912" s="11" t="s">
        <v>78</v>
      </c>
      <c r="R912" s="13">
        <v>43375</v>
      </c>
      <c r="S912" s="11" t="s">
        <v>111</v>
      </c>
      <c r="T912" s="11" t="s">
        <v>65</v>
      </c>
      <c r="U912" s="20">
        <v>3130</v>
      </c>
      <c r="V912" s="20">
        <v>2817</v>
      </c>
      <c r="W912" s="5" t="s">
        <v>5921</v>
      </c>
      <c r="X912" s="5" t="s">
        <v>81</v>
      </c>
      <c r="Y912" s="5" t="s">
        <v>61</v>
      </c>
      <c r="Z912" s="5" t="s">
        <v>61</v>
      </c>
      <c r="AA912" s="5" t="s">
        <v>61</v>
      </c>
      <c r="AB912" s="5" t="s">
        <v>61</v>
      </c>
      <c r="AC912" s="5" t="s">
        <v>61</v>
      </c>
      <c r="AD912" s="5" t="s">
        <v>61</v>
      </c>
      <c r="AE912" s="19"/>
      <c r="AF912" s="36" t="s">
        <v>82</v>
      </c>
      <c r="AG912" s="36">
        <v>15068</v>
      </c>
      <c r="AH912" s="36" t="s">
        <v>140</v>
      </c>
      <c r="AI912" s="36"/>
      <c r="AJ912" s="36" t="s">
        <v>106</v>
      </c>
      <c r="AK912" s="36"/>
      <c r="AL912" s="36" t="s">
        <v>86</v>
      </c>
      <c r="AM912" s="36"/>
      <c r="AN912" s="18"/>
      <c r="AO912" s="18"/>
      <c r="AP912" s="24" t="e">
        <v>#N/A</v>
      </c>
      <c r="AS912" s="24" t="s">
        <v>5917</v>
      </c>
      <c r="AT912" s="24" t="str">
        <f>VLOOKUP(W912,[1]Sheet1!$F:$F,1,FALSE)</f>
        <v>E5371</v>
      </c>
      <c r="AU912" s="24">
        <f>VLOOKUP(D912,[1]Sheet1!$A:$A,1,FALSE)</f>
        <v>15068</v>
      </c>
    </row>
    <row r="913" spans="1:47" ht="13.5" hidden="1" customHeight="1" x14ac:dyDescent="0.3">
      <c r="A913" s="9" t="s">
        <v>5922</v>
      </c>
      <c r="B913" s="9" t="s">
        <v>5923</v>
      </c>
      <c r="C913" s="1" t="s">
        <v>5924</v>
      </c>
      <c r="D913" s="40">
        <v>15069</v>
      </c>
      <c r="E913" s="6" t="s">
        <v>179</v>
      </c>
      <c r="F913" s="6"/>
      <c r="G913" s="10" t="s">
        <v>123</v>
      </c>
      <c r="H913" s="3" t="s">
        <v>5925</v>
      </c>
      <c r="I913" s="3"/>
      <c r="J913" s="3"/>
      <c r="K913" s="17" t="s">
        <v>75</v>
      </c>
      <c r="L913" s="16" t="s">
        <v>253</v>
      </c>
      <c r="M913" s="22" t="s">
        <v>61</v>
      </c>
      <c r="N913" s="17"/>
      <c r="O913" s="4"/>
      <c r="P913" s="4"/>
      <c r="Q913" s="11" t="s">
        <v>225</v>
      </c>
      <c r="R913" s="11"/>
      <c r="S913" s="11" t="s">
        <v>79</v>
      </c>
      <c r="T913" s="11" t="s">
        <v>82</v>
      </c>
      <c r="U913" s="20">
        <v>4620</v>
      </c>
      <c r="V913" s="23">
        <v>4158</v>
      </c>
      <c r="W913" s="5" t="s">
        <v>5926</v>
      </c>
      <c r="X913" s="5" t="s">
        <v>119</v>
      </c>
      <c r="Y913" s="5" t="s">
        <v>5927</v>
      </c>
      <c r="Z913" s="5" t="s">
        <v>119</v>
      </c>
      <c r="AA913" s="5" t="s">
        <v>61</v>
      </c>
      <c r="AB913" s="5" t="s">
        <v>119</v>
      </c>
      <c r="AC913" s="5" t="s">
        <v>61</v>
      </c>
      <c r="AD913" s="5" t="s">
        <v>119</v>
      </c>
      <c r="AE913" s="19"/>
      <c r="AF913" s="36" t="s">
        <v>65</v>
      </c>
      <c r="AG913" s="36" t="s">
        <v>67</v>
      </c>
      <c r="AH913" s="36" t="s">
        <v>67</v>
      </c>
      <c r="AI913" s="36" t="s">
        <v>67</v>
      </c>
      <c r="AJ913" s="36" t="s">
        <v>67</v>
      </c>
      <c r="AK913" s="36" t="s">
        <v>67</v>
      </c>
      <c r="AL913" s="36" t="s">
        <v>67</v>
      </c>
      <c r="AM913" s="36" t="s">
        <v>67</v>
      </c>
      <c r="AN913" s="18"/>
      <c r="AO913" s="18"/>
      <c r="AP913" s="24" t="e">
        <v>#N/A</v>
      </c>
      <c r="AS913" s="24" t="s">
        <v>5922</v>
      </c>
      <c r="AT913" s="24" t="str">
        <f>VLOOKUP(W913,[1]Sheet1!$F:$F,1,FALSE)</f>
        <v>E7951</v>
      </c>
      <c r="AU913" s="24">
        <f>VLOOKUP(D913,[1]Sheet1!$A:$A,1,FALSE)</f>
        <v>15069</v>
      </c>
    </row>
    <row r="914" spans="1:47" ht="13.5" hidden="1" customHeight="1" x14ac:dyDescent="0.3">
      <c r="A914" s="9" t="s">
        <v>5928</v>
      </c>
      <c r="B914" s="9" t="s">
        <v>5929</v>
      </c>
      <c r="C914" s="1" t="s">
        <v>5930</v>
      </c>
      <c r="D914" s="2">
        <v>15070</v>
      </c>
      <c r="E914" s="6" t="s">
        <v>179</v>
      </c>
      <c r="F914" s="6"/>
      <c r="G914" s="10" t="s">
        <v>123</v>
      </c>
      <c r="H914" s="3" t="s">
        <v>5931</v>
      </c>
      <c r="I914" s="3">
        <v>403492</v>
      </c>
      <c r="J914" s="3">
        <v>99858</v>
      </c>
      <c r="K914" s="17" t="s">
        <v>12208</v>
      </c>
      <c r="L914" s="16" t="s">
        <v>240</v>
      </c>
      <c r="M914" s="22">
        <v>100</v>
      </c>
      <c r="N914" s="17"/>
      <c r="O914" s="4" t="s">
        <v>360</v>
      </c>
      <c r="P914" s="4" t="s">
        <v>62</v>
      </c>
      <c r="Q914" s="11" t="s">
        <v>225</v>
      </c>
      <c r="R914" s="80">
        <v>44572</v>
      </c>
      <c r="S914" s="11" t="s">
        <v>79</v>
      </c>
      <c r="T914" s="11" t="s">
        <v>65</v>
      </c>
      <c r="U914" s="20">
        <v>1535</v>
      </c>
      <c r="V914" s="23">
        <v>1381.5</v>
      </c>
      <c r="W914" s="5" t="s">
        <v>5932</v>
      </c>
      <c r="X914" s="5" t="s">
        <v>119</v>
      </c>
      <c r="Y914" s="5" t="s">
        <v>5933</v>
      </c>
      <c r="Z914" s="5" t="s">
        <v>119</v>
      </c>
      <c r="AA914" s="5" t="s">
        <v>5934</v>
      </c>
      <c r="AB914" s="5" t="s">
        <v>119</v>
      </c>
      <c r="AC914" s="5" t="s">
        <v>5935</v>
      </c>
      <c r="AD914" s="5" t="s">
        <v>119</v>
      </c>
      <c r="AE914" s="19"/>
      <c r="AF914" s="36" t="s">
        <v>65</v>
      </c>
      <c r="AG914" s="36" t="s">
        <v>67</v>
      </c>
      <c r="AH914" s="36" t="s">
        <v>67</v>
      </c>
      <c r="AI914" s="36" t="s">
        <v>67</v>
      </c>
      <c r="AJ914" s="36" t="s">
        <v>67</v>
      </c>
      <c r="AK914" s="36" t="s">
        <v>67</v>
      </c>
      <c r="AL914" s="36" t="s">
        <v>67</v>
      </c>
      <c r="AM914" s="36" t="s">
        <v>67</v>
      </c>
      <c r="AN914" s="18"/>
      <c r="AO914" s="18"/>
      <c r="AP914" s="24">
        <v>15070</v>
      </c>
      <c r="AS914" s="24" t="s">
        <v>5928</v>
      </c>
      <c r="AT914" s="24" t="e">
        <f>VLOOKUP(W914,[1]Sheet1!$F:$F,1,FALSE)</f>
        <v>#N/A</v>
      </c>
      <c r="AU914" s="24" t="e">
        <f>VLOOKUP(D914,[1]Sheet1!$A:$A,1,FALSE)</f>
        <v>#N/A</v>
      </c>
    </row>
    <row r="915" spans="1:47" ht="13.5" hidden="1" customHeight="1" x14ac:dyDescent="0.3">
      <c r="A915" s="9" t="s">
        <v>5936</v>
      </c>
      <c r="B915" s="9" t="s">
        <v>5937</v>
      </c>
      <c r="C915" s="1" t="s">
        <v>5938</v>
      </c>
      <c r="D915" s="2">
        <v>15071</v>
      </c>
      <c r="E915" s="6" t="s">
        <v>179</v>
      </c>
      <c r="F915" s="6"/>
      <c r="G915" s="10" t="s">
        <v>123</v>
      </c>
      <c r="H915" s="3" t="s">
        <v>5939</v>
      </c>
      <c r="I915" s="3">
        <v>410915</v>
      </c>
      <c r="J915" s="3">
        <v>103469</v>
      </c>
      <c r="K915" s="17" t="s">
        <v>75</v>
      </c>
      <c r="L915" s="16" t="s">
        <v>240</v>
      </c>
      <c r="M915" s="22">
        <v>73</v>
      </c>
      <c r="N915" s="17"/>
      <c r="O915" s="4"/>
      <c r="P915" s="4" t="s">
        <v>62</v>
      </c>
      <c r="Q915" s="11"/>
      <c r="R915" s="13"/>
      <c r="S915" s="11" t="s">
        <v>64</v>
      </c>
      <c r="T915" s="11" t="s">
        <v>65</v>
      </c>
      <c r="U915" s="20"/>
      <c r="V915" s="20"/>
      <c r="W915" s="5"/>
      <c r="X915" s="5" t="s">
        <v>66</v>
      </c>
      <c r="Y915" s="5"/>
      <c r="Z915" s="5"/>
      <c r="AA915" s="5"/>
      <c r="AB915" s="5"/>
      <c r="AC915" s="5"/>
      <c r="AD915" s="5"/>
      <c r="AE915" s="19"/>
      <c r="AF915" s="36" t="s">
        <v>65</v>
      </c>
      <c r="AG915" s="36" t="s">
        <v>67</v>
      </c>
      <c r="AH915" s="36" t="s">
        <v>67</v>
      </c>
      <c r="AI915" s="36" t="s">
        <v>67</v>
      </c>
      <c r="AJ915" s="36" t="s">
        <v>67</v>
      </c>
      <c r="AK915" s="36" t="s">
        <v>67</v>
      </c>
      <c r="AL915" s="36" t="s">
        <v>67</v>
      </c>
      <c r="AM915" s="36" t="s">
        <v>67</v>
      </c>
      <c r="AN915" s="18"/>
      <c r="AO915" s="18" t="s">
        <v>5940</v>
      </c>
      <c r="AP915" s="24" t="e">
        <v>#N/A</v>
      </c>
      <c r="AR915" s="24" t="s">
        <v>69</v>
      </c>
      <c r="AS915" s="24" t="s">
        <v>5936</v>
      </c>
      <c r="AT915" s="24" t="e">
        <f>VLOOKUP(W915,[1]Sheet1!$F:$F,1,FALSE)</f>
        <v>#N/A</v>
      </c>
      <c r="AU915" s="24" t="e">
        <f>VLOOKUP(D915,[1]Sheet1!$A:$A,1,FALSE)</f>
        <v>#N/A</v>
      </c>
    </row>
    <row r="916" spans="1:47" ht="13.5" hidden="1" customHeight="1" x14ac:dyDescent="0.3">
      <c r="A916" s="9" t="s">
        <v>5941</v>
      </c>
      <c r="B916" s="9" t="s">
        <v>5942</v>
      </c>
      <c r="C916" s="1" t="s">
        <v>5943</v>
      </c>
      <c r="D916" s="2">
        <v>15072</v>
      </c>
      <c r="E916" s="6" t="s">
        <v>179</v>
      </c>
      <c r="F916" s="6"/>
      <c r="G916" s="10" t="s">
        <v>123</v>
      </c>
      <c r="H916" s="3" t="s">
        <v>5944</v>
      </c>
      <c r="I916" s="3">
        <v>407010</v>
      </c>
      <c r="J916" s="3">
        <v>102052</v>
      </c>
      <c r="K916" s="17" t="s">
        <v>75</v>
      </c>
      <c r="L916" s="16" t="s">
        <v>240</v>
      </c>
      <c r="M916" s="22">
        <v>50</v>
      </c>
      <c r="N916" s="17"/>
      <c r="O916" s="4" t="s">
        <v>117</v>
      </c>
      <c r="P916" s="4" t="s">
        <v>77</v>
      </c>
      <c r="Q916" s="11" t="s">
        <v>225</v>
      </c>
      <c r="R916" s="13">
        <v>43434</v>
      </c>
      <c r="S916" s="11" t="s">
        <v>111</v>
      </c>
      <c r="T916" s="11" t="s">
        <v>65</v>
      </c>
      <c r="U916" s="20">
        <v>3975</v>
      </c>
      <c r="V916" s="20">
        <v>3578</v>
      </c>
      <c r="W916" s="5" t="s">
        <v>5945</v>
      </c>
      <c r="X916" s="5" t="s">
        <v>119</v>
      </c>
      <c r="Y916" s="5" t="s">
        <v>5946</v>
      </c>
      <c r="Z916" s="5" t="s">
        <v>119</v>
      </c>
      <c r="AA916" s="5" t="s">
        <v>5947</v>
      </c>
      <c r="AB916" s="5" t="s">
        <v>119</v>
      </c>
      <c r="AC916" s="5" t="s">
        <v>5948</v>
      </c>
      <c r="AD916" s="5" t="s">
        <v>119</v>
      </c>
      <c r="AE916" s="19"/>
      <c r="AF916" s="36" t="s">
        <v>65</v>
      </c>
      <c r="AG916" s="36" t="s">
        <v>67</v>
      </c>
      <c r="AH916" s="36" t="s">
        <v>67</v>
      </c>
      <c r="AI916" s="36" t="s">
        <v>67</v>
      </c>
      <c r="AJ916" s="36" t="s">
        <v>67</v>
      </c>
      <c r="AK916" s="36" t="s">
        <v>67</v>
      </c>
      <c r="AL916" s="36" t="s">
        <v>67</v>
      </c>
      <c r="AM916" s="36" t="s">
        <v>67</v>
      </c>
      <c r="AN916" s="18"/>
      <c r="AO916" s="18"/>
      <c r="AP916" s="24" t="e">
        <v>#N/A</v>
      </c>
      <c r="AS916" s="24" t="s">
        <v>5941</v>
      </c>
      <c r="AT916" s="24" t="str">
        <f>VLOOKUP(W916,[1]Sheet1!$F:$F,1,FALSE)</f>
        <v>E7974</v>
      </c>
      <c r="AU916" s="24">
        <f>VLOOKUP(D916,[1]Sheet1!$A:$A,1,FALSE)</f>
        <v>15072</v>
      </c>
    </row>
    <row r="917" spans="1:47" ht="13.5" hidden="1" customHeight="1" x14ac:dyDescent="0.3">
      <c r="A917" s="9" t="s">
        <v>5949</v>
      </c>
      <c r="B917" s="9" t="s">
        <v>5950</v>
      </c>
      <c r="C917" s="1" t="s">
        <v>5951</v>
      </c>
      <c r="D917" s="2">
        <v>15073</v>
      </c>
      <c r="E917" s="6" t="s">
        <v>179</v>
      </c>
      <c r="F917" s="6"/>
      <c r="G917" s="10" t="s">
        <v>123</v>
      </c>
      <c r="H917" s="3" t="s">
        <v>5952</v>
      </c>
      <c r="I917" s="3">
        <v>403483</v>
      </c>
      <c r="J917" s="3">
        <v>101567</v>
      </c>
      <c r="K917" s="17" t="s">
        <v>75</v>
      </c>
      <c r="L917" s="16" t="s">
        <v>240</v>
      </c>
      <c r="M917" s="22">
        <v>47</v>
      </c>
      <c r="N917" s="17"/>
      <c r="O917" s="4" t="s">
        <v>319</v>
      </c>
      <c r="P917" s="4" t="s">
        <v>62</v>
      </c>
      <c r="Q917" s="11" t="s">
        <v>78</v>
      </c>
      <c r="R917" s="13">
        <v>43451</v>
      </c>
      <c r="S917" s="11" t="s">
        <v>111</v>
      </c>
      <c r="T917" s="11" t="s">
        <v>65</v>
      </c>
      <c r="U917" s="20">
        <v>295</v>
      </c>
      <c r="V917" s="20">
        <v>266</v>
      </c>
      <c r="W917" s="5" t="s">
        <v>5953</v>
      </c>
      <c r="X917" s="5" t="s">
        <v>81</v>
      </c>
      <c r="Y917" s="5" t="s">
        <v>61</v>
      </c>
      <c r="Z917" s="5" t="s">
        <v>61</v>
      </c>
      <c r="AA917" s="5" t="s">
        <v>61</v>
      </c>
      <c r="AB917" s="5" t="s">
        <v>61</v>
      </c>
      <c r="AC917" s="5" t="s">
        <v>61</v>
      </c>
      <c r="AD917" s="5" t="s">
        <v>61</v>
      </c>
      <c r="AE917" s="19"/>
      <c r="AF917" s="36" t="s">
        <v>82</v>
      </c>
      <c r="AG917" s="36">
        <v>15073</v>
      </c>
      <c r="AH917" s="36" t="s">
        <v>140</v>
      </c>
      <c r="AI917" s="36" t="s">
        <v>5902</v>
      </c>
      <c r="AJ917" s="36" t="s">
        <v>84</v>
      </c>
      <c r="AK917" s="36" t="s">
        <v>155</v>
      </c>
      <c r="AL917" s="36" t="s">
        <v>86</v>
      </c>
      <c r="AM917" s="36"/>
      <c r="AN917" s="18"/>
      <c r="AO917" s="18"/>
      <c r="AP917" s="24" t="e">
        <v>#N/A</v>
      </c>
      <c r="AS917" s="24" t="s">
        <v>5949</v>
      </c>
      <c r="AT917" s="24" t="str">
        <f>VLOOKUP(W917,[1]Sheet1!$F:$F,1,FALSE)</f>
        <v>E5100</v>
      </c>
      <c r="AU917" s="24">
        <f>VLOOKUP(D917,[1]Sheet1!$A:$A,1,FALSE)</f>
        <v>15073</v>
      </c>
    </row>
    <row r="918" spans="1:47" ht="13.5" hidden="1" customHeight="1" x14ac:dyDescent="0.3">
      <c r="A918" s="9" t="s">
        <v>5954</v>
      </c>
      <c r="B918" s="9" t="s">
        <v>5955</v>
      </c>
      <c r="C918" s="1" t="s">
        <v>5956</v>
      </c>
      <c r="D918" s="2">
        <v>15075</v>
      </c>
      <c r="E918" s="6" t="s">
        <v>179</v>
      </c>
      <c r="F918" s="6"/>
      <c r="G918" s="10" t="s">
        <v>123</v>
      </c>
      <c r="H918" s="3" t="s">
        <v>5957</v>
      </c>
      <c r="I918" s="3">
        <v>398304</v>
      </c>
      <c r="J918" s="3">
        <v>97602</v>
      </c>
      <c r="K918" s="17" t="s">
        <v>75</v>
      </c>
      <c r="L918" s="16" t="s">
        <v>240</v>
      </c>
      <c r="M918" s="22">
        <v>42</v>
      </c>
      <c r="N918" s="17"/>
      <c r="O918" s="4" t="s">
        <v>360</v>
      </c>
      <c r="P918" s="4" t="s">
        <v>62</v>
      </c>
      <c r="Q918" s="11" t="s">
        <v>225</v>
      </c>
      <c r="R918" s="13">
        <v>43138</v>
      </c>
      <c r="S918" s="11" t="s">
        <v>111</v>
      </c>
      <c r="T918" s="11" t="s">
        <v>65</v>
      </c>
      <c r="U918" s="20">
        <v>2710</v>
      </c>
      <c r="V918" s="20">
        <v>2439</v>
      </c>
      <c r="W918" s="5" t="s">
        <v>5958</v>
      </c>
      <c r="X918" s="5" t="s">
        <v>119</v>
      </c>
      <c r="Y918" s="5" t="s">
        <v>5959</v>
      </c>
      <c r="Z918" s="5" t="s">
        <v>119</v>
      </c>
      <c r="AA918" s="5" t="s">
        <v>5960</v>
      </c>
      <c r="AB918" s="5" t="s">
        <v>119</v>
      </c>
      <c r="AC918" s="5" t="s">
        <v>5961</v>
      </c>
      <c r="AD918" s="5" t="s">
        <v>119</v>
      </c>
      <c r="AE918" s="19"/>
      <c r="AF918" s="36" t="s">
        <v>65</v>
      </c>
      <c r="AG918" s="36" t="s">
        <v>67</v>
      </c>
      <c r="AH918" s="36" t="s">
        <v>67</v>
      </c>
      <c r="AI918" s="36" t="s">
        <v>67</v>
      </c>
      <c r="AJ918" s="36" t="s">
        <v>67</v>
      </c>
      <c r="AK918" s="36" t="s">
        <v>67</v>
      </c>
      <c r="AL918" s="36" t="s">
        <v>67</v>
      </c>
      <c r="AM918" s="36" t="s">
        <v>67</v>
      </c>
      <c r="AN918" s="18"/>
      <c r="AO918" s="18" t="s">
        <v>891</v>
      </c>
      <c r="AP918" s="24" t="e">
        <v>#N/A</v>
      </c>
      <c r="AS918" s="24" t="s">
        <v>5954</v>
      </c>
      <c r="AT918" s="24" t="str">
        <f>VLOOKUP(W918,[1]Sheet1!$F:$F,1,FALSE)</f>
        <v>E51207</v>
      </c>
      <c r="AU918" s="24">
        <f>VLOOKUP(D918,[1]Sheet1!$A:$A,1,FALSE)</f>
        <v>15075</v>
      </c>
    </row>
    <row r="919" spans="1:47" ht="13.5" hidden="1" customHeight="1" x14ac:dyDescent="0.3">
      <c r="A919" s="9" t="s">
        <v>5962</v>
      </c>
      <c r="B919" s="9" t="s">
        <v>5963</v>
      </c>
      <c r="C919" s="1" t="s">
        <v>5964</v>
      </c>
      <c r="D919" s="2">
        <v>15078</v>
      </c>
      <c r="E919" s="6" t="s">
        <v>179</v>
      </c>
      <c r="F919" s="6"/>
      <c r="G919" s="10" t="s">
        <v>123</v>
      </c>
      <c r="H919" s="3" t="s">
        <v>5965</v>
      </c>
      <c r="I919" s="3">
        <v>409106</v>
      </c>
      <c r="J919" s="3">
        <v>101453</v>
      </c>
      <c r="K919" s="17" t="s">
        <v>75</v>
      </c>
      <c r="L919" s="16" t="s">
        <v>240</v>
      </c>
      <c r="M919" s="22">
        <v>218</v>
      </c>
      <c r="N919" s="17"/>
      <c r="O919" s="4" t="s">
        <v>117</v>
      </c>
      <c r="P919" s="4" t="s">
        <v>77</v>
      </c>
      <c r="Q919" s="11" t="s">
        <v>225</v>
      </c>
      <c r="R919" s="13">
        <v>42935</v>
      </c>
      <c r="S919" s="11" t="s">
        <v>111</v>
      </c>
      <c r="T919" s="11" t="s">
        <v>65</v>
      </c>
      <c r="U919" s="20">
        <v>4539</v>
      </c>
      <c r="V919" s="20">
        <v>4125</v>
      </c>
      <c r="W919" s="5" t="s">
        <v>5966</v>
      </c>
      <c r="X919" s="5" t="s">
        <v>119</v>
      </c>
      <c r="Y919" s="5" t="s">
        <v>5967</v>
      </c>
      <c r="Z919" s="5" t="s">
        <v>119</v>
      </c>
      <c r="AA919" s="5" t="s">
        <v>5968</v>
      </c>
      <c r="AB919" s="5" t="s">
        <v>119</v>
      </c>
      <c r="AC919" s="5" t="s">
        <v>5969</v>
      </c>
      <c r="AD919" s="5" t="s">
        <v>119</v>
      </c>
      <c r="AE919" s="19"/>
      <c r="AF919" s="36" t="s">
        <v>65</v>
      </c>
      <c r="AG919" s="36" t="s">
        <v>67</v>
      </c>
      <c r="AH919" s="36" t="s">
        <v>67</v>
      </c>
      <c r="AI919" s="36" t="s">
        <v>67</v>
      </c>
      <c r="AJ919" s="36" t="s">
        <v>67</v>
      </c>
      <c r="AK919" s="36" t="s">
        <v>67</v>
      </c>
      <c r="AL919" s="36" t="s">
        <v>67</v>
      </c>
      <c r="AM919" s="36" t="s">
        <v>67</v>
      </c>
      <c r="AN919" s="18"/>
      <c r="AO919" s="18"/>
      <c r="AP919" s="24" t="e">
        <v>#N/A</v>
      </c>
      <c r="AS919" s="24" t="s">
        <v>5962</v>
      </c>
      <c r="AT919" s="24" t="str">
        <f>VLOOKUP(W919,[1]Sheet1!$F:$F,1,FALSE)</f>
        <v>E29063</v>
      </c>
      <c r="AU919" s="24">
        <f>VLOOKUP(D919,[1]Sheet1!$A:$A,1,FALSE)</f>
        <v>15078</v>
      </c>
    </row>
    <row r="920" spans="1:47" ht="13.5" hidden="1" customHeight="1" x14ac:dyDescent="0.3">
      <c r="A920" s="9" t="s">
        <v>5970</v>
      </c>
      <c r="B920" s="9" t="s">
        <v>5971</v>
      </c>
      <c r="C920" s="1" t="s">
        <v>5972</v>
      </c>
      <c r="D920" s="2">
        <v>15079</v>
      </c>
      <c r="E920" s="6" t="s">
        <v>179</v>
      </c>
      <c r="F920" s="6"/>
      <c r="G920" s="10" t="s">
        <v>123</v>
      </c>
      <c r="H920" s="3" t="s">
        <v>5973</v>
      </c>
      <c r="I920" s="3">
        <v>401210</v>
      </c>
      <c r="J920" s="3">
        <v>99743</v>
      </c>
      <c r="K920" s="17" t="s">
        <v>75</v>
      </c>
      <c r="L920" s="16" t="s">
        <v>240</v>
      </c>
      <c r="M920" s="22">
        <v>55</v>
      </c>
      <c r="N920" s="17"/>
      <c r="O920" s="4" t="s">
        <v>360</v>
      </c>
      <c r="P920" s="4" t="s">
        <v>77</v>
      </c>
      <c r="Q920" s="11" t="s">
        <v>78</v>
      </c>
      <c r="R920" s="13">
        <v>43195</v>
      </c>
      <c r="S920" s="11" t="s">
        <v>111</v>
      </c>
      <c r="T920" s="11" t="s">
        <v>65</v>
      </c>
      <c r="U920" s="20">
        <v>2560</v>
      </c>
      <c r="V920" s="20">
        <v>2304</v>
      </c>
      <c r="W920" s="5" t="s">
        <v>5974</v>
      </c>
      <c r="X920" s="5" t="s">
        <v>81</v>
      </c>
      <c r="Y920" s="5" t="s">
        <v>61</v>
      </c>
      <c r="Z920" s="5" t="s">
        <v>61</v>
      </c>
      <c r="AA920" s="5" t="s">
        <v>61</v>
      </c>
      <c r="AB920" s="5" t="s">
        <v>61</v>
      </c>
      <c r="AC920" s="5" t="s">
        <v>61</v>
      </c>
      <c r="AD920" s="5" t="s">
        <v>61</v>
      </c>
      <c r="AE920" s="19"/>
      <c r="AF920" s="36" t="s">
        <v>82</v>
      </c>
      <c r="AG920" s="36">
        <v>15079</v>
      </c>
      <c r="AH920" s="36" t="s">
        <v>140</v>
      </c>
      <c r="AI920" s="36"/>
      <c r="AJ920" s="36" t="s">
        <v>84</v>
      </c>
      <c r="AK920" s="36" t="s">
        <v>85</v>
      </c>
      <c r="AL920" s="36" t="s">
        <v>86</v>
      </c>
      <c r="AM920" s="36"/>
      <c r="AN920" s="18"/>
      <c r="AO920" s="18"/>
      <c r="AP920" s="24" t="e">
        <v>#N/A</v>
      </c>
      <c r="AS920" s="24" t="s">
        <v>5970</v>
      </c>
      <c r="AT920" s="24" t="str">
        <f>VLOOKUP(W920,[1]Sheet1!$F:$F,1,FALSE)</f>
        <v>E5112</v>
      </c>
      <c r="AU920" s="24">
        <f>VLOOKUP(D920,[1]Sheet1!$A:$A,1,FALSE)</f>
        <v>15079</v>
      </c>
    </row>
    <row r="921" spans="1:47" ht="13.5" hidden="1" customHeight="1" x14ac:dyDescent="0.3">
      <c r="A921" s="9" t="s">
        <v>5975</v>
      </c>
      <c r="B921" s="9" t="s">
        <v>5976</v>
      </c>
      <c r="C921" s="1" t="s">
        <v>5977</v>
      </c>
      <c r="D921" s="2">
        <v>15080</v>
      </c>
      <c r="E921" s="6" t="s">
        <v>179</v>
      </c>
      <c r="F921" s="6"/>
      <c r="G921" s="10" t="s">
        <v>123</v>
      </c>
      <c r="H921" s="3" t="s">
        <v>5978</v>
      </c>
      <c r="I921" s="3">
        <v>408887</v>
      </c>
      <c r="J921" s="3">
        <v>100632</v>
      </c>
      <c r="K921" s="17" t="s">
        <v>75</v>
      </c>
      <c r="L921" s="16" t="s">
        <v>240</v>
      </c>
      <c r="M921" s="22">
        <v>173</v>
      </c>
      <c r="N921" s="17"/>
      <c r="O921" s="4" t="s">
        <v>117</v>
      </c>
      <c r="P921" s="4" t="s">
        <v>77</v>
      </c>
      <c r="Q921" s="11" t="s">
        <v>225</v>
      </c>
      <c r="R921" s="13">
        <v>42656</v>
      </c>
      <c r="S921" s="11" t="s">
        <v>111</v>
      </c>
      <c r="T921" s="11" t="s">
        <v>65</v>
      </c>
      <c r="U921" s="20">
        <v>5984</v>
      </c>
      <c r="V921" s="20">
        <v>5386</v>
      </c>
      <c r="W921" s="5" t="s">
        <v>5979</v>
      </c>
      <c r="X921" s="5" t="s">
        <v>119</v>
      </c>
      <c r="Y921" s="5" t="s">
        <v>5980</v>
      </c>
      <c r="Z921" s="5" t="s">
        <v>119</v>
      </c>
      <c r="AA921" s="5" t="s">
        <v>5981</v>
      </c>
      <c r="AB921" s="5" t="s">
        <v>119</v>
      </c>
      <c r="AC921" s="5" t="s">
        <v>5982</v>
      </c>
      <c r="AD921" s="5" t="s">
        <v>119</v>
      </c>
      <c r="AE921" s="19"/>
      <c r="AF921" s="36" t="s">
        <v>65</v>
      </c>
      <c r="AG921" s="36" t="s">
        <v>67</v>
      </c>
      <c r="AH921" s="36" t="s">
        <v>67</v>
      </c>
      <c r="AI921" s="36" t="s">
        <v>67</v>
      </c>
      <c r="AJ921" s="36" t="s">
        <v>67</v>
      </c>
      <c r="AK921" s="36" t="s">
        <v>67</v>
      </c>
      <c r="AL921" s="36" t="s">
        <v>67</v>
      </c>
      <c r="AM921" s="36" t="s">
        <v>67</v>
      </c>
      <c r="AN921" s="18"/>
      <c r="AO921" s="18"/>
      <c r="AP921" s="24" t="e">
        <v>#N/A</v>
      </c>
      <c r="AS921" s="24" t="s">
        <v>5975</v>
      </c>
      <c r="AT921" s="24" t="str">
        <f>VLOOKUP(W921,[1]Sheet1!$F:$F,1,FALSE)</f>
        <v>E8034</v>
      </c>
      <c r="AU921" s="24">
        <f>VLOOKUP(D921,[1]Sheet1!$A:$A,1,FALSE)</f>
        <v>15080</v>
      </c>
    </row>
    <row r="922" spans="1:47" ht="13.5" hidden="1" customHeight="1" x14ac:dyDescent="0.3">
      <c r="A922" s="9" t="s">
        <v>5983</v>
      </c>
      <c r="B922" s="9" t="s">
        <v>5984</v>
      </c>
      <c r="C922" s="1" t="s">
        <v>5985</v>
      </c>
      <c r="D922" s="2">
        <v>15083</v>
      </c>
      <c r="E922" s="6" t="s">
        <v>179</v>
      </c>
      <c r="F922" s="6"/>
      <c r="G922" s="10" t="s">
        <v>123</v>
      </c>
      <c r="H922" s="3" t="s">
        <v>5986</v>
      </c>
      <c r="I922" s="3">
        <v>410881</v>
      </c>
      <c r="J922" s="3">
        <v>104676</v>
      </c>
      <c r="K922" s="17" t="s">
        <v>75</v>
      </c>
      <c r="L922" s="16" t="s">
        <v>240</v>
      </c>
      <c r="M922" s="22">
        <v>10</v>
      </c>
      <c r="N922" s="17"/>
      <c r="O922" s="4" t="s">
        <v>76</v>
      </c>
      <c r="P922" s="4" t="s">
        <v>62</v>
      </c>
      <c r="Q922" s="11" t="s">
        <v>78</v>
      </c>
      <c r="R922" s="13">
        <v>44592</v>
      </c>
      <c r="S922" s="11" t="s">
        <v>79</v>
      </c>
      <c r="T922" s="11" t="s">
        <v>65</v>
      </c>
      <c r="U922" s="20">
        <v>2040</v>
      </c>
      <c r="V922" s="20">
        <v>1836</v>
      </c>
      <c r="W922" s="5" t="s">
        <v>5987</v>
      </c>
      <c r="X922" s="5" t="s">
        <v>81</v>
      </c>
      <c r="Y922" s="5" t="s">
        <v>61</v>
      </c>
      <c r="Z922" s="5" t="s">
        <v>61</v>
      </c>
      <c r="AA922" s="5" t="s">
        <v>61</v>
      </c>
      <c r="AB922" s="5" t="s">
        <v>61</v>
      </c>
      <c r="AC922" s="5" t="s">
        <v>61</v>
      </c>
      <c r="AD922" s="5" t="s">
        <v>61</v>
      </c>
      <c r="AE922" s="19"/>
      <c r="AF922" s="36" t="s">
        <v>82</v>
      </c>
      <c r="AG922" s="36">
        <v>15083</v>
      </c>
      <c r="AH922" s="36" t="s">
        <v>140</v>
      </c>
      <c r="AI922" s="36" t="s">
        <v>53</v>
      </c>
      <c r="AJ922" s="36" t="s">
        <v>84</v>
      </c>
      <c r="AK922" s="36" t="s">
        <v>85</v>
      </c>
      <c r="AL922" s="36" t="s">
        <v>86</v>
      </c>
      <c r="AM922" s="36"/>
      <c r="AN922" s="18"/>
      <c r="AO922" s="18"/>
      <c r="AP922" s="24" t="s">
        <v>88</v>
      </c>
      <c r="AR922" s="24" t="s">
        <v>69</v>
      </c>
      <c r="AS922" s="24" t="s">
        <v>5983</v>
      </c>
      <c r="AT922" s="24" t="e">
        <f>VLOOKUP(W922,[1]Sheet1!$F:$F,1,FALSE)</f>
        <v>#N/A</v>
      </c>
      <c r="AU922" s="24" t="e">
        <f>VLOOKUP(D922,[1]Sheet1!$A:$A,1,FALSE)</f>
        <v>#N/A</v>
      </c>
    </row>
    <row r="923" spans="1:47" ht="13.5" hidden="1" customHeight="1" x14ac:dyDescent="0.3">
      <c r="A923" s="9" t="s">
        <v>5988</v>
      </c>
      <c r="B923" s="9" t="s">
        <v>5989</v>
      </c>
      <c r="C923" s="1" t="s">
        <v>5990</v>
      </c>
      <c r="D923" s="47">
        <v>15084</v>
      </c>
      <c r="E923" s="6" t="s">
        <v>179</v>
      </c>
      <c r="F923" s="6"/>
      <c r="G923" s="10" t="s">
        <v>123</v>
      </c>
      <c r="H923" s="3" t="s">
        <v>5991</v>
      </c>
      <c r="I923" s="3">
        <v>409694</v>
      </c>
      <c r="J923" s="3">
        <v>107334</v>
      </c>
      <c r="K923" s="17" t="s">
        <v>75</v>
      </c>
      <c r="L923" s="16" t="s">
        <v>240</v>
      </c>
      <c r="M923" s="22">
        <v>108</v>
      </c>
      <c r="N923" s="17"/>
      <c r="O923" s="4" t="s">
        <v>117</v>
      </c>
      <c r="P923" s="4" t="s">
        <v>77</v>
      </c>
      <c r="Q923" s="11" t="s">
        <v>225</v>
      </c>
      <c r="R923" s="13">
        <v>43061</v>
      </c>
      <c r="S923" s="11" t="s">
        <v>111</v>
      </c>
      <c r="T923" s="11" t="s">
        <v>65</v>
      </c>
      <c r="U923" s="20">
        <v>415</v>
      </c>
      <c r="V923" s="20">
        <v>374</v>
      </c>
      <c r="W923" s="5" t="s">
        <v>5992</v>
      </c>
      <c r="X923" s="5" t="s">
        <v>119</v>
      </c>
      <c r="Y923" s="5" t="s">
        <v>5993</v>
      </c>
      <c r="Z923" s="5" t="s">
        <v>119</v>
      </c>
      <c r="AA923" s="5" t="s">
        <v>5994</v>
      </c>
      <c r="AB923" s="5" t="s">
        <v>119</v>
      </c>
      <c r="AC923" s="5" t="s">
        <v>5995</v>
      </c>
      <c r="AD923" s="5" t="s">
        <v>119</v>
      </c>
      <c r="AE923" s="19"/>
      <c r="AF923" s="36" t="s">
        <v>65</v>
      </c>
      <c r="AG923" s="36" t="s">
        <v>67</v>
      </c>
      <c r="AH923" s="36" t="s">
        <v>67</v>
      </c>
      <c r="AI923" s="36" t="s">
        <v>67</v>
      </c>
      <c r="AJ923" s="36" t="s">
        <v>67</v>
      </c>
      <c r="AK923" s="36" t="s">
        <v>67</v>
      </c>
      <c r="AL923" s="36" t="s">
        <v>67</v>
      </c>
      <c r="AM923" s="36" t="s">
        <v>67</v>
      </c>
      <c r="AN923" s="18"/>
      <c r="AO923" s="18"/>
      <c r="AP923" s="24" t="e">
        <v>#N/A</v>
      </c>
      <c r="AS923" s="24" t="s">
        <v>5988</v>
      </c>
      <c r="AT923" s="24" t="str">
        <f>VLOOKUP(W923,[1]Sheet1!$F:$F,1,FALSE)</f>
        <v>E8063</v>
      </c>
      <c r="AU923" s="24">
        <f>VLOOKUP(D923,[1]Sheet1!$A:$A,1,FALSE)</f>
        <v>15084</v>
      </c>
    </row>
    <row r="924" spans="1:47" ht="13.5" hidden="1" customHeight="1" x14ac:dyDescent="0.3">
      <c r="A924" s="9" t="s">
        <v>5996</v>
      </c>
      <c r="B924" s="9" t="s">
        <v>5997</v>
      </c>
      <c r="C924" s="1" t="s">
        <v>5998</v>
      </c>
      <c r="D924" s="2">
        <v>15088</v>
      </c>
      <c r="E924" s="6" t="s">
        <v>179</v>
      </c>
      <c r="F924" s="6"/>
      <c r="G924" s="10" t="s">
        <v>123</v>
      </c>
      <c r="H924" s="3" t="s">
        <v>5999</v>
      </c>
      <c r="I924" s="3"/>
      <c r="J924" s="3"/>
      <c r="K924" s="17" t="s">
        <v>75</v>
      </c>
      <c r="L924" s="16" t="s">
        <v>253</v>
      </c>
      <c r="M924" s="22" t="s">
        <v>61</v>
      </c>
      <c r="N924" s="17"/>
      <c r="O924" s="4"/>
      <c r="P924" s="4" t="s">
        <v>62</v>
      </c>
      <c r="Q924" s="11" t="s">
        <v>225</v>
      </c>
      <c r="R924" s="11"/>
      <c r="S924" s="11" t="s">
        <v>79</v>
      </c>
      <c r="T924" s="11" t="s">
        <v>82</v>
      </c>
      <c r="U924" s="20">
        <v>3245</v>
      </c>
      <c r="V924" s="20">
        <v>3921</v>
      </c>
      <c r="W924" s="5" t="s">
        <v>6000</v>
      </c>
      <c r="X924" s="5" t="s">
        <v>119</v>
      </c>
      <c r="Y924" s="5" t="s">
        <v>6001</v>
      </c>
      <c r="Z924" s="5" t="s">
        <v>119</v>
      </c>
      <c r="AA924" s="5" t="s">
        <v>61</v>
      </c>
      <c r="AB924" s="5" t="s">
        <v>119</v>
      </c>
      <c r="AC924" s="5" t="s">
        <v>61</v>
      </c>
      <c r="AD924" s="5" t="s">
        <v>119</v>
      </c>
      <c r="AE924" s="19"/>
      <c r="AF924" s="36" t="s">
        <v>65</v>
      </c>
      <c r="AG924" s="36" t="s">
        <v>67</v>
      </c>
      <c r="AH924" s="36" t="s">
        <v>67</v>
      </c>
      <c r="AI924" s="36" t="s">
        <v>67</v>
      </c>
      <c r="AJ924" s="36" t="s">
        <v>67</v>
      </c>
      <c r="AK924" s="36" t="s">
        <v>67</v>
      </c>
      <c r="AL924" s="36" t="s">
        <v>67</v>
      </c>
      <c r="AM924" s="36" t="s">
        <v>67</v>
      </c>
      <c r="AN924" s="18"/>
      <c r="AO924" s="18" t="s">
        <v>4862</v>
      </c>
      <c r="AP924" s="24">
        <v>15088</v>
      </c>
      <c r="AS924" s="24" t="s">
        <v>5996</v>
      </c>
      <c r="AT924" s="24" t="str">
        <f>VLOOKUP(W924,[1]Sheet1!$F:$F,1,FALSE)</f>
        <v>E13749</v>
      </c>
      <c r="AU924" s="24">
        <f>VLOOKUP(D924,[1]Sheet1!$A:$A,1,FALSE)</f>
        <v>15088</v>
      </c>
    </row>
    <row r="925" spans="1:47" ht="13.5" hidden="1" customHeight="1" x14ac:dyDescent="0.3">
      <c r="A925" s="9" t="s">
        <v>6002</v>
      </c>
      <c r="B925" s="9" t="s">
        <v>5997</v>
      </c>
      <c r="C925" s="1" t="s">
        <v>6003</v>
      </c>
      <c r="D925" s="2">
        <v>15088</v>
      </c>
      <c r="E925" s="6" t="s">
        <v>179</v>
      </c>
      <c r="F925" s="6"/>
      <c r="G925" s="10" t="s">
        <v>123</v>
      </c>
      <c r="H925" s="3" t="s">
        <v>5999</v>
      </c>
      <c r="I925" s="3"/>
      <c r="J925" s="3"/>
      <c r="K925" s="17" t="s">
        <v>75</v>
      </c>
      <c r="L925" s="16" t="s">
        <v>253</v>
      </c>
      <c r="M925" s="22" t="s">
        <v>61</v>
      </c>
      <c r="N925" s="17"/>
      <c r="O925" s="4"/>
      <c r="P925" s="4"/>
      <c r="Q925" s="11" t="s">
        <v>225</v>
      </c>
      <c r="R925" s="80">
        <v>44568</v>
      </c>
      <c r="S925" s="11" t="s">
        <v>79</v>
      </c>
      <c r="T925" s="11" t="s">
        <v>65</v>
      </c>
      <c r="U925" s="20">
        <v>2055</v>
      </c>
      <c r="V925" s="23">
        <v>1850</v>
      </c>
      <c r="W925" s="5" t="s">
        <v>6004</v>
      </c>
      <c r="X925" s="5" t="s">
        <v>119</v>
      </c>
      <c r="Y925" s="5" t="s">
        <v>6005</v>
      </c>
      <c r="Z925" s="5" t="s">
        <v>119</v>
      </c>
      <c r="AA925" s="5" t="s">
        <v>6006</v>
      </c>
      <c r="AB925" s="5" t="s">
        <v>119</v>
      </c>
      <c r="AC925" s="5" t="s">
        <v>6007</v>
      </c>
      <c r="AD925" s="5" t="s">
        <v>119</v>
      </c>
      <c r="AE925" s="19"/>
      <c r="AF925" s="36" t="s">
        <v>65</v>
      </c>
      <c r="AG925" s="36" t="s">
        <v>67</v>
      </c>
      <c r="AH925" s="36" t="s">
        <v>67</v>
      </c>
      <c r="AI925" s="36" t="s">
        <v>67</v>
      </c>
      <c r="AJ925" s="36" t="s">
        <v>67</v>
      </c>
      <c r="AK925" s="36" t="s">
        <v>67</v>
      </c>
      <c r="AL925" s="36" t="s">
        <v>67</v>
      </c>
      <c r="AM925" s="36" t="s">
        <v>67</v>
      </c>
      <c r="AN925" s="99">
        <v>45497</v>
      </c>
      <c r="AO925" s="18" t="s">
        <v>12107</v>
      </c>
      <c r="AT925" s="24" t="str">
        <f>VLOOKUP(W925,[1]Sheet1!$F:$F,1,FALSE)</f>
        <v>E13751</v>
      </c>
      <c r="AU925" s="24">
        <f>VLOOKUP(D925,[1]Sheet1!$A:$A,1,FALSE)</f>
        <v>15088</v>
      </c>
    </row>
    <row r="926" spans="1:47" ht="13.5" hidden="1" customHeight="1" x14ac:dyDescent="0.3">
      <c r="A926" s="9" t="s">
        <v>6008</v>
      </c>
      <c r="B926" s="9" t="s">
        <v>6009</v>
      </c>
      <c r="C926" s="1" t="s">
        <v>6010</v>
      </c>
      <c r="D926" s="2">
        <v>15090</v>
      </c>
      <c r="E926" s="6" t="s">
        <v>179</v>
      </c>
      <c r="F926" s="6"/>
      <c r="G926" s="10" t="s">
        <v>123</v>
      </c>
      <c r="H926" s="3" t="s">
        <v>6011</v>
      </c>
      <c r="I926" s="3">
        <v>408625</v>
      </c>
      <c r="J926" s="3">
        <v>96960</v>
      </c>
      <c r="K926" s="17" t="s">
        <v>75</v>
      </c>
      <c r="L926" s="16" t="s">
        <v>240</v>
      </c>
      <c r="M926" s="22">
        <v>118</v>
      </c>
      <c r="N926" s="17"/>
      <c r="O926" s="4" t="s">
        <v>360</v>
      </c>
      <c r="P926" s="4" t="s">
        <v>62</v>
      </c>
      <c r="Q926" s="11" t="s">
        <v>78</v>
      </c>
      <c r="R926" s="13">
        <v>44627</v>
      </c>
      <c r="S926" s="11" t="s">
        <v>79</v>
      </c>
      <c r="T926" s="11" t="s">
        <v>65</v>
      </c>
      <c r="U926" s="20">
        <v>2440</v>
      </c>
      <c r="V926" s="20">
        <v>2196</v>
      </c>
      <c r="W926" s="5" t="s">
        <v>6012</v>
      </c>
      <c r="X926" s="5" t="s">
        <v>81</v>
      </c>
      <c r="Y926" s="5" t="s">
        <v>61</v>
      </c>
      <c r="Z926" s="5" t="s">
        <v>61</v>
      </c>
      <c r="AA926" s="5" t="s">
        <v>61</v>
      </c>
      <c r="AB926" s="5" t="s">
        <v>61</v>
      </c>
      <c r="AC926" s="5" t="s">
        <v>61</v>
      </c>
      <c r="AD926" s="5" t="s">
        <v>61</v>
      </c>
      <c r="AE926" s="19"/>
      <c r="AF926" s="36" t="s">
        <v>82</v>
      </c>
      <c r="AG926" s="36">
        <v>15090</v>
      </c>
      <c r="AH926" s="36" t="s">
        <v>140</v>
      </c>
      <c r="AI926" s="36" t="s">
        <v>53</v>
      </c>
      <c r="AJ926" s="36" t="s">
        <v>106</v>
      </c>
      <c r="AK926" s="36"/>
      <c r="AL926" s="36" t="s">
        <v>86</v>
      </c>
      <c r="AM926" s="36"/>
      <c r="AN926" s="18"/>
      <c r="AO926" s="18" t="s">
        <v>189</v>
      </c>
      <c r="AP926" s="24" t="s">
        <v>88</v>
      </c>
      <c r="AS926" s="24" t="s">
        <v>6008</v>
      </c>
      <c r="AT926" s="24" t="e">
        <f>VLOOKUP(W926,[1]Sheet1!$F:$F,1,FALSE)</f>
        <v>#N/A</v>
      </c>
      <c r="AU926" s="24" t="e">
        <f>VLOOKUP(D926,[1]Sheet1!$A:$A,1,FALSE)</f>
        <v>#N/A</v>
      </c>
    </row>
    <row r="927" spans="1:47" ht="13.5" hidden="1" customHeight="1" x14ac:dyDescent="0.3">
      <c r="A927" s="9" t="s">
        <v>6013</v>
      </c>
      <c r="B927" s="9" t="s">
        <v>6014</v>
      </c>
      <c r="C927" s="1" t="s">
        <v>6015</v>
      </c>
      <c r="D927" s="2">
        <v>15090</v>
      </c>
      <c r="E927" s="6" t="s">
        <v>179</v>
      </c>
      <c r="F927" s="6"/>
      <c r="G927" s="10" t="s">
        <v>123</v>
      </c>
      <c r="H927" s="3" t="s">
        <v>6011</v>
      </c>
      <c r="I927" s="3">
        <v>408625</v>
      </c>
      <c r="J927" s="3">
        <v>96960</v>
      </c>
      <c r="K927" s="17" t="s">
        <v>75</v>
      </c>
      <c r="L927" s="16" t="s">
        <v>96</v>
      </c>
      <c r="M927" s="22" t="s">
        <v>61</v>
      </c>
      <c r="N927" s="17"/>
      <c r="O927" s="4"/>
      <c r="P927" s="4"/>
      <c r="Q927" s="11" t="s">
        <v>78</v>
      </c>
      <c r="R927" s="13">
        <v>43755</v>
      </c>
      <c r="S927" s="11" t="s">
        <v>96</v>
      </c>
      <c r="T927" s="11" t="s">
        <v>65</v>
      </c>
      <c r="U927" s="20">
        <v>320</v>
      </c>
      <c r="V927" s="20">
        <v>288</v>
      </c>
      <c r="W927" s="5" t="s">
        <v>6016</v>
      </c>
      <c r="X927" s="5" t="s">
        <v>81</v>
      </c>
      <c r="Y927" s="5" t="s">
        <v>61</v>
      </c>
      <c r="Z927" s="5" t="s">
        <v>61</v>
      </c>
      <c r="AA927" s="5" t="s">
        <v>61</v>
      </c>
      <c r="AB927" s="5" t="s">
        <v>61</v>
      </c>
      <c r="AC927" s="5" t="s">
        <v>61</v>
      </c>
      <c r="AD927" s="5" t="s">
        <v>61</v>
      </c>
      <c r="AE927" s="19"/>
      <c r="AF927" s="36" t="s">
        <v>82</v>
      </c>
      <c r="AG927" s="36">
        <v>35090</v>
      </c>
      <c r="AH927" s="36" t="s">
        <v>140</v>
      </c>
      <c r="AI927" s="36" t="s">
        <v>154</v>
      </c>
      <c r="AJ927" s="36" t="s">
        <v>106</v>
      </c>
      <c r="AK927" s="36"/>
      <c r="AL927" s="36" t="s">
        <v>86</v>
      </c>
      <c r="AM927" s="36"/>
      <c r="AN927" s="18"/>
      <c r="AO927" s="18"/>
      <c r="AP927" s="24">
        <v>15090</v>
      </c>
      <c r="AS927" s="24" t="s">
        <v>99</v>
      </c>
      <c r="AT927" s="24" t="e">
        <f>VLOOKUP(W927,[1]Sheet1!$F:$F,1,FALSE)</f>
        <v>#N/A</v>
      </c>
      <c r="AU927" s="24" t="e">
        <f>VLOOKUP(D927,[1]Sheet1!$A:$A,1,FALSE)</f>
        <v>#N/A</v>
      </c>
    </row>
    <row r="928" spans="1:47" ht="13.5" hidden="1" customHeight="1" x14ac:dyDescent="0.3">
      <c r="A928" s="9" t="s">
        <v>6017</v>
      </c>
      <c r="B928" s="9" t="s">
        <v>6018</v>
      </c>
      <c r="C928" s="1" t="s">
        <v>6019</v>
      </c>
      <c r="D928" s="2">
        <v>15091</v>
      </c>
      <c r="E928" s="6" t="s">
        <v>179</v>
      </c>
      <c r="F928" s="6"/>
      <c r="G928" s="10" t="s">
        <v>123</v>
      </c>
      <c r="H928" s="3" t="s">
        <v>6020</v>
      </c>
      <c r="I928" s="3">
        <v>408429</v>
      </c>
      <c r="J928" s="3">
        <v>99367</v>
      </c>
      <c r="K928" s="17" t="s">
        <v>75</v>
      </c>
      <c r="L928" s="16" t="s">
        <v>240</v>
      </c>
      <c r="M928" s="22">
        <v>28</v>
      </c>
      <c r="N928" s="17"/>
      <c r="O928" s="4" t="s">
        <v>360</v>
      </c>
      <c r="P928" s="4" t="s">
        <v>62</v>
      </c>
      <c r="Q928" s="11" t="s">
        <v>78</v>
      </c>
      <c r="R928" s="13">
        <v>43214</v>
      </c>
      <c r="S928" s="11" t="s">
        <v>111</v>
      </c>
      <c r="T928" s="11" t="s">
        <v>65</v>
      </c>
      <c r="U928" s="20">
        <v>820</v>
      </c>
      <c r="V928" s="20">
        <v>700</v>
      </c>
      <c r="W928" s="5" t="s">
        <v>6021</v>
      </c>
      <c r="X928" s="5" t="s">
        <v>81</v>
      </c>
      <c r="Y928" s="5" t="s">
        <v>61</v>
      </c>
      <c r="Z928" s="5" t="s">
        <v>61</v>
      </c>
      <c r="AA928" s="5" t="s">
        <v>61</v>
      </c>
      <c r="AB928" s="5" t="s">
        <v>61</v>
      </c>
      <c r="AC928" s="5" t="s">
        <v>61</v>
      </c>
      <c r="AD928" s="5" t="s">
        <v>61</v>
      </c>
      <c r="AE928" s="19"/>
      <c r="AF928" s="36" t="s">
        <v>82</v>
      </c>
      <c r="AG928" s="36">
        <v>15091</v>
      </c>
      <c r="AH928" s="36" t="s">
        <v>140</v>
      </c>
      <c r="AI928" s="36" t="s">
        <v>6022</v>
      </c>
      <c r="AJ928" s="36" t="s">
        <v>106</v>
      </c>
      <c r="AK928" s="36"/>
      <c r="AL928" s="36" t="s">
        <v>86</v>
      </c>
      <c r="AM928" s="36"/>
      <c r="AN928" s="18"/>
      <c r="AO928" s="18"/>
      <c r="AP928" s="24" t="e">
        <v>#N/A</v>
      </c>
      <c r="AS928" s="24" t="s">
        <v>6017</v>
      </c>
      <c r="AT928" s="24" t="str">
        <f>VLOOKUP(W928,[1]Sheet1!$F:$F,1,FALSE)</f>
        <v>E5151</v>
      </c>
      <c r="AU928" s="24">
        <f>VLOOKUP(D928,[1]Sheet1!$A:$A,1,FALSE)</f>
        <v>15091</v>
      </c>
    </row>
    <row r="929" spans="1:47" ht="13.5" hidden="1" customHeight="1" x14ac:dyDescent="0.3">
      <c r="A929" s="9" t="s">
        <v>6023</v>
      </c>
      <c r="B929" s="9" t="s">
        <v>6024</v>
      </c>
      <c r="C929" s="1" t="s">
        <v>6025</v>
      </c>
      <c r="D929" s="40">
        <v>15095</v>
      </c>
      <c r="E929" s="6" t="s">
        <v>179</v>
      </c>
      <c r="F929" s="6"/>
      <c r="G929" s="10" t="s">
        <v>58</v>
      </c>
      <c r="H929" s="3" t="s">
        <v>6026</v>
      </c>
      <c r="I929" s="3">
        <v>403435</v>
      </c>
      <c r="J929" s="3">
        <v>159199</v>
      </c>
      <c r="K929" s="17" t="s">
        <v>75</v>
      </c>
      <c r="L929" s="16" t="s">
        <v>253</v>
      </c>
      <c r="M929" s="22" t="s">
        <v>61</v>
      </c>
      <c r="N929" s="17"/>
      <c r="O929" s="4"/>
      <c r="P929" s="4"/>
      <c r="Q929" s="11" t="s">
        <v>225</v>
      </c>
      <c r="R929" s="11"/>
      <c r="S929" s="11" t="s">
        <v>79</v>
      </c>
      <c r="T929" s="11" t="s">
        <v>82</v>
      </c>
      <c r="U929" s="20">
        <v>2735</v>
      </c>
      <c r="V929" s="20">
        <v>2462</v>
      </c>
      <c r="W929" s="5" t="s">
        <v>6027</v>
      </c>
      <c r="X929" s="5" t="s">
        <v>119</v>
      </c>
      <c r="Y929" s="5" t="s">
        <v>6028</v>
      </c>
      <c r="Z929" s="5" t="s">
        <v>119</v>
      </c>
      <c r="AA929" s="5" t="s">
        <v>61</v>
      </c>
      <c r="AB929" s="5" t="s">
        <v>119</v>
      </c>
      <c r="AC929" s="5" t="s">
        <v>61</v>
      </c>
      <c r="AD929" s="5" t="s">
        <v>119</v>
      </c>
      <c r="AE929" s="19"/>
      <c r="AF929" s="36" t="s">
        <v>65</v>
      </c>
      <c r="AG929" s="36" t="s">
        <v>67</v>
      </c>
      <c r="AH929" s="36" t="s">
        <v>67</v>
      </c>
      <c r="AI929" s="36" t="s">
        <v>67</v>
      </c>
      <c r="AJ929" s="36" t="s">
        <v>67</v>
      </c>
      <c r="AK929" s="36" t="s">
        <v>67</v>
      </c>
      <c r="AL929" s="36" t="s">
        <v>67</v>
      </c>
      <c r="AM929" s="36" t="s">
        <v>67</v>
      </c>
      <c r="AN929" s="18"/>
      <c r="AO929" s="18"/>
      <c r="AP929" s="24" t="e">
        <v>#N/A</v>
      </c>
      <c r="AS929" s="24" t="s">
        <v>6023</v>
      </c>
      <c r="AT929" s="24" t="str">
        <f>VLOOKUP(W929,[1]Sheet1!$F:$F,1,FALSE)</f>
        <v>E13709</v>
      </c>
      <c r="AU929" s="24">
        <f>VLOOKUP(D929,[1]Sheet1!$A:$A,1,FALSE)</f>
        <v>15095</v>
      </c>
    </row>
    <row r="930" spans="1:47" ht="13.5" hidden="1" customHeight="1" x14ac:dyDescent="0.3">
      <c r="A930" s="9" t="s">
        <v>6029</v>
      </c>
      <c r="B930" s="9" t="s">
        <v>6030</v>
      </c>
      <c r="C930" s="1" t="s">
        <v>6031</v>
      </c>
      <c r="D930" s="2">
        <v>15100</v>
      </c>
      <c r="E930" s="6" t="s">
        <v>179</v>
      </c>
      <c r="F930" s="6"/>
      <c r="G930" s="10" t="s">
        <v>58</v>
      </c>
      <c r="H930" s="3" t="s">
        <v>6032</v>
      </c>
      <c r="I930" s="3">
        <v>413348</v>
      </c>
      <c r="J930" s="3">
        <v>156751</v>
      </c>
      <c r="K930" s="17" t="s">
        <v>75</v>
      </c>
      <c r="L930" s="16" t="s">
        <v>240</v>
      </c>
      <c r="M930" s="22">
        <v>10</v>
      </c>
      <c r="N930" s="17"/>
      <c r="O930" s="4" t="s">
        <v>117</v>
      </c>
      <c r="P930" s="4" t="s">
        <v>77</v>
      </c>
      <c r="Q930" s="11" t="s">
        <v>225</v>
      </c>
      <c r="R930" s="13">
        <v>42528</v>
      </c>
      <c r="S930" s="11" t="s">
        <v>111</v>
      </c>
      <c r="T930" s="11" t="s">
        <v>65</v>
      </c>
      <c r="U930" s="20">
        <v>1200</v>
      </c>
      <c r="V930" s="20">
        <v>1080</v>
      </c>
      <c r="W930" s="5" t="s">
        <v>6033</v>
      </c>
      <c r="X930" s="5" t="s">
        <v>119</v>
      </c>
      <c r="Y930" s="5" t="s">
        <v>6034</v>
      </c>
      <c r="Z930" s="5" t="s">
        <v>119</v>
      </c>
      <c r="AA930" s="5" t="s">
        <v>6035</v>
      </c>
      <c r="AB930" s="5" t="s">
        <v>119</v>
      </c>
      <c r="AC930" s="5" t="s">
        <v>6036</v>
      </c>
      <c r="AD930" s="5" t="s">
        <v>119</v>
      </c>
      <c r="AE930" s="19"/>
      <c r="AF930" s="36" t="s">
        <v>65</v>
      </c>
      <c r="AG930" s="36" t="s">
        <v>67</v>
      </c>
      <c r="AH930" s="36" t="s">
        <v>67</v>
      </c>
      <c r="AI930" s="36" t="s">
        <v>67</v>
      </c>
      <c r="AJ930" s="36" t="s">
        <v>67</v>
      </c>
      <c r="AK930" s="36" t="s">
        <v>67</v>
      </c>
      <c r="AL930" s="36" t="s">
        <v>67</v>
      </c>
      <c r="AM930" s="36" t="s">
        <v>67</v>
      </c>
      <c r="AN930" s="18"/>
      <c r="AO930" s="18"/>
      <c r="AP930" s="24" t="e">
        <v>#N/A</v>
      </c>
      <c r="AS930" s="24" t="s">
        <v>6029</v>
      </c>
      <c r="AT930" s="24" t="str">
        <f>VLOOKUP(W930,[1]Sheet1!$F:$F,1,FALSE)</f>
        <v>E6173</v>
      </c>
      <c r="AU930" s="24">
        <f>VLOOKUP(D930,[1]Sheet1!$A:$A,1,FALSE)</f>
        <v>15100</v>
      </c>
    </row>
    <row r="931" spans="1:47" ht="13.5" hidden="1" customHeight="1" x14ac:dyDescent="0.3">
      <c r="A931" s="9" t="s">
        <v>6037</v>
      </c>
      <c r="B931" s="9" t="s">
        <v>6038</v>
      </c>
      <c r="C931" s="1" t="s">
        <v>6039</v>
      </c>
      <c r="D931" s="2">
        <v>15101</v>
      </c>
      <c r="E931" s="6" t="s">
        <v>179</v>
      </c>
      <c r="F931" s="6"/>
      <c r="G931" s="10" t="s">
        <v>58</v>
      </c>
      <c r="H931" s="3" t="s">
        <v>6040</v>
      </c>
      <c r="I931" s="3">
        <v>407324</v>
      </c>
      <c r="J931" s="3">
        <v>158235</v>
      </c>
      <c r="K931" s="17" t="s">
        <v>75</v>
      </c>
      <c r="L931" s="16" t="s">
        <v>240</v>
      </c>
      <c r="M931" s="22">
        <v>2.9</v>
      </c>
      <c r="N931" s="17"/>
      <c r="O931" s="4" t="s">
        <v>117</v>
      </c>
      <c r="P931" s="4" t="s">
        <v>77</v>
      </c>
      <c r="Q931" s="11" t="s">
        <v>225</v>
      </c>
      <c r="R931" s="13">
        <v>43116</v>
      </c>
      <c r="S931" s="11" t="s">
        <v>111</v>
      </c>
      <c r="T931" s="11" t="s">
        <v>65</v>
      </c>
      <c r="U931" s="20">
        <v>3308</v>
      </c>
      <c r="V931" s="20">
        <v>2977</v>
      </c>
      <c r="W931" s="5" t="s">
        <v>6041</v>
      </c>
      <c r="X931" s="5" t="s">
        <v>119</v>
      </c>
      <c r="Y931" s="5" t="s">
        <v>6042</v>
      </c>
      <c r="Z931" s="5" t="s">
        <v>119</v>
      </c>
      <c r="AA931" s="5" t="s">
        <v>6043</v>
      </c>
      <c r="AB931" s="5" t="s">
        <v>119</v>
      </c>
      <c r="AC931" s="5" t="s">
        <v>6044</v>
      </c>
      <c r="AD931" s="5" t="s">
        <v>119</v>
      </c>
      <c r="AE931" s="19"/>
      <c r="AF931" s="36" t="s">
        <v>65</v>
      </c>
      <c r="AG931" s="36" t="s">
        <v>67</v>
      </c>
      <c r="AH931" s="36" t="s">
        <v>67</v>
      </c>
      <c r="AI931" s="36" t="s">
        <v>67</v>
      </c>
      <c r="AJ931" s="36" t="s">
        <v>67</v>
      </c>
      <c r="AK931" s="36" t="s">
        <v>67</v>
      </c>
      <c r="AL931" s="36" t="s">
        <v>67</v>
      </c>
      <c r="AM931" s="36" t="s">
        <v>67</v>
      </c>
      <c r="AN931" s="18"/>
      <c r="AO931" s="18"/>
      <c r="AP931" s="24" t="e">
        <v>#N/A</v>
      </c>
      <c r="AS931" s="24" t="s">
        <v>6037</v>
      </c>
      <c r="AT931" s="24" t="str">
        <f>VLOOKUP(W931,[1]Sheet1!$F:$F,1,FALSE)</f>
        <v>E13581</v>
      </c>
      <c r="AU931" s="24">
        <f>VLOOKUP(D931,[1]Sheet1!$A:$A,1,FALSE)</f>
        <v>15101</v>
      </c>
    </row>
    <row r="932" spans="1:47" ht="13.5" hidden="1" customHeight="1" x14ac:dyDescent="0.3">
      <c r="A932" s="9" t="s">
        <v>6045</v>
      </c>
      <c r="B932" s="9" t="s">
        <v>6046</v>
      </c>
      <c r="C932" s="1" t="s">
        <v>6047</v>
      </c>
      <c r="D932" s="40">
        <v>15102</v>
      </c>
      <c r="E932" s="6" t="s">
        <v>179</v>
      </c>
      <c r="F932" s="6"/>
      <c r="G932" s="10" t="s">
        <v>58</v>
      </c>
      <c r="H932" s="3" t="s">
        <v>6048</v>
      </c>
      <c r="I932" s="3">
        <v>396859</v>
      </c>
      <c r="J932" s="3">
        <v>156956</v>
      </c>
      <c r="K932" s="17" t="s">
        <v>75</v>
      </c>
      <c r="L932" s="16" t="s">
        <v>253</v>
      </c>
      <c r="M932" s="22" t="s">
        <v>61</v>
      </c>
      <c r="N932" s="17"/>
      <c r="O932" s="4"/>
      <c r="P932" s="4"/>
      <c r="Q932" s="11" t="s">
        <v>225</v>
      </c>
      <c r="R932" s="11"/>
      <c r="S932" s="11" t="s">
        <v>79</v>
      </c>
      <c r="T932" s="11" t="s">
        <v>82</v>
      </c>
      <c r="U932" s="20">
        <v>3950</v>
      </c>
      <c r="V932" s="20">
        <v>3555</v>
      </c>
      <c r="W932" s="5" t="s">
        <v>6049</v>
      </c>
      <c r="X932" s="5" t="s">
        <v>119</v>
      </c>
      <c r="Y932" s="5" t="s">
        <v>6050</v>
      </c>
      <c r="Z932" s="5" t="s">
        <v>119</v>
      </c>
      <c r="AA932" s="5" t="s">
        <v>61</v>
      </c>
      <c r="AB932" s="5" t="s">
        <v>119</v>
      </c>
      <c r="AC932" s="5" t="s">
        <v>61</v>
      </c>
      <c r="AD932" s="5" t="s">
        <v>119</v>
      </c>
      <c r="AE932" s="19"/>
      <c r="AF932" s="36" t="s">
        <v>65</v>
      </c>
      <c r="AG932" s="36" t="s">
        <v>67</v>
      </c>
      <c r="AH932" s="36" t="s">
        <v>67</v>
      </c>
      <c r="AI932" s="36" t="s">
        <v>67</v>
      </c>
      <c r="AJ932" s="36" t="s">
        <v>67</v>
      </c>
      <c r="AK932" s="36" t="s">
        <v>67</v>
      </c>
      <c r="AL932" s="36" t="s">
        <v>67</v>
      </c>
      <c r="AM932" s="36" t="s">
        <v>67</v>
      </c>
      <c r="AN932" s="18"/>
      <c r="AO932" s="18"/>
      <c r="AP932" s="24" t="e">
        <v>#N/A</v>
      </c>
      <c r="AS932" s="24" t="s">
        <v>6045</v>
      </c>
      <c r="AT932" s="24" t="str">
        <f>VLOOKUP(W932,[1]Sheet1!$F:$F,1,FALSE)</f>
        <v>E58736</v>
      </c>
      <c r="AU932" s="24">
        <f>VLOOKUP(D932,[1]Sheet1!$A:$A,1,FALSE)</f>
        <v>15102</v>
      </c>
    </row>
    <row r="933" spans="1:47" ht="13.5" hidden="1" customHeight="1" x14ac:dyDescent="0.3">
      <c r="A933" s="9" t="s">
        <v>6051</v>
      </c>
      <c r="B933" s="9" t="s">
        <v>6052</v>
      </c>
      <c r="C933" s="1" t="s">
        <v>6053</v>
      </c>
      <c r="D933" s="40">
        <v>15103</v>
      </c>
      <c r="E933" s="6" t="s">
        <v>179</v>
      </c>
      <c r="F933" s="6"/>
      <c r="G933" s="10" t="s">
        <v>58</v>
      </c>
      <c r="H933" s="3" t="s">
        <v>6054</v>
      </c>
      <c r="I933" s="3">
        <v>395960</v>
      </c>
      <c r="J933" s="3">
        <v>164991</v>
      </c>
      <c r="K933" s="17" t="s">
        <v>75</v>
      </c>
      <c r="L933" s="16" t="s">
        <v>253</v>
      </c>
      <c r="M933" s="22" t="s">
        <v>61</v>
      </c>
      <c r="N933" s="17"/>
      <c r="O933" s="4"/>
      <c r="P933" s="4"/>
      <c r="Q933" s="11" t="s">
        <v>225</v>
      </c>
      <c r="R933" s="13">
        <v>44425</v>
      </c>
      <c r="S933" s="11" t="s">
        <v>79</v>
      </c>
      <c r="T933" s="11" t="s">
        <v>82</v>
      </c>
      <c r="U933" s="20">
        <v>2080</v>
      </c>
      <c r="V933" s="23" t="s">
        <v>61</v>
      </c>
      <c r="W933" s="45" t="s">
        <v>6055</v>
      </c>
      <c r="X933" s="45" t="s">
        <v>119</v>
      </c>
      <c r="Y933" s="5" t="s">
        <v>6056</v>
      </c>
      <c r="Z933" s="5" t="s">
        <v>119</v>
      </c>
      <c r="AA933" s="5" t="s">
        <v>61</v>
      </c>
      <c r="AB933" s="5" t="s">
        <v>119</v>
      </c>
      <c r="AC933" s="5" t="s">
        <v>61</v>
      </c>
      <c r="AD933" s="5" t="s">
        <v>119</v>
      </c>
      <c r="AE933" s="19"/>
      <c r="AF933" s="36" t="s">
        <v>65</v>
      </c>
      <c r="AG933" s="36" t="s">
        <v>67</v>
      </c>
      <c r="AH933" s="36" t="s">
        <v>67</v>
      </c>
      <c r="AI933" s="36" t="s">
        <v>67</v>
      </c>
      <c r="AJ933" s="36" t="s">
        <v>67</v>
      </c>
      <c r="AK933" s="36" t="s">
        <v>67</v>
      </c>
      <c r="AL933" s="36" t="s">
        <v>67</v>
      </c>
      <c r="AM933" s="36" t="s">
        <v>67</v>
      </c>
      <c r="AN933" s="99">
        <v>45554</v>
      </c>
      <c r="AO933" s="18" t="s">
        <v>12149</v>
      </c>
      <c r="AP933" s="24" t="e">
        <v>#N/A</v>
      </c>
      <c r="AS933" s="24" t="s">
        <v>6051</v>
      </c>
      <c r="AT933" s="24" t="str">
        <f>VLOOKUP(W933,[1]Sheet1!$F:$F,1,FALSE)</f>
        <v>E13684</v>
      </c>
      <c r="AU933" s="24">
        <f>VLOOKUP(D933,[1]Sheet1!$A:$A,1,FALSE)</f>
        <v>15103</v>
      </c>
    </row>
    <row r="934" spans="1:47" ht="13.5" hidden="1" customHeight="1" x14ac:dyDescent="0.3">
      <c r="A934" s="9" t="s">
        <v>6057</v>
      </c>
      <c r="B934" s="9" t="s">
        <v>6058</v>
      </c>
      <c r="C934" s="1" t="s">
        <v>6059</v>
      </c>
      <c r="D934" s="2">
        <v>15106</v>
      </c>
      <c r="E934" s="6" t="s">
        <v>179</v>
      </c>
      <c r="F934" s="6"/>
      <c r="G934" s="10" t="s">
        <v>58</v>
      </c>
      <c r="H934" s="3" t="s">
        <v>6060</v>
      </c>
      <c r="I934" s="3">
        <v>396355</v>
      </c>
      <c r="J934" s="3">
        <v>159047</v>
      </c>
      <c r="K934" s="17" t="s">
        <v>75</v>
      </c>
      <c r="L934" s="16" t="s">
        <v>240</v>
      </c>
      <c r="M934" s="22">
        <v>17</v>
      </c>
      <c r="N934" s="17"/>
      <c r="O934" s="4" t="s">
        <v>360</v>
      </c>
      <c r="P934" s="4" t="s">
        <v>77</v>
      </c>
      <c r="Q934" s="11" t="s">
        <v>225</v>
      </c>
      <c r="R934" s="13">
        <v>43117</v>
      </c>
      <c r="S934" s="11" t="s">
        <v>111</v>
      </c>
      <c r="T934" s="11" t="s">
        <v>65</v>
      </c>
      <c r="U934" s="20">
        <v>2287</v>
      </c>
      <c r="V934" s="20">
        <v>2058</v>
      </c>
      <c r="W934" s="5" t="s">
        <v>6061</v>
      </c>
      <c r="X934" s="5" t="s">
        <v>119</v>
      </c>
      <c r="Y934" s="5" t="s">
        <v>6062</v>
      </c>
      <c r="Z934" s="5" t="s">
        <v>119</v>
      </c>
      <c r="AA934" s="5" t="s">
        <v>6063</v>
      </c>
      <c r="AB934" s="5" t="s">
        <v>119</v>
      </c>
      <c r="AC934" s="5" t="s">
        <v>6064</v>
      </c>
      <c r="AD934" s="5" t="s">
        <v>119</v>
      </c>
      <c r="AE934" s="19"/>
      <c r="AF934" s="36" t="s">
        <v>65</v>
      </c>
      <c r="AG934" s="36" t="s">
        <v>67</v>
      </c>
      <c r="AH934" s="36" t="s">
        <v>67</v>
      </c>
      <c r="AI934" s="36" t="s">
        <v>67</v>
      </c>
      <c r="AJ934" s="36" t="s">
        <v>67</v>
      </c>
      <c r="AK934" s="36" t="s">
        <v>67</v>
      </c>
      <c r="AL934" s="36" t="s">
        <v>67</v>
      </c>
      <c r="AM934" s="36" t="s">
        <v>67</v>
      </c>
      <c r="AN934" s="18"/>
      <c r="AO934" s="18"/>
      <c r="AP934" s="24" t="e">
        <v>#N/A</v>
      </c>
      <c r="AS934" s="24" t="s">
        <v>6057</v>
      </c>
      <c r="AT934" s="24" t="str">
        <f>VLOOKUP(W934,[1]Sheet1!$F:$F,1,FALSE)</f>
        <v>E5812</v>
      </c>
      <c r="AU934" s="24">
        <f>VLOOKUP(D934,[1]Sheet1!$A:$A,1,FALSE)</f>
        <v>15106</v>
      </c>
    </row>
    <row r="935" spans="1:47" ht="13.5" hidden="1" customHeight="1" x14ac:dyDescent="0.3">
      <c r="A935" s="155" t="s">
        <v>6065</v>
      </c>
      <c r="B935" s="155" t="s">
        <v>6066</v>
      </c>
      <c r="C935" s="145" t="s">
        <v>6067</v>
      </c>
      <c r="D935" s="145">
        <v>15106</v>
      </c>
      <c r="E935" s="153" t="s">
        <v>179</v>
      </c>
      <c r="F935" s="145"/>
      <c r="G935" s="187" t="s">
        <v>58</v>
      </c>
      <c r="H935" s="146" t="s">
        <v>6060</v>
      </c>
      <c r="I935" s="187">
        <v>396355</v>
      </c>
      <c r="J935" s="187">
        <v>159047</v>
      </c>
      <c r="K935" s="17" t="s">
        <v>75</v>
      </c>
      <c r="L935" s="147"/>
      <c r="M935" s="147">
        <v>17</v>
      </c>
      <c r="N935" s="147"/>
      <c r="O935" s="149"/>
      <c r="P935" s="189"/>
      <c r="Q935" s="190"/>
      <c r="R935" s="150"/>
      <c r="S935" s="150"/>
      <c r="T935" s="150"/>
      <c r="U935" s="151">
        <v>2413</v>
      </c>
      <c r="V935" s="151">
        <v>2172</v>
      </c>
      <c r="W935" s="152" t="s">
        <v>6068</v>
      </c>
      <c r="X935" s="152" t="s">
        <v>2008</v>
      </c>
      <c r="Y935" s="152" t="s">
        <v>6069</v>
      </c>
      <c r="Z935" s="152" t="s">
        <v>2008</v>
      </c>
      <c r="AA935" s="152" t="s">
        <v>6070</v>
      </c>
      <c r="AB935" s="152" t="s">
        <v>2008</v>
      </c>
      <c r="AC935" s="152" t="s">
        <v>6071</v>
      </c>
      <c r="AD935" s="152" t="s">
        <v>2008</v>
      </c>
      <c r="AE935" s="181"/>
      <c r="AF935" s="36"/>
      <c r="AG935" s="69"/>
      <c r="AH935" s="38"/>
      <c r="AI935" s="38"/>
      <c r="AJ935" s="38"/>
      <c r="AK935" s="38"/>
      <c r="AL935" s="38"/>
      <c r="AM935" s="38"/>
      <c r="AN935" s="99"/>
      <c r="AO935" s="18"/>
    </row>
    <row r="936" spans="1:47" ht="13.5" hidden="1" customHeight="1" x14ac:dyDescent="0.3">
      <c r="A936" s="9" t="s">
        <v>6072</v>
      </c>
      <c r="B936" s="9" t="s">
        <v>6073</v>
      </c>
      <c r="C936" s="1" t="s">
        <v>6074</v>
      </c>
      <c r="D936" s="2">
        <v>15111</v>
      </c>
      <c r="E936" s="6" t="s">
        <v>179</v>
      </c>
      <c r="F936" s="6"/>
      <c r="G936" s="10" t="s">
        <v>58</v>
      </c>
      <c r="H936" s="3" t="s">
        <v>6075</v>
      </c>
      <c r="I936" s="3">
        <v>406980</v>
      </c>
      <c r="J936" s="3">
        <v>161795</v>
      </c>
      <c r="K936" s="17" t="s">
        <v>75</v>
      </c>
      <c r="L936" s="16" t="s">
        <v>240</v>
      </c>
      <c r="M936" s="22">
        <v>8.5</v>
      </c>
      <c r="N936" s="17"/>
      <c r="O936" s="4" t="s">
        <v>117</v>
      </c>
      <c r="P936" s="4" t="s">
        <v>77</v>
      </c>
      <c r="Q936" s="11" t="s">
        <v>225</v>
      </c>
      <c r="R936" s="13">
        <v>43119</v>
      </c>
      <c r="S936" s="11" t="s">
        <v>111</v>
      </c>
      <c r="T936" s="11" t="s">
        <v>65</v>
      </c>
      <c r="U936" s="20">
        <v>2753</v>
      </c>
      <c r="V936" s="20">
        <v>2477</v>
      </c>
      <c r="W936" s="5" t="s">
        <v>6076</v>
      </c>
      <c r="X936" s="5" t="s">
        <v>119</v>
      </c>
      <c r="Y936" s="5" t="s">
        <v>6077</v>
      </c>
      <c r="Z936" s="5" t="s">
        <v>119</v>
      </c>
      <c r="AA936" s="5" t="s">
        <v>6078</v>
      </c>
      <c r="AB936" s="5" t="s">
        <v>119</v>
      </c>
      <c r="AC936" s="5" t="s">
        <v>6079</v>
      </c>
      <c r="AD936" s="5" t="s">
        <v>119</v>
      </c>
      <c r="AE936" s="19"/>
      <c r="AF936" s="36" t="s">
        <v>65</v>
      </c>
      <c r="AG936" s="36" t="s">
        <v>67</v>
      </c>
      <c r="AH936" s="36" t="s">
        <v>67</v>
      </c>
      <c r="AI936" s="36" t="s">
        <v>67</v>
      </c>
      <c r="AJ936" s="36" t="s">
        <v>67</v>
      </c>
      <c r="AK936" s="36" t="s">
        <v>67</v>
      </c>
      <c r="AL936" s="36" t="s">
        <v>67</v>
      </c>
      <c r="AM936" s="36" t="s">
        <v>67</v>
      </c>
      <c r="AN936" s="18"/>
      <c r="AO936" s="18"/>
      <c r="AP936" s="24" t="e">
        <v>#N/A</v>
      </c>
      <c r="AS936" s="24" t="s">
        <v>6072</v>
      </c>
      <c r="AT936" s="24" t="str">
        <f>VLOOKUP(W936,[1]Sheet1!$F:$F,1,FALSE)</f>
        <v>E13720</v>
      </c>
      <c r="AU936" s="24">
        <f>VLOOKUP(D936,[1]Sheet1!$A:$A,1,FALSE)</f>
        <v>15111</v>
      </c>
    </row>
    <row r="937" spans="1:47" ht="13.5" hidden="1" customHeight="1" x14ac:dyDescent="0.3">
      <c r="A937" s="9" t="s">
        <v>6080</v>
      </c>
      <c r="B937" s="9" t="s">
        <v>6081</v>
      </c>
      <c r="C937" s="1" t="s">
        <v>6082</v>
      </c>
      <c r="D937" s="2">
        <v>15115</v>
      </c>
      <c r="E937" s="6" t="s">
        <v>179</v>
      </c>
      <c r="F937" s="6"/>
      <c r="G937" s="10" t="s">
        <v>58</v>
      </c>
      <c r="H937" s="3" t="s">
        <v>6083</v>
      </c>
      <c r="I937" s="3">
        <v>407554</v>
      </c>
      <c r="J937" s="3">
        <v>157232</v>
      </c>
      <c r="K937" s="17" t="s">
        <v>75</v>
      </c>
      <c r="L937" s="16" t="s">
        <v>240</v>
      </c>
      <c r="M937" s="22">
        <v>8</v>
      </c>
      <c r="N937" s="17"/>
      <c r="O937" s="4" t="s">
        <v>117</v>
      </c>
      <c r="P937" s="4" t="s">
        <v>77</v>
      </c>
      <c r="Q937" s="11" t="s">
        <v>225</v>
      </c>
      <c r="R937" s="13">
        <v>43108</v>
      </c>
      <c r="S937" s="11" t="s">
        <v>111</v>
      </c>
      <c r="T937" s="11" t="s">
        <v>65</v>
      </c>
      <c r="U937" s="20">
        <v>1835</v>
      </c>
      <c r="V937" s="20">
        <v>1651</v>
      </c>
      <c r="W937" s="5" t="s">
        <v>6084</v>
      </c>
      <c r="X937" s="5" t="s">
        <v>119</v>
      </c>
      <c r="Y937" s="5" t="s">
        <v>6085</v>
      </c>
      <c r="Z937" s="5" t="s">
        <v>119</v>
      </c>
      <c r="AA937" s="5" t="s">
        <v>6086</v>
      </c>
      <c r="AB937" s="5" t="s">
        <v>119</v>
      </c>
      <c r="AC937" s="5" t="s">
        <v>6087</v>
      </c>
      <c r="AD937" s="5" t="s">
        <v>119</v>
      </c>
      <c r="AE937" s="19"/>
      <c r="AF937" s="36" t="s">
        <v>65</v>
      </c>
      <c r="AG937" s="36" t="s">
        <v>67</v>
      </c>
      <c r="AH937" s="36" t="s">
        <v>67</v>
      </c>
      <c r="AI937" s="36" t="s">
        <v>67</v>
      </c>
      <c r="AJ937" s="36" t="s">
        <v>67</v>
      </c>
      <c r="AK937" s="36" t="s">
        <v>67</v>
      </c>
      <c r="AL937" s="36" t="s">
        <v>67</v>
      </c>
      <c r="AM937" s="36" t="s">
        <v>67</v>
      </c>
      <c r="AN937" s="18"/>
      <c r="AO937" s="18"/>
      <c r="AP937" s="24" t="e">
        <v>#N/A</v>
      </c>
      <c r="AS937" s="24" t="s">
        <v>6080</v>
      </c>
      <c r="AT937" s="24" t="str">
        <f>VLOOKUP(W937,[1]Sheet1!$F:$F,1,FALSE)</f>
        <v>E22501</v>
      </c>
      <c r="AU937" s="24">
        <f>VLOOKUP(D937,[1]Sheet1!$A:$A,1,FALSE)</f>
        <v>15115</v>
      </c>
    </row>
    <row r="938" spans="1:47" ht="13.5" hidden="1" customHeight="1" x14ac:dyDescent="0.3">
      <c r="A938" s="9" t="s">
        <v>6088</v>
      </c>
      <c r="B938" s="9" t="s">
        <v>6089</v>
      </c>
      <c r="C938" s="1" t="s">
        <v>6090</v>
      </c>
      <c r="D938" s="2">
        <v>15117</v>
      </c>
      <c r="E938" s="6" t="s">
        <v>179</v>
      </c>
      <c r="F938" s="6"/>
      <c r="G938" s="10" t="s">
        <v>58</v>
      </c>
      <c r="H938" s="3" t="s">
        <v>6091</v>
      </c>
      <c r="I938" s="3">
        <v>399352</v>
      </c>
      <c r="J938" s="3">
        <v>161947</v>
      </c>
      <c r="K938" s="17" t="s">
        <v>75</v>
      </c>
      <c r="L938" s="16" t="s">
        <v>240</v>
      </c>
      <c r="M938" s="22">
        <v>14.6</v>
      </c>
      <c r="N938" s="17"/>
      <c r="O938" s="4" t="s">
        <v>360</v>
      </c>
      <c r="P938" s="4" t="s">
        <v>77</v>
      </c>
      <c r="Q938" s="11" t="s">
        <v>225</v>
      </c>
      <c r="R938" s="13">
        <v>43926</v>
      </c>
      <c r="S938" s="11" t="s">
        <v>111</v>
      </c>
      <c r="T938" s="11" t="s">
        <v>65</v>
      </c>
      <c r="U938" s="20">
        <v>1690</v>
      </c>
      <c r="V938" s="20">
        <v>1521</v>
      </c>
      <c r="W938" s="5" t="s">
        <v>6092</v>
      </c>
      <c r="X938" s="5" t="s">
        <v>119</v>
      </c>
      <c r="Y938" s="5" t="s">
        <v>6093</v>
      </c>
      <c r="Z938" s="5" t="s">
        <v>119</v>
      </c>
      <c r="AA938" s="5" t="s">
        <v>6094</v>
      </c>
      <c r="AB938" s="5" t="s">
        <v>119</v>
      </c>
      <c r="AC938" s="5" t="s">
        <v>6095</v>
      </c>
      <c r="AD938" s="5" t="s">
        <v>119</v>
      </c>
      <c r="AE938" s="19"/>
      <c r="AF938" s="36" t="s">
        <v>65</v>
      </c>
      <c r="AG938" s="36" t="s">
        <v>67</v>
      </c>
      <c r="AH938" s="36" t="s">
        <v>67</v>
      </c>
      <c r="AI938" s="36" t="s">
        <v>67</v>
      </c>
      <c r="AJ938" s="36" t="s">
        <v>67</v>
      </c>
      <c r="AK938" s="36" t="s">
        <v>67</v>
      </c>
      <c r="AL938" s="36" t="s">
        <v>67</v>
      </c>
      <c r="AM938" s="36" t="s">
        <v>67</v>
      </c>
      <c r="AN938" s="18"/>
      <c r="AO938" s="18"/>
      <c r="AP938" s="24" t="e">
        <v>#N/A</v>
      </c>
      <c r="AS938" s="24" t="s">
        <v>6088</v>
      </c>
      <c r="AT938" s="24" t="str">
        <f>VLOOKUP(W938,[1]Sheet1!$F:$F,1,FALSE)</f>
        <v>E13690</v>
      </c>
      <c r="AU938" s="24">
        <f>VLOOKUP(D938,[1]Sheet1!$A:$A,1,FALSE)</f>
        <v>15117</v>
      </c>
    </row>
    <row r="939" spans="1:47" ht="13.5" hidden="1" customHeight="1" x14ac:dyDescent="0.3">
      <c r="A939" s="9" t="s">
        <v>6096</v>
      </c>
      <c r="B939" s="9" t="s">
        <v>6097</v>
      </c>
      <c r="C939" s="1" t="s">
        <v>6098</v>
      </c>
      <c r="D939" s="2">
        <v>15120</v>
      </c>
      <c r="E939" s="6" t="s">
        <v>179</v>
      </c>
      <c r="F939" s="6"/>
      <c r="G939" s="10" t="s">
        <v>58</v>
      </c>
      <c r="H939" s="3" t="s">
        <v>6099</v>
      </c>
      <c r="I939" s="3">
        <v>406879</v>
      </c>
      <c r="J939" s="3">
        <v>163022</v>
      </c>
      <c r="K939" s="17" t="s">
        <v>75</v>
      </c>
      <c r="L939" s="16" t="s">
        <v>253</v>
      </c>
      <c r="M939" s="22" t="s">
        <v>61</v>
      </c>
      <c r="N939" s="17"/>
      <c r="O939" s="4" t="s">
        <v>117</v>
      </c>
      <c r="P939" s="4" t="s">
        <v>77</v>
      </c>
      <c r="Q939" s="11" t="s">
        <v>225</v>
      </c>
      <c r="R939" s="13">
        <v>43118</v>
      </c>
      <c r="S939" s="11" t="s">
        <v>111</v>
      </c>
      <c r="T939" s="11" t="s">
        <v>82</v>
      </c>
      <c r="U939" s="20">
        <v>3770</v>
      </c>
      <c r="V939" s="20">
        <v>3393</v>
      </c>
      <c r="W939" s="5" t="s">
        <v>6100</v>
      </c>
      <c r="X939" s="5" t="s">
        <v>119</v>
      </c>
      <c r="Y939" s="7" t="s">
        <v>6101</v>
      </c>
      <c r="Z939" s="5" t="s">
        <v>119</v>
      </c>
      <c r="AA939" s="5" t="s">
        <v>6102</v>
      </c>
      <c r="AB939" s="5" t="s">
        <v>119</v>
      </c>
      <c r="AC939" s="5" t="s">
        <v>6103</v>
      </c>
      <c r="AD939" s="5" t="s">
        <v>119</v>
      </c>
      <c r="AE939" s="19"/>
      <c r="AF939" s="36" t="s">
        <v>65</v>
      </c>
      <c r="AG939" s="36" t="s">
        <v>67</v>
      </c>
      <c r="AH939" s="36" t="s">
        <v>67</v>
      </c>
      <c r="AI939" s="36" t="s">
        <v>67</v>
      </c>
      <c r="AJ939" s="36" t="s">
        <v>67</v>
      </c>
      <c r="AK939" s="36" t="s">
        <v>67</v>
      </c>
      <c r="AL939" s="36" t="s">
        <v>67</v>
      </c>
      <c r="AM939" s="36" t="s">
        <v>67</v>
      </c>
      <c r="AN939" s="99">
        <v>45489</v>
      </c>
      <c r="AO939" s="18" t="s">
        <v>5017</v>
      </c>
      <c r="AP939" s="24" t="e">
        <v>#N/A</v>
      </c>
      <c r="AS939" s="24" t="s">
        <v>6096</v>
      </c>
      <c r="AT939" s="24" t="str">
        <f>VLOOKUP(W939,[1]Sheet1!$F:$F,1,FALSE)</f>
        <v>E13598</v>
      </c>
      <c r="AU939" s="24">
        <f>VLOOKUP(D939,[1]Sheet1!$A:$A,1,FALSE)</f>
        <v>15120</v>
      </c>
    </row>
    <row r="940" spans="1:47" ht="13.5" hidden="1" customHeight="1" x14ac:dyDescent="0.3">
      <c r="A940" s="9" t="s">
        <v>6104</v>
      </c>
      <c r="B940" s="9" t="s">
        <v>6105</v>
      </c>
      <c r="C940" s="1" t="s">
        <v>6106</v>
      </c>
      <c r="D940" s="2">
        <v>15123</v>
      </c>
      <c r="E940" s="6" t="s">
        <v>179</v>
      </c>
      <c r="F940" s="6"/>
      <c r="G940" s="10" t="s">
        <v>58</v>
      </c>
      <c r="H940" s="3" t="s">
        <v>6107</v>
      </c>
      <c r="I940" s="3">
        <v>394024</v>
      </c>
      <c r="J940" s="3">
        <v>160805</v>
      </c>
      <c r="K940" s="17" t="s">
        <v>75</v>
      </c>
      <c r="L940" s="16" t="s">
        <v>240</v>
      </c>
      <c r="M940" s="22">
        <v>4</v>
      </c>
      <c r="N940" s="17"/>
      <c r="O940" s="4" t="s">
        <v>117</v>
      </c>
      <c r="P940" s="4" t="s">
        <v>77</v>
      </c>
      <c r="Q940" s="11" t="s">
        <v>225</v>
      </c>
      <c r="R940" s="13">
        <v>43146</v>
      </c>
      <c r="S940" s="11" t="s">
        <v>111</v>
      </c>
      <c r="T940" s="11" t="s">
        <v>65</v>
      </c>
      <c r="U940" s="20">
        <v>2982</v>
      </c>
      <c r="V940" s="20">
        <v>2683</v>
      </c>
      <c r="W940" s="5" t="s">
        <v>6108</v>
      </c>
      <c r="X940" s="5" t="s">
        <v>119</v>
      </c>
      <c r="Y940" s="5" t="s">
        <v>6109</v>
      </c>
      <c r="Z940" s="5" t="s">
        <v>119</v>
      </c>
      <c r="AA940" s="5" t="s">
        <v>6110</v>
      </c>
      <c r="AB940" s="5" t="s">
        <v>119</v>
      </c>
      <c r="AC940" s="5" t="s">
        <v>6111</v>
      </c>
      <c r="AD940" s="5" t="s">
        <v>119</v>
      </c>
      <c r="AE940" s="19"/>
      <c r="AF940" s="36" t="s">
        <v>65</v>
      </c>
      <c r="AG940" s="36" t="s">
        <v>67</v>
      </c>
      <c r="AH940" s="36" t="s">
        <v>67</v>
      </c>
      <c r="AI940" s="36" t="s">
        <v>67</v>
      </c>
      <c r="AJ940" s="36" t="s">
        <v>67</v>
      </c>
      <c r="AK940" s="36" t="s">
        <v>67</v>
      </c>
      <c r="AL940" s="36" t="s">
        <v>67</v>
      </c>
      <c r="AM940" s="36" t="s">
        <v>67</v>
      </c>
      <c r="AN940" s="18"/>
      <c r="AO940" s="18"/>
      <c r="AP940" s="24" t="e">
        <v>#N/A</v>
      </c>
      <c r="AS940" s="24" t="s">
        <v>6104</v>
      </c>
      <c r="AT940" s="24" t="str">
        <f>VLOOKUP(W940,[1]Sheet1!$F:$F,1,FALSE)</f>
        <v>E22056</v>
      </c>
      <c r="AU940" s="24">
        <f>VLOOKUP(D940,[1]Sheet1!$A:$A,1,FALSE)</f>
        <v>15123</v>
      </c>
    </row>
    <row r="941" spans="1:47" ht="13.5" hidden="1" customHeight="1" x14ac:dyDescent="0.3">
      <c r="A941" s="9" t="s">
        <v>6112</v>
      </c>
      <c r="B941" s="9" t="s">
        <v>6113</v>
      </c>
      <c r="C941" s="1" t="s">
        <v>6114</v>
      </c>
      <c r="D941" s="2">
        <v>15125</v>
      </c>
      <c r="E941" s="6" t="s">
        <v>179</v>
      </c>
      <c r="F941" s="6"/>
      <c r="G941" s="10" t="s">
        <v>58</v>
      </c>
      <c r="H941" s="3" t="s">
        <v>6115</v>
      </c>
      <c r="I941" s="3">
        <v>396574</v>
      </c>
      <c r="J941" s="3">
        <v>157548</v>
      </c>
      <c r="K941" s="17" t="s">
        <v>75</v>
      </c>
      <c r="L941" s="16" t="s">
        <v>240</v>
      </c>
      <c r="M941" s="22">
        <v>11</v>
      </c>
      <c r="N941" s="17"/>
      <c r="O941" s="4" t="s">
        <v>360</v>
      </c>
      <c r="P941" s="4" t="s">
        <v>77</v>
      </c>
      <c r="Q941" s="11" t="s">
        <v>225</v>
      </c>
      <c r="R941" s="13">
        <v>43105</v>
      </c>
      <c r="S941" s="11" t="s">
        <v>111</v>
      </c>
      <c r="T941" s="11" t="s">
        <v>65</v>
      </c>
      <c r="U941" s="20">
        <v>2350</v>
      </c>
      <c r="V941" s="20">
        <v>2115</v>
      </c>
      <c r="W941" s="5" t="s">
        <v>6116</v>
      </c>
      <c r="X941" s="5" t="s">
        <v>119</v>
      </c>
      <c r="Y941" s="5" t="s">
        <v>6117</v>
      </c>
      <c r="Z941" s="5" t="s">
        <v>119</v>
      </c>
      <c r="AA941" s="5" t="s">
        <v>6118</v>
      </c>
      <c r="AB941" s="5" t="s">
        <v>119</v>
      </c>
      <c r="AC941" s="5" t="s">
        <v>6119</v>
      </c>
      <c r="AD941" s="5" t="s">
        <v>119</v>
      </c>
      <c r="AE941" s="19"/>
      <c r="AF941" s="36" t="s">
        <v>65</v>
      </c>
      <c r="AG941" s="36" t="s">
        <v>67</v>
      </c>
      <c r="AH941" s="36" t="s">
        <v>67</v>
      </c>
      <c r="AI941" s="36" t="s">
        <v>67</v>
      </c>
      <c r="AJ941" s="36" t="s">
        <v>67</v>
      </c>
      <c r="AK941" s="36" t="s">
        <v>67</v>
      </c>
      <c r="AL941" s="36" t="s">
        <v>67</v>
      </c>
      <c r="AM941" s="36" t="s">
        <v>67</v>
      </c>
      <c r="AN941" s="18"/>
      <c r="AO941" s="18"/>
      <c r="AP941" s="24" t="e">
        <v>#N/A</v>
      </c>
      <c r="AS941" s="24" t="s">
        <v>6112</v>
      </c>
      <c r="AT941" s="24" t="str">
        <f>VLOOKUP(W941,[1]Sheet1!$F:$F,1,FALSE)</f>
        <v>E13608</v>
      </c>
      <c r="AU941" s="24">
        <f>VLOOKUP(D941,[1]Sheet1!$A:$A,1,FALSE)</f>
        <v>15125</v>
      </c>
    </row>
    <row r="942" spans="1:47" ht="13.5" hidden="1" customHeight="1" x14ac:dyDescent="0.3">
      <c r="A942" s="9" t="s">
        <v>6120</v>
      </c>
      <c r="B942" s="9" t="s">
        <v>6121</v>
      </c>
      <c r="C942" s="1" t="s">
        <v>6122</v>
      </c>
      <c r="D942" s="40">
        <v>15128</v>
      </c>
      <c r="E942" s="6" t="s">
        <v>179</v>
      </c>
      <c r="F942" s="6"/>
      <c r="G942" s="10" t="s">
        <v>58</v>
      </c>
      <c r="H942" s="3" t="s">
        <v>6123</v>
      </c>
      <c r="I942" s="3">
        <v>395064</v>
      </c>
      <c r="J942" s="3">
        <v>161984</v>
      </c>
      <c r="K942" s="17" t="s">
        <v>75</v>
      </c>
      <c r="L942" s="16" t="s">
        <v>253</v>
      </c>
      <c r="M942" s="22" t="s">
        <v>61</v>
      </c>
      <c r="N942" s="17"/>
      <c r="O942" s="4"/>
      <c r="P942" s="4"/>
      <c r="Q942" s="11" t="s">
        <v>78</v>
      </c>
      <c r="R942" s="13">
        <v>44445</v>
      </c>
      <c r="S942" s="11" t="s">
        <v>79</v>
      </c>
      <c r="T942" s="11" t="s">
        <v>82</v>
      </c>
      <c r="U942" s="20">
        <v>560</v>
      </c>
      <c r="V942" s="20">
        <v>504</v>
      </c>
      <c r="W942" s="5" t="s">
        <v>6124</v>
      </c>
      <c r="X942" s="5" t="s">
        <v>81</v>
      </c>
      <c r="Y942" s="5" t="s">
        <v>61</v>
      </c>
      <c r="Z942" s="5" t="s">
        <v>61</v>
      </c>
      <c r="AA942" s="5" t="s">
        <v>61</v>
      </c>
      <c r="AB942" s="5" t="s">
        <v>61</v>
      </c>
      <c r="AC942" s="5" t="s">
        <v>61</v>
      </c>
      <c r="AD942" s="5" t="s">
        <v>61</v>
      </c>
      <c r="AE942" s="19"/>
      <c r="AF942" s="36" t="s">
        <v>82</v>
      </c>
      <c r="AG942" s="36">
        <v>15128</v>
      </c>
      <c r="AH942" s="36" t="s">
        <v>140</v>
      </c>
      <c r="AI942" s="36" t="s">
        <v>3834</v>
      </c>
      <c r="AJ942" s="36" t="s">
        <v>84</v>
      </c>
      <c r="AK942" s="36" t="s">
        <v>85</v>
      </c>
      <c r="AL942" s="36" t="s">
        <v>86</v>
      </c>
      <c r="AM942" s="36"/>
      <c r="AN942" s="18"/>
      <c r="AO942" s="18"/>
      <c r="AP942" s="24" t="e">
        <v>#N/A</v>
      </c>
      <c r="AS942" s="24" t="s">
        <v>6120</v>
      </c>
      <c r="AT942" s="24" t="str">
        <f>VLOOKUP(W942,[1]Sheet1!$F:$F,1,FALSE)</f>
        <v>E5143</v>
      </c>
      <c r="AU942" s="24">
        <f>VLOOKUP(D942,[1]Sheet1!$A:$A,1,FALSE)</f>
        <v>15128</v>
      </c>
    </row>
    <row r="943" spans="1:47" ht="13.5" hidden="1" customHeight="1" x14ac:dyDescent="0.3">
      <c r="A943" s="9" t="s">
        <v>6125</v>
      </c>
      <c r="B943" s="9" t="s">
        <v>6126</v>
      </c>
      <c r="C943" s="1" t="s">
        <v>6127</v>
      </c>
      <c r="D943" s="2">
        <v>15129</v>
      </c>
      <c r="E943" s="6" t="s">
        <v>179</v>
      </c>
      <c r="F943" s="6"/>
      <c r="G943" s="10" t="s">
        <v>58</v>
      </c>
      <c r="H943" s="3" t="s">
        <v>6128</v>
      </c>
      <c r="I943" s="3">
        <v>400013</v>
      </c>
      <c r="J943" s="3">
        <v>157818</v>
      </c>
      <c r="K943" s="17" t="s">
        <v>75</v>
      </c>
      <c r="L943" s="16" t="s">
        <v>240</v>
      </c>
      <c r="M943" s="22">
        <v>6.4</v>
      </c>
      <c r="N943" s="17"/>
      <c r="O943" s="4" t="s">
        <v>360</v>
      </c>
      <c r="P943" s="4" t="s">
        <v>77</v>
      </c>
      <c r="Q943" s="11" t="s">
        <v>225</v>
      </c>
      <c r="R943" s="13">
        <v>43128</v>
      </c>
      <c r="S943" s="11" t="s">
        <v>111</v>
      </c>
      <c r="T943" s="11" t="s">
        <v>65</v>
      </c>
      <c r="U943" s="20">
        <v>518</v>
      </c>
      <c r="V943" s="20">
        <v>466</v>
      </c>
      <c r="W943" s="5" t="s">
        <v>6129</v>
      </c>
      <c r="X943" s="5" t="s">
        <v>119</v>
      </c>
      <c r="Y943" s="5" t="s">
        <v>6130</v>
      </c>
      <c r="Z943" s="5" t="s">
        <v>119</v>
      </c>
      <c r="AA943" s="5" t="s">
        <v>6131</v>
      </c>
      <c r="AB943" s="5" t="s">
        <v>119</v>
      </c>
      <c r="AC943" s="5" t="s">
        <v>6132</v>
      </c>
      <c r="AD943" s="5" t="s">
        <v>119</v>
      </c>
      <c r="AE943" s="19"/>
      <c r="AF943" s="36" t="s">
        <v>65</v>
      </c>
      <c r="AG943" s="36" t="s">
        <v>67</v>
      </c>
      <c r="AH943" s="36" t="s">
        <v>67</v>
      </c>
      <c r="AI943" s="36" t="s">
        <v>67</v>
      </c>
      <c r="AJ943" s="36" t="s">
        <v>67</v>
      </c>
      <c r="AK943" s="36" t="s">
        <v>67</v>
      </c>
      <c r="AL943" s="36" t="s">
        <v>67</v>
      </c>
      <c r="AM943" s="36" t="s">
        <v>67</v>
      </c>
      <c r="AN943" s="18"/>
      <c r="AO943" s="18"/>
      <c r="AP943" s="24" t="e">
        <v>#N/A</v>
      </c>
      <c r="AS943" s="24" t="s">
        <v>6125</v>
      </c>
      <c r="AT943" s="24" t="str">
        <f>VLOOKUP(W943,[1]Sheet1!$F:$F,1,FALSE)</f>
        <v>E13727</v>
      </c>
      <c r="AU943" s="24">
        <f>VLOOKUP(D943,[1]Sheet1!$A:$A,1,FALSE)</f>
        <v>15129</v>
      </c>
    </row>
    <row r="944" spans="1:47" ht="13.5" hidden="1" customHeight="1" x14ac:dyDescent="0.3">
      <c r="A944" s="9" t="s">
        <v>6133</v>
      </c>
      <c r="B944" s="9" t="s">
        <v>6134</v>
      </c>
      <c r="C944" s="1" t="s">
        <v>6135</v>
      </c>
      <c r="D944" s="2">
        <v>15139</v>
      </c>
      <c r="E944" s="6" t="s">
        <v>179</v>
      </c>
      <c r="F944" s="6"/>
      <c r="G944" s="10" t="s">
        <v>58</v>
      </c>
      <c r="H944" s="3" t="s">
        <v>6136</v>
      </c>
      <c r="I944" s="3">
        <v>356506</v>
      </c>
      <c r="J944" s="3">
        <v>183397</v>
      </c>
      <c r="K944" s="17" t="s">
        <v>75</v>
      </c>
      <c r="L944" s="16" t="s">
        <v>240</v>
      </c>
      <c r="M944" s="22">
        <v>17</v>
      </c>
      <c r="N944" s="17"/>
      <c r="O944" s="4" t="s">
        <v>360</v>
      </c>
      <c r="P944" s="4" t="s">
        <v>62</v>
      </c>
      <c r="Q944" s="11"/>
      <c r="R944" s="13">
        <v>44700</v>
      </c>
      <c r="S944" s="11" t="s">
        <v>79</v>
      </c>
      <c r="T944" s="11" t="s">
        <v>65</v>
      </c>
      <c r="U944" s="20">
        <v>4000</v>
      </c>
      <c r="V944" s="20">
        <v>3600</v>
      </c>
      <c r="W944" s="5" t="s">
        <v>6137</v>
      </c>
      <c r="X944" s="5" t="s">
        <v>119</v>
      </c>
      <c r="Y944" s="5" t="s">
        <v>6138</v>
      </c>
      <c r="Z944" s="5" t="s">
        <v>119</v>
      </c>
      <c r="AA944" s="5" t="s">
        <v>6139</v>
      </c>
      <c r="AB944" s="5" t="s">
        <v>119</v>
      </c>
      <c r="AC944" s="5" t="s">
        <v>6140</v>
      </c>
      <c r="AD944" s="5" t="s">
        <v>119</v>
      </c>
      <c r="AE944" s="19"/>
      <c r="AF944" s="36" t="s">
        <v>65</v>
      </c>
      <c r="AG944" s="36" t="s">
        <v>67</v>
      </c>
      <c r="AH944" s="36" t="s">
        <v>67</v>
      </c>
      <c r="AI944" s="36" t="s">
        <v>67</v>
      </c>
      <c r="AJ944" s="36" t="s">
        <v>67</v>
      </c>
      <c r="AK944" s="36" t="s">
        <v>67</v>
      </c>
      <c r="AL944" s="36" t="s">
        <v>67</v>
      </c>
      <c r="AM944" s="36" t="s">
        <v>67</v>
      </c>
      <c r="AN944" s="18"/>
      <c r="AO944" s="18"/>
      <c r="AP944" s="24">
        <v>15139</v>
      </c>
      <c r="AR944" s="24" t="s">
        <v>69</v>
      </c>
      <c r="AS944" s="24" t="s">
        <v>6133</v>
      </c>
      <c r="AT944" s="24" t="e">
        <f>VLOOKUP(W944,[1]Sheet1!$F:$F,1,FALSE)</f>
        <v>#N/A</v>
      </c>
      <c r="AU944" s="24" t="e">
        <f>VLOOKUP(D944,[1]Sheet1!$A:$A,1,FALSE)</f>
        <v>#N/A</v>
      </c>
    </row>
    <row r="945" spans="1:47" ht="13.5" hidden="1" customHeight="1" x14ac:dyDescent="0.3">
      <c r="A945" s="9" t="s">
        <v>6141</v>
      </c>
      <c r="B945" s="9" t="s">
        <v>6142</v>
      </c>
      <c r="C945" s="1" t="s">
        <v>6143</v>
      </c>
      <c r="D945" s="40">
        <v>15146</v>
      </c>
      <c r="E945" s="6" t="s">
        <v>179</v>
      </c>
      <c r="F945" s="6"/>
      <c r="G945" s="10" t="s">
        <v>58</v>
      </c>
      <c r="H945" s="3" t="s">
        <v>6144</v>
      </c>
      <c r="I945" s="3">
        <v>367842</v>
      </c>
      <c r="J945" s="3">
        <v>181606</v>
      </c>
      <c r="K945" s="17" t="s">
        <v>75</v>
      </c>
      <c r="L945" s="16" t="s">
        <v>253</v>
      </c>
      <c r="M945" s="22" t="s">
        <v>61</v>
      </c>
      <c r="N945" s="17"/>
      <c r="O945" s="4"/>
      <c r="P945" s="4"/>
      <c r="Q945" s="11" t="s">
        <v>225</v>
      </c>
      <c r="R945" s="11"/>
      <c r="S945" s="11" t="s">
        <v>79</v>
      </c>
      <c r="T945" s="11" t="s">
        <v>82</v>
      </c>
      <c r="U945" s="20">
        <v>2050</v>
      </c>
      <c r="V945" s="23">
        <v>1845</v>
      </c>
      <c r="W945" s="5" t="s">
        <v>6145</v>
      </c>
      <c r="X945" s="5" t="s">
        <v>119</v>
      </c>
      <c r="Y945" s="5" t="s">
        <v>6146</v>
      </c>
      <c r="Z945" s="5" t="s">
        <v>119</v>
      </c>
      <c r="AA945" s="5" t="s">
        <v>61</v>
      </c>
      <c r="AB945" s="5" t="s">
        <v>119</v>
      </c>
      <c r="AC945" s="5" t="s">
        <v>61</v>
      </c>
      <c r="AD945" s="5" t="s">
        <v>119</v>
      </c>
      <c r="AE945" s="19"/>
      <c r="AF945" s="36" t="s">
        <v>65</v>
      </c>
      <c r="AG945" s="36" t="s">
        <v>67</v>
      </c>
      <c r="AH945" s="36" t="s">
        <v>67</v>
      </c>
      <c r="AI945" s="36" t="s">
        <v>67</v>
      </c>
      <c r="AJ945" s="36" t="s">
        <v>67</v>
      </c>
      <c r="AK945" s="36" t="s">
        <v>67</v>
      </c>
      <c r="AL945" s="36" t="s">
        <v>67</v>
      </c>
      <c r="AM945" s="36" t="s">
        <v>67</v>
      </c>
      <c r="AN945" s="18"/>
      <c r="AO945" s="18"/>
      <c r="AP945" s="24" t="e">
        <v>#N/A</v>
      </c>
      <c r="AS945" s="24" t="s">
        <v>6141</v>
      </c>
      <c r="AT945" s="24" t="str">
        <f>VLOOKUP(W945,[1]Sheet1!$F:$F,1,FALSE)</f>
        <v>E12000</v>
      </c>
      <c r="AU945" s="24">
        <f>VLOOKUP(D945,[1]Sheet1!$A:$A,1,FALSE)</f>
        <v>15146</v>
      </c>
    </row>
    <row r="946" spans="1:47" ht="13.5" hidden="1" customHeight="1" x14ac:dyDescent="0.3">
      <c r="A946" s="9" t="s">
        <v>6147</v>
      </c>
      <c r="B946" s="9" t="s">
        <v>6148</v>
      </c>
      <c r="C946" s="1" t="s">
        <v>6149</v>
      </c>
      <c r="D946" s="2">
        <v>15149</v>
      </c>
      <c r="E946" s="6" t="s">
        <v>179</v>
      </c>
      <c r="F946" s="6"/>
      <c r="G946" s="10" t="s">
        <v>58</v>
      </c>
      <c r="H946" s="3" t="s">
        <v>6150</v>
      </c>
      <c r="I946" s="3"/>
      <c r="J946" s="3"/>
      <c r="K946" s="17" t="s">
        <v>75</v>
      </c>
      <c r="L946" s="16" t="s">
        <v>60</v>
      </c>
      <c r="M946" s="22" t="s">
        <v>61</v>
      </c>
      <c r="N946" s="17"/>
      <c r="O946" s="4"/>
      <c r="P946" s="4"/>
      <c r="Q946" s="11"/>
      <c r="R946" s="13">
        <v>45168</v>
      </c>
      <c r="S946" s="11" t="s">
        <v>79</v>
      </c>
      <c r="T946" s="11" t="s">
        <v>65</v>
      </c>
      <c r="U946" s="20">
        <v>2300</v>
      </c>
      <c r="V946" s="20">
        <v>2070</v>
      </c>
      <c r="W946" s="5" t="s">
        <v>6151</v>
      </c>
      <c r="X946" s="5" t="s">
        <v>119</v>
      </c>
      <c r="Y946" s="5" t="s">
        <v>6152</v>
      </c>
      <c r="Z946" s="5" t="s">
        <v>119</v>
      </c>
      <c r="AA946" s="5" t="s">
        <v>6153</v>
      </c>
      <c r="AB946" s="5" t="s">
        <v>119</v>
      </c>
      <c r="AC946" s="5" t="s">
        <v>5969</v>
      </c>
      <c r="AD946" s="5" t="s">
        <v>119</v>
      </c>
      <c r="AE946" s="19"/>
      <c r="AF946" s="36" t="s">
        <v>65</v>
      </c>
      <c r="AG946" s="36" t="s">
        <v>67</v>
      </c>
      <c r="AH946" s="36" t="s">
        <v>67</v>
      </c>
      <c r="AI946" s="36" t="s">
        <v>67</v>
      </c>
      <c r="AJ946" s="36" t="s">
        <v>67</v>
      </c>
      <c r="AK946" s="36" t="s">
        <v>67</v>
      </c>
      <c r="AL946" s="36" t="s">
        <v>67</v>
      </c>
      <c r="AM946" s="36" t="s">
        <v>67</v>
      </c>
      <c r="AN946" s="18"/>
      <c r="AO946" s="18" t="s">
        <v>182</v>
      </c>
      <c r="AP946" s="24">
        <v>15149</v>
      </c>
      <c r="AR946" s="24" t="s">
        <v>69</v>
      </c>
      <c r="AS946" s="24" t="s">
        <v>167</v>
      </c>
      <c r="AT946" s="24" t="e">
        <f>VLOOKUP(W946,[1]Sheet1!$F:$F,1,FALSE)</f>
        <v>#N/A</v>
      </c>
      <c r="AU946" s="24" t="e">
        <f>VLOOKUP(D946,[1]Sheet1!$A:$A,1,FALSE)</f>
        <v>#N/A</v>
      </c>
    </row>
    <row r="947" spans="1:47" ht="13.5" hidden="1" customHeight="1" x14ac:dyDescent="0.3">
      <c r="A947" s="9" t="s">
        <v>6154</v>
      </c>
      <c r="B947" s="9" t="s">
        <v>6155</v>
      </c>
      <c r="C947" s="1" t="s">
        <v>6156</v>
      </c>
      <c r="D947" s="2">
        <v>15158</v>
      </c>
      <c r="E947" s="6" t="s">
        <v>179</v>
      </c>
      <c r="F947" s="6"/>
      <c r="G947" s="10" t="s">
        <v>58</v>
      </c>
      <c r="H947" s="3" t="s">
        <v>6157</v>
      </c>
      <c r="I947" s="3">
        <v>359865</v>
      </c>
      <c r="J947" s="3">
        <v>187294</v>
      </c>
      <c r="K947" s="17" t="s">
        <v>75</v>
      </c>
      <c r="L947" s="16" t="s">
        <v>240</v>
      </c>
      <c r="M947" s="22">
        <v>21</v>
      </c>
      <c r="N947" s="17"/>
      <c r="O947" s="4" t="s">
        <v>319</v>
      </c>
      <c r="P947" s="4" t="s">
        <v>62</v>
      </c>
      <c r="Q947" s="11"/>
      <c r="R947" s="13">
        <v>44763</v>
      </c>
      <c r="S947" s="11" t="s">
        <v>79</v>
      </c>
      <c r="T947" s="11" t="s">
        <v>65</v>
      </c>
      <c r="U947" s="20">
        <v>2670</v>
      </c>
      <c r="V947" s="20">
        <v>2404</v>
      </c>
      <c r="W947" s="5" t="s">
        <v>6158</v>
      </c>
      <c r="X947" s="5" t="s">
        <v>119</v>
      </c>
      <c r="Y947" s="5" t="s">
        <v>6159</v>
      </c>
      <c r="Z947" s="5" t="s">
        <v>119</v>
      </c>
      <c r="AA947" s="5" t="s">
        <v>6160</v>
      </c>
      <c r="AB947" s="5" t="s">
        <v>119</v>
      </c>
      <c r="AC947" s="5" t="s">
        <v>6161</v>
      </c>
      <c r="AD947" s="5" t="s">
        <v>119</v>
      </c>
      <c r="AE947" s="19"/>
      <c r="AF947" s="36" t="s">
        <v>65</v>
      </c>
      <c r="AG947" s="36" t="s">
        <v>67</v>
      </c>
      <c r="AH947" s="36" t="s">
        <v>67</v>
      </c>
      <c r="AI947" s="36" t="s">
        <v>67</v>
      </c>
      <c r="AJ947" s="36" t="s">
        <v>67</v>
      </c>
      <c r="AK947" s="36" t="s">
        <v>67</v>
      </c>
      <c r="AL947" s="36" t="s">
        <v>67</v>
      </c>
      <c r="AM947" s="36" t="s">
        <v>67</v>
      </c>
      <c r="AN947" s="18"/>
      <c r="AO947" s="18"/>
      <c r="AP947" s="24">
        <v>15158</v>
      </c>
      <c r="AS947" s="24" t="s">
        <v>6154</v>
      </c>
      <c r="AT947" s="24" t="e">
        <f>VLOOKUP(W947,[1]Sheet1!$F:$F,1,FALSE)</f>
        <v>#N/A</v>
      </c>
      <c r="AU947" s="24" t="e">
        <f>VLOOKUP(D947,[1]Sheet1!$A:$A,1,FALSE)</f>
        <v>#N/A</v>
      </c>
    </row>
    <row r="948" spans="1:47" ht="13.5" hidden="1" customHeight="1" x14ac:dyDescent="0.3">
      <c r="A948" s="9" t="s">
        <v>6162</v>
      </c>
      <c r="B948" s="9" t="s">
        <v>6163</v>
      </c>
      <c r="C948" s="1" t="s">
        <v>6164</v>
      </c>
      <c r="D948" s="2">
        <v>15166</v>
      </c>
      <c r="E948" s="6" t="s">
        <v>179</v>
      </c>
      <c r="F948" s="6"/>
      <c r="G948" s="10" t="s">
        <v>58</v>
      </c>
      <c r="H948" s="3" t="s">
        <v>6165</v>
      </c>
      <c r="I948" s="3">
        <v>369478</v>
      </c>
      <c r="J948" s="3">
        <v>186170</v>
      </c>
      <c r="K948" s="17" t="s">
        <v>385</v>
      </c>
      <c r="L948" s="16" t="s">
        <v>240</v>
      </c>
      <c r="M948" s="22">
        <v>8</v>
      </c>
      <c r="N948" s="17"/>
      <c r="O948" s="4" t="s">
        <v>319</v>
      </c>
      <c r="P948" s="4" t="s">
        <v>62</v>
      </c>
      <c r="Q948" s="11"/>
      <c r="R948" s="13">
        <v>44767</v>
      </c>
      <c r="S948" s="11" t="s">
        <v>79</v>
      </c>
      <c r="T948" s="11" t="s">
        <v>65</v>
      </c>
      <c r="U948" s="20">
        <v>3390</v>
      </c>
      <c r="V948" s="20">
        <v>3051</v>
      </c>
      <c r="W948" s="5" t="s">
        <v>6166</v>
      </c>
      <c r="X948" s="5" t="s">
        <v>119</v>
      </c>
      <c r="Y948" s="5" t="s">
        <v>6167</v>
      </c>
      <c r="Z948" s="5" t="s">
        <v>119</v>
      </c>
      <c r="AA948" s="5" t="s">
        <v>6168</v>
      </c>
      <c r="AB948" s="5" t="s">
        <v>119</v>
      </c>
      <c r="AC948" s="5" t="s">
        <v>6169</v>
      </c>
      <c r="AD948" s="5" t="s">
        <v>119</v>
      </c>
      <c r="AE948" s="19"/>
      <c r="AF948" s="36" t="s">
        <v>65</v>
      </c>
      <c r="AG948" s="36" t="s">
        <v>67</v>
      </c>
      <c r="AH948" s="36" t="s">
        <v>67</v>
      </c>
      <c r="AI948" s="36" t="s">
        <v>67</v>
      </c>
      <c r="AJ948" s="36" t="s">
        <v>67</v>
      </c>
      <c r="AK948" s="36" t="s">
        <v>67</v>
      </c>
      <c r="AL948" s="36" t="s">
        <v>67</v>
      </c>
      <c r="AM948" s="36" t="s">
        <v>67</v>
      </c>
      <c r="AN948" s="18"/>
      <c r="AO948" s="18"/>
      <c r="AP948" s="24">
        <v>15166</v>
      </c>
      <c r="AS948" s="24" t="s">
        <v>6162</v>
      </c>
      <c r="AT948" s="24" t="e">
        <f>VLOOKUP(W948,[1]Sheet1!$F:$F,1,FALSE)</f>
        <v>#N/A</v>
      </c>
      <c r="AU948" s="24" t="e">
        <f>VLOOKUP(D948,[1]Sheet1!$A:$A,1,FALSE)</f>
        <v>#N/A</v>
      </c>
    </row>
    <row r="949" spans="1:47" ht="13.5" hidden="1" customHeight="1" x14ac:dyDescent="0.3">
      <c r="A949" s="9" t="s">
        <v>6170</v>
      </c>
      <c r="B949" s="9" t="s">
        <v>6171</v>
      </c>
      <c r="C949" s="1" t="s">
        <v>6172</v>
      </c>
      <c r="D949" s="2">
        <v>15167</v>
      </c>
      <c r="E949" s="6" t="s">
        <v>179</v>
      </c>
      <c r="F949" s="6"/>
      <c r="G949" s="10" t="s">
        <v>58</v>
      </c>
      <c r="H949" s="3" t="s">
        <v>6173</v>
      </c>
      <c r="I949" s="3">
        <v>369424</v>
      </c>
      <c r="J949" s="3">
        <v>189511</v>
      </c>
      <c r="K949" s="17" t="s">
        <v>385</v>
      </c>
      <c r="L949" s="16" t="s">
        <v>240</v>
      </c>
      <c r="M949" s="22">
        <v>12</v>
      </c>
      <c r="N949" s="17"/>
      <c r="O949" s="4" t="s">
        <v>117</v>
      </c>
      <c r="P949" s="4" t="s">
        <v>77</v>
      </c>
      <c r="Q949" s="11" t="s">
        <v>225</v>
      </c>
      <c r="R949" s="13">
        <v>43907</v>
      </c>
      <c r="S949" s="11" t="s">
        <v>111</v>
      </c>
      <c r="T949" s="11" t="s">
        <v>65</v>
      </c>
      <c r="U949" s="20">
        <v>1410</v>
      </c>
      <c r="V949" s="20">
        <v>1269</v>
      </c>
      <c r="W949" s="5" t="s">
        <v>6174</v>
      </c>
      <c r="X949" s="5" t="s">
        <v>119</v>
      </c>
      <c r="Y949" s="7" t="s">
        <v>6175</v>
      </c>
      <c r="Z949" s="5" t="s">
        <v>119</v>
      </c>
      <c r="AA949" s="5" t="s">
        <v>61</v>
      </c>
      <c r="AB949" s="5" t="s">
        <v>119</v>
      </c>
      <c r="AC949" s="5" t="s">
        <v>61</v>
      </c>
      <c r="AD949" s="5" t="s">
        <v>119</v>
      </c>
      <c r="AE949" s="19"/>
      <c r="AF949" s="36" t="s">
        <v>65</v>
      </c>
      <c r="AG949" s="36" t="s">
        <v>67</v>
      </c>
      <c r="AH949" s="36" t="s">
        <v>67</v>
      </c>
      <c r="AI949" s="36" t="s">
        <v>67</v>
      </c>
      <c r="AJ949" s="36" t="s">
        <v>67</v>
      </c>
      <c r="AK949" s="36" t="s">
        <v>67</v>
      </c>
      <c r="AL949" s="36" t="s">
        <v>67</v>
      </c>
      <c r="AM949" s="36" t="s">
        <v>67</v>
      </c>
      <c r="AN949" s="18"/>
      <c r="AO949" s="18" t="s">
        <v>891</v>
      </c>
      <c r="AP949" s="24" t="e">
        <v>#N/A</v>
      </c>
      <c r="AS949" s="24" t="s">
        <v>6170</v>
      </c>
      <c r="AT949" s="24" t="str">
        <f>VLOOKUP(W949,[1]Sheet1!$F:$F,1,FALSE)</f>
        <v>E31947</v>
      </c>
      <c r="AU949" s="24">
        <f>VLOOKUP(D949,[1]Sheet1!$A:$A,1,FALSE)</f>
        <v>15167</v>
      </c>
    </row>
    <row r="950" spans="1:47" ht="13.5" hidden="1" customHeight="1" x14ac:dyDescent="0.3">
      <c r="A950" s="9" t="s">
        <v>6176</v>
      </c>
      <c r="B950" s="9" t="s">
        <v>6177</v>
      </c>
      <c r="C950" s="1" t="s">
        <v>6178</v>
      </c>
      <c r="D950" s="40">
        <v>15170</v>
      </c>
      <c r="E950" s="6" t="s">
        <v>179</v>
      </c>
      <c r="F950" s="6"/>
      <c r="G950" s="10" t="s">
        <v>58</v>
      </c>
      <c r="H950" s="3" t="s">
        <v>6179</v>
      </c>
      <c r="I950" s="3"/>
      <c r="J950" s="3"/>
      <c r="K950" s="17" t="s">
        <v>75</v>
      </c>
      <c r="L950" s="16" t="s">
        <v>253</v>
      </c>
      <c r="M950" s="22" t="s">
        <v>61</v>
      </c>
      <c r="N950" s="17"/>
      <c r="O950" s="4"/>
      <c r="P950" s="4"/>
      <c r="Q950" s="11" t="s">
        <v>225</v>
      </c>
      <c r="R950" s="13">
        <v>44484</v>
      </c>
      <c r="S950" s="11" t="s">
        <v>79</v>
      </c>
      <c r="T950" s="11" t="s">
        <v>82</v>
      </c>
      <c r="U950" s="20" t="s">
        <v>61</v>
      </c>
      <c r="V950" s="23" t="s">
        <v>61</v>
      </c>
      <c r="W950" s="5" t="s">
        <v>6180</v>
      </c>
      <c r="X950" s="5" t="s">
        <v>119</v>
      </c>
      <c r="Y950" s="5" t="s">
        <v>6181</v>
      </c>
      <c r="Z950" s="5" t="s">
        <v>119</v>
      </c>
      <c r="AA950" s="5" t="s">
        <v>61</v>
      </c>
      <c r="AB950" s="5" t="s">
        <v>119</v>
      </c>
      <c r="AC950" s="5" t="s">
        <v>61</v>
      </c>
      <c r="AD950" s="5" t="s">
        <v>119</v>
      </c>
      <c r="AE950" s="19"/>
      <c r="AF950" s="36" t="s">
        <v>65</v>
      </c>
      <c r="AG950" s="36" t="s">
        <v>67</v>
      </c>
      <c r="AH950" s="36" t="s">
        <v>67</v>
      </c>
      <c r="AI950" s="36" t="s">
        <v>67</v>
      </c>
      <c r="AJ950" s="36" t="s">
        <v>67</v>
      </c>
      <c r="AK950" s="36" t="s">
        <v>67</v>
      </c>
      <c r="AL950" s="36" t="s">
        <v>67</v>
      </c>
      <c r="AM950" s="36" t="s">
        <v>67</v>
      </c>
      <c r="AN950" s="18"/>
      <c r="AO950" s="18" t="s">
        <v>6182</v>
      </c>
      <c r="AP950" s="24" t="e">
        <v>#N/A</v>
      </c>
      <c r="AR950" s="24" t="s">
        <v>69</v>
      </c>
      <c r="AS950" s="24" t="s">
        <v>6176</v>
      </c>
      <c r="AT950" s="24" t="e">
        <f>VLOOKUP(W950,[1]Sheet1!$F:$F,1,FALSE)</f>
        <v>#N/A</v>
      </c>
      <c r="AU950" s="24" t="e">
        <f>VLOOKUP(D950,[1]Sheet1!$A:$A,1,FALSE)</f>
        <v>#N/A</v>
      </c>
    </row>
    <row r="951" spans="1:47" ht="13.5" hidden="1" customHeight="1" x14ac:dyDescent="0.3">
      <c r="A951" s="9" t="s">
        <v>6183</v>
      </c>
      <c r="B951" s="9" t="s">
        <v>6184</v>
      </c>
      <c r="C951" s="1" t="s">
        <v>6185</v>
      </c>
      <c r="D951" s="40">
        <v>15173</v>
      </c>
      <c r="E951" s="6" t="s">
        <v>179</v>
      </c>
      <c r="F951" s="6"/>
      <c r="G951" s="10" t="s">
        <v>58</v>
      </c>
      <c r="H951" s="3" t="s">
        <v>6186</v>
      </c>
      <c r="I951" s="3">
        <v>362226</v>
      </c>
      <c r="J951" s="3">
        <v>184235</v>
      </c>
      <c r="K951" s="17" t="s">
        <v>75</v>
      </c>
      <c r="L951" s="16" t="s">
        <v>253</v>
      </c>
      <c r="M951" s="22" t="s">
        <v>61</v>
      </c>
      <c r="N951" s="17"/>
      <c r="O951" s="4"/>
      <c r="P951" s="4"/>
      <c r="Q951" s="11" t="s">
        <v>225</v>
      </c>
      <c r="R951" s="11"/>
      <c r="S951" s="11" t="s">
        <v>79</v>
      </c>
      <c r="T951" s="11" t="s">
        <v>82</v>
      </c>
      <c r="U951" s="20">
        <v>1810</v>
      </c>
      <c r="V951" s="23">
        <v>1629</v>
      </c>
      <c r="W951" s="5" t="s">
        <v>6187</v>
      </c>
      <c r="X951" s="5" t="s">
        <v>119</v>
      </c>
      <c r="Y951" s="5" t="s">
        <v>6188</v>
      </c>
      <c r="Z951" s="5" t="s">
        <v>119</v>
      </c>
      <c r="AA951" s="5" t="s">
        <v>61</v>
      </c>
      <c r="AB951" s="5" t="s">
        <v>119</v>
      </c>
      <c r="AC951" s="5" t="s">
        <v>61</v>
      </c>
      <c r="AD951" s="5" t="s">
        <v>119</v>
      </c>
      <c r="AE951" s="19"/>
      <c r="AF951" s="36" t="s">
        <v>65</v>
      </c>
      <c r="AG951" s="36" t="s">
        <v>67</v>
      </c>
      <c r="AH951" s="36" t="s">
        <v>67</v>
      </c>
      <c r="AI951" s="36" t="s">
        <v>67</v>
      </c>
      <c r="AJ951" s="36" t="s">
        <v>67</v>
      </c>
      <c r="AK951" s="36" t="s">
        <v>67</v>
      </c>
      <c r="AL951" s="36" t="s">
        <v>67</v>
      </c>
      <c r="AM951" s="36" t="s">
        <v>67</v>
      </c>
      <c r="AN951" s="99">
        <v>45497</v>
      </c>
      <c r="AO951" s="18" t="s">
        <v>12106</v>
      </c>
      <c r="AP951" s="24" t="e">
        <v>#N/A</v>
      </c>
      <c r="AS951" s="24" t="s">
        <v>6183</v>
      </c>
      <c r="AT951" s="24" t="str">
        <f>VLOOKUP(W951,[1]Sheet1!$F:$F,1,FALSE)</f>
        <v>E23826</v>
      </c>
      <c r="AU951" s="24">
        <f>VLOOKUP(D951,[1]Sheet1!$A:$A,1,FALSE)</f>
        <v>15173</v>
      </c>
    </row>
    <row r="952" spans="1:47" ht="13.5" hidden="1" customHeight="1" x14ac:dyDescent="0.3">
      <c r="A952" s="9" t="s">
        <v>6189</v>
      </c>
      <c r="B952" s="9" t="s">
        <v>6190</v>
      </c>
      <c r="C952" s="1" t="s">
        <v>6191</v>
      </c>
      <c r="D952" s="2">
        <v>15178</v>
      </c>
      <c r="E952" s="6" t="s">
        <v>179</v>
      </c>
      <c r="F952" s="6"/>
      <c r="G952" s="10" t="s">
        <v>58</v>
      </c>
      <c r="H952" s="3" t="s">
        <v>6192</v>
      </c>
      <c r="I952" s="3">
        <v>355695</v>
      </c>
      <c r="J952" s="3">
        <v>185035</v>
      </c>
      <c r="K952" s="17" t="s">
        <v>75</v>
      </c>
      <c r="L952" s="16" t="s">
        <v>60</v>
      </c>
      <c r="M952" s="22" t="s">
        <v>61</v>
      </c>
      <c r="N952" s="17"/>
      <c r="O952" s="4"/>
      <c r="P952" s="4"/>
      <c r="Q952" s="11"/>
      <c r="R952" s="13"/>
      <c r="S952" s="11" t="s">
        <v>64</v>
      </c>
      <c r="T952" s="11" t="s">
        <v>65</v>
      </c>
      <c r="U952" s="20"/>
      <c r="V952" s="23"/>
      <c r="W952" s="5"/>
      <c r="X952" s="5" t="s">
        <v>66</v>
      </c>
      <c r="Y952" s="5"/>
      <c r="Z952" s="5"/>
      <c r="AA952" s="5"/>
      <c r="AB952" s="5"/>
      <c r="AC952" s="5"/>
      <c r="AD952" s="5"/>
      <c r="AE952" s="19"/>
      <c r="AF952" s="36" t="s">
        <v>65</v>
      </c>
      <c r="AG952" s="36" t="s">
        <v>67</v>
      </c>
      <c r="AH952" s="36" t="s">
        <v>67</v>
      </c>
      <c r="AI952" s="36" t="s">
        <v>67</v>
      </c>
      <c r="AJ952" s="36" t="s">
        <v>67</v>
      </c>
      <c r="AK952" s="36" t="s">
        <v>67</v>
      </c>
      <c r="AL952" s="36" t="s">
        <v>67</v>
      </c>
      <c r="AM952" s="36" t="s">
        <v>67</v>
      </c>
      <c r="AN952" s="18"/>
      <c r="AO952" s="18" t="s">
        <v>6193</v>
      </c>
      <c r="AP952" s="24" t="e">
        <v>#N/A</v>
      </c>
      <c r="AR952" s="24" t="s">
        <v>69</v>
      </c>
      <c r="AS952" s="24" t="s">
        <v>167</v>
      </c>
      <c r="AT952" s="24" t="e">
        <f>VLOOKUP(W952,[1]Sheet1!$F:$F,1,FALSE)</f>
        <v>#N/A</v>
      </c>
      <c r="AU952" s="24" t="e">
        <f>VLOOKUP(D952,[1]Sheet1!$A:$A,1,FALSE)</f>
        <v>#N/A</v>
      </c>
    </row>
    <row r="953" spans="1:47" ht="13.5" hidden="1" customHeight="1" x14ac:dyDescent="0.3">
      <c r="A953" s="9" t="s">
        <v>6194</v>
      </c>
      <c r="B953" s="9" t="s">
        <v>6195</v>
      </c>
      <c r="C953" s="1" t="s">
        <v>6196</v>
      </c>
      <c r="D953" s="40">
        <v>15186</v>
      </c>
      <c r="E953" s="6" t="s">
        <v>179</v>
      </c>
      <c r="F953" s="6"/>
      <c r="G953" s="10" t="s">
        <v>58</v>
      </c>
      <c r="H953" s="3" t="s">
        <v>6197</v>
      </c>
      <c r="I953" s="3">
        <v>367494</v>
      </c>
      <c r="J953" s="3">
        <v>184416</v>
      </c>
      <c r="K953" s="17" t="s">
        <v>75</v>
      </c>
      <c r="L953" s="16" t="s">
        <v>253</v>
      </c>
      <c r="M953" s="22" t="s">
        <v>61</v>
      </c>
      <c r="N953" s="17"/>
      <c r="O953" s="4"/>
      <c r="P953" s="4"/>
      <c r="Q953" s="11" t="s">
        <v>225</v>
      </c>
      <c r="R953" s="11"/>
      <c r="S953" s="11" t="s">
        <v>79</v>
      </c>
      <c r="T953" s="11" t="s">
        <v>82</v>
      </c>
      <c r="U953" s="20">
        <v>1450</v>
      </c>
      <c r="V953" s="20">
        <v>1305</v>
      </c>
      <c r="W953" s="5" t="s">
        <v>6198</v>
      </c>
      <c r="X953" s="5" t="s">
        <v>119</v>
      </c>
      <c r="Y953" s="5" t="s">
        <v>6199</v>
      </c>
      <c r="Z953" s="5" t="s">
        <v>119</v>
      </c>
      <c r="AA953" s="5" t="s">
        <v>61</v>
      </c>
      <c r="AB953" s="5" t="s">
        <v>119</v>
      </c>
      <c r="AC953" s="5" t="s">
        <v>61</v>
      </c>
      <c r="AD953" s="5" t="s">
        <v>119</v>
      </c>
      <c r="AE953" s="19"/>
      <c r="AF953" s="36" t="s">
        <v>65</v>
      </c>
      <c r="AG953" s="36" t="s">
        <v>67</v>
      </c>
      <c r="AH953" s="36" t="s">
        <v>67</v>
      </c>
      <c r="AI953" s="36" t="s">
        <v>67</v>
      </c>
      <c r="AJ953" s="36" t="s">
        <v>67</v>
      </c>
      <c r="AK953" s="36" t="s">
        <v>67</v>
      </c>
      <c r="AL953" s="36" t="s">
        <v>67</v>
      </c>
      <c r="AM953" s="36" t="s">
        <v>67</v>
      </c>
      <c r="AN953" s="18"/>
      <c r="AO953" s="18"/>
      <c r="AP953" s="24" t="e">
        <v>#N/A</v>
      </c>
      <c r="AS953" s="24" t="s">
        <v>6194</v>
      </c>
      <c r="AT953" s="24" t="str">
        <f>VLOOKUP(W953,[1]Sheet1!$F:$F,1,FALSE)</f>
        <v>E23385</v>
      </c>
      <c r="AU953" s="24">
        <f>VLOOKUP(D953,[1]Sheet1!$A:$A,1,FALSE)</f>
        <v>15186</v>
      </c>
    </row>
    <row r="954" spans="1:47" ht="13.5" hidden="1" customHeight="1" x14ac:dyDescent="0.3">
      <c r="A954" s="9" t="s">
        <v>6200</v>
      </c>
      <c r="B954" s="9" t="s">
        <v>6201</v>
      </c>
      <c r="C954" s="1" t="s">
        <v>6202</v>
      </c>
      <c r="D954" s="2">
        <v>15188</v>
      </c>
      <c r="E954" s="6" t="s">
        <v>179</v>
      </c>
      <c r="F954" s="6"/>
      <c r="G954" s="10" t="s">
        <v>58</v>
      </c>
      <c r="H954" s="3" t="s">
        <v>6203</v>
      </c>
      <c r="I954" s="3">
        <v>369885</v>
      </c>
      <c r="J954" s="3">
        <v>183835</v>
      </c>
      <c r="K954" s="17" t="s">
        <v>75</v>
      </c>
      <c r="L954" s="16" t="s">
        <v>240</v>
      </c>
      <c r="M954" s="22">
        <v>20</v>
      </c>
      <c r="N954" s="17"/>
      <c r="O954" s="4" t="s">
        <v>319</v>
      </c>
      <c r="P954" s="4" t="s">
        <v>62</v>
      </c>
      <c r="Q954" s="11" t="s">
        <v>78</v>
      </c>
      <c r="R954" s="13">
        <v>44630</v>
      </c>
      <c r="S954" s="11" t="s">
        <v>79</v>
      </c>
      <c r="T954" s="11" t="s">
        <v>65</v>
      </c>
      <c r="U954" s="20">
        <v>380</v>
      </c>
      <c r="V954" s="20">
        <v>342</v>
      </c>
      <c r="W954" s="5" t="s">
        <v>6204</v>
      </c>
      <c r="X954" s="5" t="s">
        <v>81</v>
      </c>
      <c r="Y954" s="5" t="s">
        <v>61</v>
      </c>
      <c r="Z954" s="5" t="s">
        <v>61</v>
      </c>
      <c r="AA954" s="5" t="s">
        <v>61</v>
      </c>
      <c r="AB954" s="5" t="s">
        <v>61</v>
      </c>
      <c r="AC954" s="5" t="s">
        <v>61</v>
      </c>
      <c r="AD954" s="5" t="s">
        <v>61</v>
      </c>
      <c r="AE954" s="19"/>
      <c r="AF954" s="36" t="s">
        <v>82</v>
      </c>
      <c r="AG954" s="36">
        <v>15188</v>
      </c>
      <c r="AH954" s="36" t="s">
        <v>140</v>
      </c>
      <c r="AI954" s="36" t="s">
        <v>6205</v>
      </c>
      <c r="AJ954" s="36" t="s">
        <v>84</v>
      </c>
      <c r="AK954" s="36" t="s">
        <v>85</v>
      </c>
      <c r="AL954" s="36" t="s">
        <v>86</v>
      </c>
      <c r="AM954" s="36" t="s">
        <v>156</v>
      </c>
      <c r="AN954" s="18"/>
      <c r="AO954" s="18"/>
      <c r="AP954" s="24" t="s">
        <v>88</v>
      </c>
      <c r="AS954" s="24" t="s">
        <v>6200</v>
      </c>
      <c r="AT954" s="24" t="e">
        <f>VLOOKUP(W954,[1]Sheet1!$F:$F,1,FALSE)</f>
        <v>#N/A</v>
      </c>
      <c r="AU954" s="24" t="e">
        <f>VLOOKUP(D954,[1]Sheet1!$A:$A,1,FALSE)</f>
        <v>#N/A</v>
      </c>
    </row>
    <row r="955" spans="1:47" ht="13.5" hidden="1" customHeight="1" x14ac:dyDescent="0.3">
      <c r="A955" s="9" t="s">
        <v>6206</v>
      </c>
      <c r="B955" s="9" t="s">
        <v>6207</v>
      </c>
      <c r="C955" s="1" t="s">
        <v>6208</v>
      </c>
      <c r="D955" s="2">
        <v>15189</v>
      </c>
      <c r="E955" s="6" t="s">
        <v>179</v>
      </c>
      <c r="F955" s="6"/>
      <c r="G955" s="10" t="s">
        <v>58</v>
      </c>
      <c r="H955" s="3" t="s">
        <v>6209</v>
      </c>
      <c r="I955" s="3">
        <v>357470</v>
      </c>
      <c r="J955" s="3">
        <v>189177</v>
      </c>
      <c r="K955" s="17" t="s">
        <v>75</v>
      </c>
      <c r="L955" s="16" t="s">
        <v>240</v>
      </c>
      <c r="M955" s="22">
        <v>3.1</v>
      </c>
      <c r="N955" s="17"/>
      <c r="O955" s="4" t="s">
        <v>360</v>
      </c>
      <c r="P955" s="4" t="s">
        <v>77</v>
      </c>
      <c r="Q955" s="11" t="s">
        <v>78</v>
      </c>
      <c r="R955" s="13"/>
      <c r="S955" s="11" t="s">
        <v>79</v>
      </c>
      <c r="T955" s="11" t="s">
        <v>65</v>
      </c>
      <c r="U955" s="20">
        <v>2210</v>
      </c>
      <c r="V955" s="20">
        <v>1989</v>
      </c>
      <c r="W955" s="5" t="s">
        <v>4086</v>
      </c>
      <c r="X955" s="5" t="s">
        <v>81</v>
      </c>
      <c r="Y955" s="5" t="s">
        <v>61</v>
      </c>
      <c r="Z955" s="5" t="s">
        <v>61</v>
      </c>
      <c r="AA955" s="5" t="s">
        <v>61</v>
      </c>
      <c r="AB955" s="5" t="s">
        <v>61</v>
      </c>
      <c r="AC955" s="5" t="s">
        <v>61</v>
      </c>
      <c r="AD955" s="5" t="s">
        <v>61</v>
      </c>
      <c r="AE955" s="19"/>
      <c r="AF955" s="36" t="s">
        <v>82</v>
      </c>
      <c r="AG955" s="36">
        <v>15189</v>
      </c>
      <c r="AH955" s="36" t="s">
        <v>83</v>
      </c>
      <c r="AI955" s="36"/>
      <c r="AJ955" s="36" t="s">
        <v>84</v>
      </c>
      <c r="AK955" s="36" t="s">
        <v>85</v>
      </c>
      <c r="AL955" s="36" t="s">
        <v>86</v>
      </c>
      <c r="AM955" s="36"/>
      <c r="AN955" s="18"/>
      <c r="AO955" s="18" t="s">
        <v>189</v>
      </c>
      <c r="AP955" s="24" t="s">
        <v>88</v>
      </c>
      <c r="AS955" s="24" t="s">
        <v>6206</v>
      </c>
      <c r="AT955" s="24" t="e">
        <f>VLOOKUP(W955,[1]Sheet1!$F:$F,1,FALSE)</f>
        <v>#N/A</v>
      </c>
      <c r="AU955" s="24" t="e">
        <f>VLOOKUP(D955,[1]Sheet1!$A:$A,1,FALSE)</f>
        <v>#N/A</v>
      </c>
    </row>
    <row r="956" spans="1:47" ht="13.5" hidden="1" customHeight="1" x14ac:dyDescent="0.3">
      <c r="A956" s="2" t="s">
        <v>6211</v>
      </c>
      <c r="B956" s="2" t="s">
        <v>6207</v>
      </c>
      <c r="C956" s="75" t="s">
        <v>6212</v>
      </c>
      <c r="D956" s="2">
        <v>15189</v>
      </c>
      <c r="E956" s="6" t="s">
        <v>179</v>
      </c>
      <c r="F956" s="6"/>
      <c r="G956" s="10" t="s">
        <v>58</v>
      </c>
      <c r="H956" s="3" t="s">
        <v>6209</v>
      </c>
      <c r="I956" s="3">
        <v>357470</v>
      </c>
      <c r="J956" s="3">
        <v>189177</v>
      </c>
      <c r="K956" s="17" t="s">
        <v>75</v>
      </c>
      <c r="L956" s="16" t="s">
        <v>240</v>
      </c>
      <c r="M956" s="22">
        <v>3.1</v>
      </c>
      <c r="N956" s="17"/>
      <c r="O956" s="4" t="s">
        <v>360</v>
      </c>
      <c r="P956" s="4" t="s">
        <v>77</v>
      </c>
      <c r="Q956" s="13" t="s">
        <v>97</v>
      </c>
      <c r="R956" s="13">
        <v>44837</v>
      </c>
      <c r="S956" s="13" t="s">
        <v>79</v>
      </c>
      <c r="T956" s="13" t="s">
        <v>65</v>
      </c>
      <c r="U956" s="20">
        <v>1180</v>
      </c>
      <c r="V956" s="20">
        <v>1062</v>
      </c>
      <c r="W956" s="5" t="s">
        <v>6210</v>
      </c>
      <c r="X956" s="5" t="s">
        <v>81</v>
      </c>
      <c r="Y956" s="5" t="s">
        <v>61</v>
      </c>
      <c r="Z956" s="5" t="s">
        <v>61</v>
      </c>
      <c r="AA956" s="5" t="s">
        <v>61</v>
      </c>
      <c r="AB956" s="5" t="s">
        <v>61</v>
      </c>
      <c r="AC956" s="5" t="s">
        <v>61</v>
      </c>
      <c r="AD956" s="5" t="s">
        <v>61</v>
      </c>
      <c r="AE956" s="19"/>
      <c r="AF956" s="36" t="s">
        <v>82</v>
      </c>
      <c r="AG956" s="36">
        <v>25189</v>
      </c>
      <c r="AH956" s="36" t="s">
        <v>83</v>
      </c>
      <c r="AI956" s="36"/>
      <c r="AJ956" s="36" t="s">
        <v>84</v>
      </c>
      <c r="AK956" s="36" t="s">
        <v>85</v>
      </c>
      <c r="AL956" s="36" t="s">
        <v>86</v>
      </c>
      <c r="AM956" s="36"/>
      <c r="AN956" s="18"/>
      <c r="AO956" s="18"/>
      <c r="AP956" s="24" t="s">
        <v>88</v>
      </c>
      <c r="AS956" s="24" t="s">
        <v>99</v>
      </c>
      <c r="AT956" s="24" t="e">
        <f>VLOOKUP(W956,[1]Sheet1!$F:$F,1,FALSE)</f>
        <v>#N/A</v>
      </c>
      <c r="AU956" s="24" t="e">
        <f>VLOOKUP(D956,[1]Sheet1!$A:$A,1,FALSE)</f>
        <v>#N/A</v>
      </c>
    </row>
    <row r="957" spans="1:47" ht="13.5" hidden="1" customHeight="1" x14ac:dyDescent="0.3">
      <c r="A957" s="9" t="s">
        <v>6213</v>
      </c>
      <c r="B957" s="9" t="s">
        <v>6214</v>
      </c>
      <c r="C957" s="1" t="s">
        <v>6215</v>
      </c>
      <c r="D957" s="2">
        <v>15190</v>
      </c>
      <c r="E957" s="6" t="s">
        <v>179</v>
      </c>
      <c r="F957" s="6"/>
      <c r="G957" s="10" t="s">
        <v>123</v>
      </c>
      <c r="H957" s="3" t="s">
        <v>6216</v>
      </c>
      <c r="I957" s="3">
        <v>380252</v>
      </c>
      <c r="J957" s="3">
        <v>96989</v>
      </c>
      <c r="K957" s="17" t="s">
        <v>75</v>
      </c>
      <c r="L957" s="16" t="s">
        <v>240</v>
      </c>
      <c r="M957" s="22">
        <v>47</v>
      </c>
      <c r="N957" s="17"/>
      <c r="O957" s="4" t="s">
        <v>117</v>
      </c>
      <c r="P957" s="4" t="s">
        <v>77</v>
      </c>
      <c r="Q957" s="11" t="s">
        <v>225</v>
      </c>
      <c r="R957" s="13">
        <v>42947</v>
      </c>
      <c r="S957" s="11" t="s">
        <v>111</v>
      </c>
      <c r="T957" s="11" t="s">
        <v>65</v>
      </c>
      <c r="U957" s="20">
        <v>269</v>
      </c>
      <c r="V957" s="20">
        <v>225</v>
      </c>
      <c r="W957" s="5" t="s">
        <v>6217</v>
      </c>
      <c r="X957" s="5" t="s">
        <v>119</v>
      </c>
      <c r="Y957" s="5" t="s">
        <v>6218</v>
      </c>
      <c r="Z957" s="5" t="s">
        <v>119</v>
      </c>
      <c r="AA957" s="5" t="s">
        <v>61</v>
      </c>
      <c r="AB957" s="5" t="s">
        <v>119</v>
      </c>
      <c r="AC957" s="5" t="s">
        <v>6219</v>
      </c>
      <c r="AD957" s="5" t="s">
        <v>119</v>
      </c>
      <c r="AE957" s="19"/>
      <c r="AF957" s="36" t="s">
        <v>65</v>
      </c>
      <c r="AG957" s="36" t="s">
        <v>67</v>
      </c>
      <c r="AH957" s="36" t="s">
        <v>67</v>
      </c>
      <c r="AI957" s="36" t="s">
        <v>67</v>
      </c>
      <c r="AJ957" s="36" t="s">
        <v>67</v>
      </c>
      <c r="AK957" s="36" t="s">
        <v>67</v>
      </c>
      <c r="AL957" s="36" t="s">
        <v>67</v>
      </c>
      <c r="AM957" s="36" t="s">
        <v>67</v>
      </c>
      <c r="AN957" s="18"/>
      <c r="AO957" s="18" t="s">
        <v>6220</v>
      </c>
      <c r="AP957" s="24" t="e">
        <v>#N/A</v>
      </c>
      <c r="AS957" s="24" t="s">
        <v>6213</v>
      </c>
      <c r="AT957" s="24" t="str">
        <f>VLOOKUP(W957,[1]Sheet1!$F:$F,1,FALSE)</f>
        <v>E7206</v>
      </c>
      <c r="AU957" s="24">
        <f>VLOOKUP(D957,[1]Sheet1!$A:$A,1,FALSE)</f>
        <v>15190</v>
      </c>
    </row>
    <row r="958" spans="1:47" ht="13.5" hidden="1" customHeight="1" x14ac:dyDescent="0.3">
      <c r="A958" s="9" t="s">
        <v>6221</v>
      </c>
      <c r="B958" s="9" t="s">
        <v>6222</v>
      </c>
      <c r="C958" s="1" t="s">
        <v>6223</v>
      </c>
      <c r="D958" s="2">
        <v>15193</v>
      </c>
      <c r="E958" s="6" t="s">
        <v>179</v>
      </c>
      <c r="F958" s="6"/>
      <c r="G958" s="10" t="s">
        <v>123</v>
      </c>
      <c r="H958" s="3" t="s">
        <v>6224</v>
      </c>
      <c r="I958" s="3">
        <v>382801</v>
      </c>
      <c r="J958" s="3">
        <v>113559</v>
      </c>
      <c r="K958" s="17" t="s">
        <v>75</v>
      </c>
      <c r="L958" s="16" t="s">
        <v>240</v>
      </c>
      <c r="M958" s="22">
        <v>5.3</v>
      </c>
      <c r="N958" s="17"/>
      <c r="O958" s="4" t="s">
        <v>76</v>
      </c>
      <c r="P958" s="4" t="s">
        <v>62</v>
      </c>
      <c r="Q958" s="11" t="s">
        <v>225</v>
      </c>
      <c r="R958" s="13">
        <v>43136</v>
      </c>
      <c r="S958" s="11" t="s">
        <v>111</v>
      </c>
      <c r="T958" s="11" t="s">
        <v>65</v>
      </c>
      <c r="U958" s="20">
        <v>3045</v>
      </c>
      <c r="V958" s="20">
        <v>2740</v>
      </c>
      <c r="W958" s="5" t="s">
        <v>6225</v>
      </c>
      <c r="X958" s="5" t="s">
        <v>119</v>
      </c>
      <c r="Y958" s="5" t="s">
        <v>6226</v>
      </c>
      <c r="Z958" s="5" t="s">
        <v>119</v>
      </c>
      <c r="AA958" s="5" t="s">
        <v>6227</v>
      </c>
      <c r="AB958" s="5" t="s">
        <v>119</v>
      </c>
      <c r="AC958" s="5" t="s">
        <v>6228</v>
      </c>
      <c r="AD958" s="5" t="s">
        <v>119</v>
      </c>
      <c r="AE958" s="19"/>
      <c r="AF958" s="36" t="s">
        <v>65</v>
      </c>
      <c r="AG958" s="36" t="s">
        <v>67</v>
      </c>
      <c r="AH958" s="36" t="s">
        <v>67</v>
      </c>
      <c r="AI958" s="36" t="s">
        <v>67</v>
      </c>
      <c r="AJ958" s="36" t="s">
        <v>67</v>
      </c>
      <c r="AK958" s="36" t="s">
        <v>67</v>
      </c>
      <c r="AL958" s="36" t="s">
        <v>67</v>
      </c>
      <c r="AM958" s="36" t="s">
        <v>67</v>
      </c>
      <c r="AN958" s="18"/>
      <c r="AO958" s="18"/>
      <c r="AP958" s="24" t="e">
        <v>#N/A</v>
      </c>
      <c r="AS958" s="24" t="s">
        <v>6221</v>
      </c>
      <c r="AT958" s="24" t="str">
        <f>VLOOKUP(W958,[1]Sheet1!$F:$F,1,FALSE)</f>
        <v>E7216</v>
      </c>
      <c r="AU958" s="24">
        <f>VLOOKUP(D958,[1]Sheet1!$A:$A,1,FALSE)</f>
        <v>15193</v>
      </c>
    </row>
    <row r="959" spans="1:47" ht="13.5" hidden="1" customHeight="1" x14ac:dyDescent="0.3">
      <c r="A959" s="9" t="s">
        <v>6229</v>
      </c>
      <c r="B959" s="9" t="s">
        <v>6230</v>
      </c>
      <c r="C959" s="1" t="s">
        <v>6231</v>
      </c>
      <c r="D959" s="2">
        <v>15196</v>
      </c>
      <c r="E959" s="6" t="s">
        <v>179</v>
      </c>
      <c r="F959" s="6"/>
      <c r="G959" s="10" t="s">
        <v>123</v>
      </c>
      <c r="H959" s="3" t="s">
        <v>6232</v>
      </c>
      <c r="I959" s="3">
        <v>378543</v>
      </c>
      <c r="J959" s="3">
        <v>113681</v>
      </c>
      <c r="K959" s="17" t="s">
        <v>75</v>
      </c>
      <c r="L959" s="16" t="s">
        <v>240</v>
      </c>
      <c r="M959" s="22">
        <v>13.7</v>
      </c>
      <c r="N959" s="17"/>
      <c r="O959" s="4" t="s">
        <v>319</v>
      </c>
      <c r="P959" s="4" t="s">
        <v>62</v>
      </c>
      <c r="Q959" s="11" t="s">
        <v>78</v>
      </c>
      <c r="R959" s="13">
        <v>43151</v>
      </c>
      <c r="S959" s="11" t="s">
        <v>111</v>
      </c>
      <c r="T959" s="11" t="s">
        <v>65</v>
      </c>
      <c r="U959" s="20">
        <v>700</v>
      </c>
      <c r="V959" s="20">
        <v>630</v>
      </c>
      <c r="W959" s="5" t="s">
        <v>6233</v>
      </c>
      <c r="X959" s="7" t="s">
        <v>81</v>
      </c>
      <c r="Y959" s="5" t="s">
        <v>61</v>
      </c>
      <c r="Z959" s="5" t="s">
        <v>61</v>
      </c>
      <c r="AA959" s="5" t="s">
        <v>61</v>
      </c>
      <c r="AB959" s="5" t="s">
        <v>61</v>
      </c>
      <c r="AC959" s="5" t="s">
        <v>61</v>
      </c>
      <c r="AD959" s="5" t="s">
        <v>61</v>
      </c>
      <c r="AE959" s="19"/>
      <c r="AF959" s="36" t="s">
        <v>82</v>
      </c>
      <c r="AG959" s="36">
        <v>15196</v>
      </c>
      <c r="AH959" s="36" t="s">
        <v>140</v>
      </c>
      <c r="AI959" s="36" t="s">
        <v>141</v>
      </c>
      <c r="AJ959" s="36" t="s">
        <v>106</v>
      </c>
      <c r="AK959" s="36"/>
      <c r="AL959" s="36" t="s">
        <v>86</v>
      </c>
      <c r="AM959" s="36"/>
      <c r="AN959" s="18"/>
      <c r="AO959" s="18"/>
      <c r="AP959" s="24" t="e">
        <v>#N/A</v>
      </c>
      <c r="AS959" s="24" t="s">
        <v>6229</v>
      </c>
      <c r="AT959" s="24" t="str">
        <f>VLOOKUP(W959,[1]Sheet1!$F:$F,1,FALSE)</f>
        <v>E5103</v>
      </c>
      <c r="AU959" s="24">
        <f>VLOOKUP(D959,[1]Sheet1!$A:$A,1,FALSE)</f>
        <v>15196</v>
      </c>
    </row>
    <row r="960" spans="1:47" ht="13.5" hidden="1" customHeight="1" x14ac:dyDescent="0.3">
      <c r="A960" s="9" t="s">
        <v>6234</v>
      </c>
      <c r="B960" s="9" t="s">
        <v>6235</v>
      </c>
      <c r="C960" s="1" t="s">
        <v>6236</v>
      </c>
      <c r="D960" s="2">
        <v>15200</v>
      </c>
      <c r="E960" s="6" t="s">
        <v>179</v>
      </c>
      <c r="F960" s="6"/>
      <c r="G960" s="10" t="s">
        <v>123</v>
      </c>
      <c r="H960" s="3" t="s">
        <v>6237</v>
      </c>
      <c r="I960" s="3">
        <v>378914</v>
      </c>
      <c r="J960" s="3">
        <v>119237</v>
      </c>
      <c r="K960" s="17" t="s">
        <v>75</v>
      </c>
      <c r="L960" s="16" t="s">
        <v>240</v>
      </c>
      <c r="M960" s="22">
        <v>19</v>
      </c>
      <c r="N960" s="17"/>
      <c r="O960" s="4" t="s">
        <v>319</v>
      </c>
      <c r="P960" s="4" t="s">
        <v>62</v>
      </c>
      <c r="Q960" s="11" t="s">
        <v>225</v>
      </c>
      <c r="R960" s="13">
        <v>43119</v>
      </c>
      <c r="S960" s="11" t="s">
        <v>111</v>
      </c>
      <c r="T960" s="11" t="s">
        <v>65</v>
      </c>
      <c r="U960" s="20">
        <v>917</v>
      </c>
      <c r="V960" s="20">
        <v>825</v>
      </c>
      <c r="W960" s="5" t="s">
        <v>6238</v>
      </c>
      <c r="X960" s="5" t="s">
        <v>119</v>
      </c>
      <c r="Y960" s="5" t="s">
        <v>6239</v>
      </c>
      <c r="Z960" s="5" t="s">
        <v>119</v>
      </c>
      <c r="AA960" s="5" t="s">
        <v>6240</v>
      </c>
      <c r="AB960" s="5" t="s">
        <v>119</v>
      </c>
      <c r="AC960" s="5" t="s">
        <v>6241</v>
      </c>
      <c r="AD960" s="5" t="s">
        <v>119</v>
      </c>
      <c r="AE960" s="19"/>
      <c r="AF960" s="36" t="s">
        <v>65</v>
      </c>
      <c r="AG960" s="36" t="s">
        <v>67</v>
      </c>
      <c r="AH960" s="36" t="s">
        <v>67</v>
      </c>
      <c r="AI960" s="36" t="s">
        <v>67</v>
      </c>
      <c r="AJ960" s="36" t="s">
        <v>67</v>
      </c>
      <c r="AK960" s="36" t="s">
        <v>67</v>
      </c>
      <c r="AL960" s="36" t="s">
        <v>67</v>
      </c>
      <c r="AM960" s="36" t="s">
        <v>67</v>
      </c>
      <c r="AN960" s="18"/>
      <c r="AO960" s="18"/>
      <c r="AP960" s="24" t="e">
        <v>#N/A</v>
      </c>
      <c r="AS960" s="24" t="s">
        <v>6234</v>
      </c>
      <c r="AT960" s="24" t="str">
        <f>VLOOKUP(W960,[1]Sheet1!$F:$F,1,FALSE)</f>
        <v>E14360</v>
      </c>
      <c r="AU960" s="24">
        <f>VLOOKUP(D960,[1]Sheet1!$A:$A,1,FALSE)</f>
        <v>15200</v>
      </c>
    </row>
    <row r="961" spans="1:47" ht="13.5" hidden="1" customHeight="1" x14ac:dyDescent="0.3">
      <c r="A961" s="9" t="s">
        <v>6242</v>
      </c>
      <c r="B961" s="9" t="s">
        <v>6243</v>
      </c>
      <c r="C961" s="1" t="s">
        <v>6244</v>
      </c>
      <c r="D961" s="2">
        <v>15201</v>
      </c>
      <c r="E961" s="6" t="s">
        <v>179</v>
      </c>
      <c r="F961" s="6"/>
      <c r="G961" s="10" t="s">
        <v>123</v>
      </c>
      <c r="H961" s="3" t="s">
        <v>6245</v>
      </c>
      <c r="I961" s="3">
        <v>386023</v>
      </c>
      <c r="J961" s="3">
        <v>108816</v>
      </c>
      <c r="K961" s="17" t="s">
        <v>75</v>
      </c>
      <c r="L961" s="16" t="s">
        <v>240</v>
      </c>
      <c r="M961" s="22">
        <v>7</v>
      </c>
      <c r="N961" s="17"/>
      <c r="O961" s="4" t="s">
        <v>117</v>
      </c>
      <c r="P961" s="4" t="s">
        <v>77</v>
      </c>
      <c r="Q961" s="11" t="s">
        <v>225</v>
      </c>
      <c r="R961" s="13">
        <v>43143</v>
      </c>
      <c r="S961" s="11" t="s">
        <v>111</v>
      </c>
      <c r="T961" s="11" t="s">
        <v>65</v>
      </c>
      <c r="U961" s="20">
        <v>222</v>
      </c>
      <c r="V961" s="20">
        <v>200</v>
      </c>
      <c r="W961" s="5" t="s">
        <v>6246</v>
      </c>
      <c r="X961" s="5" t="s">
        <v>119</v>
      </c>
      <c r="Y961" s="5" t="s">
        <v>6247</v>
      </c>
      <c r="Z961" s="5" t="s">
        <v>119</v>
      </c>
      <c r="AA961" s="5" t="s">
        <v>6248</v>
      </c>
      <c r="AB961" s="5" t="s">
        <v>119</v>
      </c>
      <c r="AC961" s="5" t="s">
        <v>6249</v>
      </c>
      <c r="AD961" s="5" t="s">
        <v>119</v>
      </c>
      <c r="AE961" s="19"/>
      <c r="AF961" s="36" t="s">
        <v>65</v>
      </c>
      <c r="AG961" s="36" t="s">
        <v>67</v>
      </c>
      <c r="AH961" s="36" t="s">
        <v>67</v>
      </c>
      <c r="AI961" s="36" t="s">
        <v>67</v>
      </c>
      <c r="AJ961" s="36" t="s">
        <v>67</v>
      </c>
      <c r="AK961" s="36" t="s">
        <v>67</v>
      </c>
      <c r="AL961" s="36" t="s">
        <v>67</v>
      </c>
      <c r="AM961" s="36" t="s">
        <v>67</v>
      </c>
      <c r="AN961" s="18"/>
      <c r="AO961" s="18"/>
      <c r="AP961" s="24" t="e">
        <v>#N/A</v>
      </c>
      <c r="AS961" s="24" t="s">
        <v>6242</v>
      </c>
      <c r="AT961" s="24" t="str">
        <f>VLOOKUP(W961,[1]Sheet1!$F:$F,1,FALSE)</f>
        <v>E7251</v>
      </c>
      <c r="AU961" s="24">
        <f>VLOOKUP(D961,[1]Sheet1!$A:$A,1,FALSE)</f>
        <v>15201</v>
      </c>
    </row>
    <row r="962" spans="1:47" ht="13.5" hidden="1" customHeight="1" x14ac:dyDescent="0.3">
      <c r="A962" s="9" t="s">
        <v>6250</v>
      </c>
      <c r="B962" s="9" t="s">
        <v>6251</v>
      </c>
      <c r="C962" s="1" t="s">
        <v>6252</v>
      </c>
      <c r="D962" s="2">
        <v>15203</v>
      </c>
      <c r="E962" s="6" t="s">
        <v>179</v>
      </c>
      <c r="F962" s="6"/>
      <c r="G962" s="10" t="s">
        <v>123</v>
      </c>
      <c r="H962" s="3" t="s">
        <v>6253</v>
      </c>
      <c r="I962" s="3">
        <v>382318</v>
      </c>
      <c r="J962" s="3">
        <v>111996</v>
      </c>
      <c r="K962" s="17" t="s">
        <v>75</v>
      </c>
      <c r="L962" s="16" t="s">
        <v>240</v>
      </c>
      <c r="M962" s="22">
        <v>8.5</v>
      </c>
      <c r="N962" s="17"/>
      <c r="O962" s="4" t="s">
        <v>360</v>
      </c>
      <c r="P962" s="4" t="s">
        <v>62</v>
      </c>
      <c r="Q962" s="11" t="s">
        <v>225</v>
      </c>
      <c r="R962" s="13">
        <v>44028</v>
      </c>
      <c r="S962" s="11" t="s">
        <v>79</v>
      </c>
      <c r="T962" s="11" t="s">
        <v>65</v>
      </c>
      <c r="U962" s="20">
        <v>1575</v>
      </c>
      <c r="V962" s="23">
        <v>1417.5</v>
      </c>
      <c r="W962" s="5" t="s">
        <v>6254</v>
      </c>
      <c r="X962" s="5" t="s">
        <v>119</v>
      </c>
      <c r="Y962" s="5" t="s">
        <v>6255</v>
      </c>
      <c r="Z962" s="5" t="s">
        <v>119</v>
      </c>
      <c r="AA962" s="5" t="s">
        <v>6256</v>
      </c>
      <c r="AB962" s="5" t="s">
        <v>119</v>
      </c>
      <c r="AC962" s="5" t="s">
        <v>6257</v>
      </c>
      <c r="AD962" s="5" t="s">
        <v>119</v>
      </c>
      <c r="AE962" s="19"/>
      <c r="AF962" s="36" t="s">
        <v>65</v>
      </c>
      <c r="AG962" s="36" t="s">
        <v>67</v>
      </c>
      <c r="AH962" s="36" t="s">
        <v>67</v>
      </c>
      <c r="AI962" s="36" t="s">
        <v>67</v>
      </c>
      <c r="AJ962" s="36" t="s">
        <v>67</v>
      </c>
      <c r="AK962" s="36" t="s">
        <v>67</v>
      </c>
      <c r="AL962" s="36" t="s">
        <v>67</v>
      </c>
      <c r="AM962" s="36" t="s">
        <v>67</v>
      </c>
      <c r="AN962" s="18"/>
      <c r="AO962" s="18"/>
      <c r="AP962" s="24">
        <v>15203</v>
      </c>
      <c r="AS962" s="24" t="s">
        <v>6250</v>
      </c>
      <c r="AT962" s="24" t="e">
        <f>VLOOKUP(W962,[1]Sheet1!$F:$F,1,FALSE)</f>
        <v>#N/A</v>
      </c>
      <c r="AU962" s="24" t="e">
        <f>VLOOKUP(D962,[1]Sheet1!$A:$A,1,FALSE)</f>
        <v>#N/A</v>
      </c>
    </row>
    <row r="963" spans="1:47" ht="13.5" hidden="1" customHeight="1" x14ac:dyDescent="0.3">
      <c r="A963" s="9" t="s">
        <v>6258</v>
      </c>
      <c r="B963" s="9" t="s">
        <v>6259</v>
      </c>
      <c r="C963" s="1" t="s">
        <v>6260</v>
      </c>
      <c r="D963" s="2">
        <v>15205</v>
      </c>
      <c r="E963" s="6" t="s">
        <v>179</v>
      </c>
      <c r="F963" s="6"/>
      <c r="G963" s="10" t="s">
        <v>123</v>
      </c>
      <c r="H963" s="3" t="s">
        <v>6261</v>
      </c>
      <c r="I963" s="3">
        <v>388406</v>
      </c>
      <c r="J963" s="3">
        <v>105936</v>
      </c>
      <c r="K963" s="17" t="s">
        <v>75</v>
      </c>
      <c r="L963" s="16" t="s">
        <v>240</v>
      </c>
      <c r="M963" s="22">
        <v>12</v>
      </c>
      <c r="N963" s="17"/>
      <c r="O963" s="4" t="s">
        <v>360</v>
      </c>
      <c r="P963" s="4" t="s">
        <v>62</v>
      </c>
      <c r="Q963" s="11" t="s">
        <v>225</v>
      </c>
      <c r="R963" s="13">
        <v>43119</v>
      </c>
      <c r="S963" s="11" t="s">
        <v>111</v>
      </c>
      <c r="T963" s="11" t="s">
        <v>65</v>
      </c>
      <c r="U963" s="20">
        <v>1600</v>
      </c>
      <c r="V963" s="20">
        <v>1440</v>
      </c>
      <c r="W963" s="5" t="s">
        <v>6262</v>
      </c>
      <c r="X963" s="5" t="s">
        <v>119</v>
      </c>
      <c r="Y963" s="5" t="s">
        <v>6263</v>
      </c>
      <c r="Z963" s="5" t="s">
        <v>119</v>
      </c>
      <c r="AA963" s="5" t="s">
        <v>6264</v>
      </c>
      <c r="AB963" s="5" t="s">
        <v>119</v>
      </c>
      <c r="AC963" s="5" t="s">
        <v>6265</v>
      </c>
      <c r="AD963" s="5" t="s">
        <v>119</v>
      </c>
      <c r="AE963" s="19"/>
      <c r="AF963" s="36" t="s">
        <v>65</v>
      </c>
      <c r="AG963" s="36" t="s">
        <v>67</v>
      </c>
      <c r="AH963" s="36" t="s">
        <v>67</v>
      </c>
      <c r="AI963" s="36" t="s">
        <v>67</v>
      </c>
      <c r="AJ963" s="36" t="s">
        <v>67</v>
      </c>
      <c r="AK963" s="36" t="s">
        <v>67</v>
      </c>
      <c r="AL963" s="36" t="s">
        <v>67</v>
      </c>
      <c r="AM963" s="36" t="s">
        <v>67</v>
      </c>
      <c r="AN963" s="18"/>
      <c r="AO963" s="18"/>
      <c r="AP963" s="24" t="e">
        <v>#N/A</v>
      </c>
      <c r="AS963" s="24" t="s">
        <v>6258</v>
      </c>
      <c r="AT963" s="24" t="str">
        <f>VLOOKUP(W963,[1]Sheet1!$F:$F,1,FALSE)</f>
        <v>E7286</v>
      </c>
      <c r="AU963" s="24">
        <f>VLOOKUP(D963,[1]Sheet1!$A:$A,1,FALSE)</f>
        <v>15205</v>
      </c>
    </row>
    <row r="964" spans="1:47" ht="13.5" hidden="1" customHeight="1" x14ac:dyDescent="0.3">
      <c r="A964" s="9" t="s">
        <v>6266</v>
      </c>
      <c r="B964" s="9" t="s">
        <v>6267</v>
      </c>
      <c r="C964" s="1" t="s">
        <v>6268</v>
      </c>
      <c r="D964" s="2">
        <v>15206</v>
      </c>
      <c r="E964" s="6" t="s">
        <v>179</v>
      </c>
      <c r="F964" s="6"/>
      <c r="G964" s="10" t="s">
        <v>123</v>
      </c>
      <c r="H964" s="3" t="s">
        <v>6269</v>
      </c>
      <c r="I964" s="3">
        <v>388825</v>
      </c>
      <c r="J964" s="3">
        <v>106302</v>
      </c>
      <c r="K964" s="17" t="s">
        <v>75</v>
      </c>
      <c r="L964" s="16" t="s">
        <v>240</v>
      </c>
      <c r="M964" s="22">
        <v>89</v>
      </c>
      <c r="N964" s="17"/>
      <c r="O964" s="4" t="s">
        <v>117</v>
      </c>
      <c r="P964" s="4" t="s">
        <v>77</v>
      </c>
      <c r="Q964" s="11" t="s">
        <v>225</v>
      </c>
      <c r="R964" s="13">
        <v>43119</v>
      </c>
      <c r="S964" s="11" t="s">
        <v>111</v>
      </c>
      <c r="T964" s="11" t="s">
        <v>65</v>
      </c>
      <c r="U964" s="20">
        <v>2342</v>
      </c>
      <c r="V964" s="20">
        <v>2108</v>
      </c>
      <c r="W964" s="5" t="s">
        <v>6270</v>
      </c>
      <c r="X964" s="5" t="s">
        <v>119</v>
      </c>
      <c r="Y964" s="5" t="s">
        <v>6271</v>
      </c>
      <c r="Z964" s="5" t="s">
        <v>119</v>
      </c>
      <c r="AA964" s="5" t="s">
        <v>6272</v>
      </c>
      <c r="AB964" s="5" t="s">
        <v>119</v>
      </c>
      <c r="AC964" s="5" t="s">
        <v>6273</v>
      </c>
      <c r="AD964" s="5" t="s">
        <v>119</v>
      </c>
      <c r="AE964" s="19"/>
      <c r="AF964" s="36" t="s">
        <v>65</v>
      </c>
      <c r="AG964" s="36" t="s">
        <v>67</v>
      </c>
      <c r="AH964" s="36" t="s">
        <v>67</v>
      </c>
      <c r="AI964" s="36" t="s">
        <v>67</v>
      </c>
      <c r="AJ964" s="36" t="s">
        <v>67</v>
      </c>
      <c r="AK964" s="36" t="s">
        <v>67</v>
      </c>
      <c r="AL964" s="36" t="s">
        <v>67</v>
      </c>
      <c r="AM964" s="36" t="s">
        <v>67</v>
      </c>
      <c r="AN964" s="18"/>
      <c r="AO964" s="18"/>
      <c r="AP964" s="24" t="e">
        <v>#N/A</v>
      </c>
      <c r="AS964" s="24" t="s">
        <v>6266</v>
      </c>
      <c r="AT964" s="24" t="str">
        <f>VLOOKUP(W964,[1]Sheet1!$F:$F,1,FALSE)</f>
        <v>E39937</v>
      </c>
      <c r="AU964" s="24">
        <f>VLOOKUP(D964,[1]Sheet1!$A:$A,1,FALSE)</f>
        <v>15206</v>
      </c>
    </row>
    <row r="965" spans="1:47" ht="13.5" hidden="1" customHeight="1" x14ac:dyDescent="0.3">
      <c r="A965" s="9" t="s">
        <v>6274</v>
      </c>
      <c r="B965" s="9" t="s">
        <v>6275</v>
      </c>
      <c r="C965" s="1" t="s">
        <v>6276</v>
      </c>
      <c r="D965" s="2">
        <v>15207</v>
      </c>
      <c r="E965" s="6" t="s">
        <v>179</v>
      </c>
      <c r="F965" s="6"/>
      <c r="G965" s="10" t="s">
        <v>123</v>
      </c>
      <c r="H965" s="3" t="s">
        <v>6277</v>
      </c>
      <c r="I965" s="3">
        <v>384941</v>
      </c>
      <c r="J965" s="3">
        <v>123288</v>
      </c>
      <c r="K965" s="17" t="s">
        <v>75</v>
      </c>
      <c r="L965" s="16" t="s">
        <v>240</v>
      </c>
      <c r="M965" s="22">
        <v>15</v>
      </c>
      <c r="N965" s="17"/>
      <c r="O965" s="4" t="s">
        <v>360</v>
      </c>
      <c r="P965" s="4" t="s">
        <v>62</v>
      </c>
      <c r="Q965" s="11" t="s">
        <v>225</v>
      </c>
      <c r="R965" s="13">
        <v>43062</v>
      </c>
      <c r="S965" s="11" t="s">
        <v>111</v>
      </c>
      <c r="T965" s="11" t="s">
        <v>65</v>
      </c>
      <c r="U965" s="20">
        <v>1550</v>
      </c>
      <c r="V965" s="20">
        <v>1395</v>
      </c>
      <c r="W965" s="5" t="s">
        <v>6278</v>
      </c>
      <c r="X965" s="5" t="s">
        <v>119</v>
      </c>
      <c r="Y965" s="5" t="s">
        <v>6279</v>
      </c>
      <c r="Z965" s="5" t="s">
        <v>119</v>
      </c>
      <c r="AA965" s="5" t="s">
        <v>6280</v>
      </c>
      <c r="AB965" s="5" t="s">
        <v>119</v>
      </c>
      <c r="AC965" s="5" t="s">
        <v>6281</v>
      </c>
      <c r="AD965" s="5" t="s">
        <v>119</v>
      </c>
      <c r="AE965" s="19"/>
      <c r="AF965" s="36" t="s">
        <v>65</v>
      </c>
      <c r="AG965" s="36" t="s">
        <v>67</v>
      </c>
      <c r="AH965" s="36" t="s">
        <v>67</v>
      </c>
      <c r="AI965" s="36" t="s">
        <v>67</v>
      </c>
      <c r="AJ965" s="36" t="s">
        <v>67</v>
      </c>
      <c r="AK965" s="36" t="s">
        <v>67</v>
      </c>
      <c r="AL965" s="36" t="s">
        <v>67</v>
      </c>
      <c r="AM965" s="36" t="s">
        <v>67</v>
      </c>
      <c r="AN965" s="18"/>
      <c r="AO965" s="18"/>
      <c r="AP965" s="24" t="e">
        <v>#N/A</v>
      </c>
      <c r="AS965" s="24" t="s">
        <v>6274</v>
      </c>
      <c r="AT965" s="24" t="str">
        <f>VLOOKUP(W965,[1]Sheet1!$F:$F,1,FALSE)</f>
        <v>E36695</v>
      </c>
      <c r="AU965" s="24">
        <f>VLOOKUP(D965,[1]Sheet1!$A:$A,1,FALSE)</f>
        <v>15207</v>
      </c>
    </row>
    <row r="966" spans="1:47" ht="13.5" hidden="1" customHeight="1" x14ac:dyDescent="0.3">
      <c r="A966" s="9" t="s">
        <v>6282</v>
      </c>
      <c r="B966" s="9" t="s">
        <v>6283</v>
      </c>
      <c r="C966" s="1" t="s">
        <v>6284</v>
      </c>
      <c r="D966" s="2">
        <v>15209</v>
      </c>
      <c r="E966" s="6" t="s">
        <v>179</v>
      </c>
      <c r="F966" s="6"/>
      <c r="G966" s="10" t="s">
        <v>123</v>
      </c>
      <c r="H966" s="3" t="s">
        <v>6285</v>
      </c>
      <c r="I966" s="3">
        <v>391908</v>
      </c>
      <c r="J966" s="3">
        <v>101958</v>
      </c>
      <c r="K966" s="17" t="s">
        <v>75</v>
      </c>
      <c r="L966" s="16" t="s">
        <v>240</v>
      </c>
      <c r="M966" s="22">
        <v>7</v>
      </c>
      <c r="N966" s="17"/>
      <c r="O966" s="4" t="s">
        <v>117</v>
      </c>
      <c r="P966" s="4" t="s">
        <v>77</v>
      </c>
      <c r="Q966" s="11" t="s">
        <v>225</v>
      </c>
      <c r="R966" s="13">
        <v>42907</v>
      </c>
      <c r="S966" s="11" t="s">
        <v>111</v>
      </c>
      <c r="T966" s="11" t="s">
        <v>65</v>
      </c>
      <c r="U966" s="20">
        <v>2740</v>
      </c>
      <c r="V966" s="20">
        <v>2466</v>
      </c>
      <c r="W966" s="5" t="s">
        <v>574</v>
      </c>
      <c r="X966" s="5" t="s">
        <v>119</v>
      </c>
      <c r="Y966" s="5" t="s">
        <v>6286</v>
      </c>
      <c r="Z966" s="5" t="s">
        <v>119</v>
      </c>
      <c r="AA966" s="5" t="s">
        <v>6287</v>
      </c>
      <c r="AB966" s="5" t="s">
        <v>119</v>
      </c>
      <c r="AC966" s="5" t="s">
        <v>6288</v>
      </c>
      <c r="AD966" s="5" t="s">
        <v>119</v>
      </c>
      <c r="AE966" s="19"/>
      <c r="AF966" s="36" t="s">
        <v>65</v>
      </c>
      <c r="AG966" s="36" t="s">
        <v>67</v>
      </c>
      <c r="AH966" s="36" t="s">
        <v>67</v>
      </c>
      <c r="AI966" s="36" t="s">
        <v>67</v>
      </c>
      <c r="AJ966" s="36" t="s">
        <v>67</v>
      </c>
      <c r="AK966" s="36" t="s">
        <v>67</v>
      </c>
      <c r="AL966" s="36" t="s">
        <v>67</v>
      </c>
      <c r="AM966" s="36" t="s">
        <v>67</v>
      </c>
      <c r="AN966" s="18"/>
      <c r="AO966" s="18"/>
      <c r="AP966" s="24" t="e">
        <v>#N/A</v>
      </c>
      <c r="AS966" s="24" t="s">
        <v>6282</v>
      </c>
      <c r="AT966" s="24" t="str">
        <f>VLOOKUP(W966,[1]Sheet1!$F:$F,1,FALSE)</f>
        <v>E5446</v>
      </c>
      <c r="AU966" s="24">
        <f>VLOOKUP(D966,[1]Sheet1!$A:$A,1,FALSE)</f>
        <v>15209</v>
      </c>
    </row>
    <row r="967" spans="1:47" ht="13.5" hidden="1" customHeight="1" x14ac:dyDescent="0.3">
      <c r="A967" s="9" t="s">
        <v>6289</v>
      </c>
      <c r="B967" s="9" t="s">
        <v>6290</v>
      </c>
      <c r="C967" s="1" t="s">
        <v>6291</v>
      </c>
      <c r="D967" s="2">
        <v>15228</v>
      </c>
      <c r="E967" s="6" t="s">
        <v>179</v>
      </c>
      <c r="F967" s="6"/>
      <c r="G967" s="10" t="s">
        <v>123</v>
      </c>
      <c r="H967" s="3" t="s">
        <v>6292</v>
      </c>
      <c r="I967" s="3"/>
      <c r="J967" s="3"/>
      <c r="K967" s="17" t="s">
        <v>75</v>
      </c>
      <c r="L967" s="16" t="s">
        <v>253</v>
      </c>
      <c r="M967" s="22" t="s">
        <v>61</v>
      </c>
      <c r="N967" s="17"/>
      <c r="O967" s="4"/>
      <c r="P967" s="4" t="s">
        <v>62</v>
      </c>
      <c r="Q967" s="11" t="s">
        <v>78</v>
      </c>
      <c r="R967" s="13">
        <v>44042</v>
      </c>
      <c r="S967" s="11" t="s">
        <v>79</v>
      </c>
      <c r="T967" s="11" t="s">
        <v>82</v>
      </c>
      <c r="U967" s="20">
        <v>3090</v>
      </c>
      <c r="V967" s="23">
        <v>2781</v>
      </c>
      <c r="W967" s="5" t="s">
        <v>6293</v>
      </c>
      <c r="X967" s="5" t="s">
        <v>81</v>
      </c>
      <c r="Y967" s="5" t="s">
        <v>61</v>
      </c>
      <c r="Z967" s="5" t="s">
        <v>61</v>
      </c>
      <c r="AA967" s="5" t="s">
        <v>61</v>
      </c>
      <c r="AB967" s="5" t="s">
        <v>61</v>
      </c>
      <c r="AC967" s="5" t="s">
        <v>61</v>
      </c>
      <c r="AD967" s="5" t="s">
        <v>61</v>
      </c>
      <c r="AE967" s="19"/>
      <c r="AF967" s="36" t="s">
        <v>82</v>
      </c>
      <c r="AG967" s="36">
        <v>15228</v>
      </c>
      <c r="AH967" s="36" t="s">
        <v>83</v>
      </c>
      <c r="AI967" s="36"/>
      <c r="AJ967" s="36" t="s">
        <v>84</v>
      </c>
      <c r="AK967" s="36" t="s">
        <v>85</v>
      </c>
      <c r="AL967" s="36" t="s">
        <v>86</v>
      </c>
      <c r="AM967" s="36" t="s">
        <v>156</v>
      </c>
      <c r="AN967" s="18"/>
      <c r="AO967" s="18"/>
      <c r="AP967" s="24">
        <v>15228</v>
      </c>
      <c r="AS967" s="24" t="s">
        <v>6289</v>
      </c>
      <c r="AT967" s="24" t="str">
        <f>VLOOKUP(W967,[1]Sheet1!$F:$F,1,FALSE)</f>
        <v>E5491</v>
      </c>
      <c r="AU967" s="24">
        <f>VLOOKUP(D967,[1]Sheet1!$A:$A,1,FALSE)</f>
        <v>15228</v>
      </c>
    </row>
    <row r="968" spans="1:47" ht="13.5" hidden="1" customHeight="1" x14ac:dyDescent="0.3">
      <c r="A968" s="9" t="s">
        <v>6294</v>
      </c>
      <c r="B968" s="9" t="s">
        <v>6295</v>
      </c>
      <c r="C968" s="1" t="s">
        <v>6296</v>
      </c>
      <c r="D968" s="2">
        <v>15229</v>
      </c>
      <c r="E968" s="6" t="s">
        <v>179</v>
      </c>
      <c r="F968" s="6"/>
      <c r="G968" s="10" t="s">
        <v>123</v>
      </c>
      <c r="H968" s="3" t="s">
        <v>6297</v>
      </c>
      <c r="I968" s="3">
        <v>403335</v>
      </c>
      <c r="J968" s="3">
        <v>90651</v>
      </c>
      <c r="K968" s="17" t="s">
        <v>75</v>
      </c>
      <c r="L968" s="16" t="s">
        <v>253</v>
      </c>
      <c r="M968" s="22" t="s">
        <v>61</v>
      </c>
      <c r="N968" s="17"/>
      <c r="O968" s="4" t="s">
        <v>61</v>
      </c>
      <c r="P968" s="4" t="s">
        <v>77</v>
      </c>
      <c r="Q968" s="11" t="s">
        <v>78</v>
      </c>
      <c r="R968" s="13">
        <v>43130</v>
      </c>
      <c r="S968" s="11" t="s">
        <v>111</v>
      </c>
      <c r="T968" s="11" t="s">
        <v>82</v>
      </c>
      <c r="U968" s="20">
        <v>2140</v>
      </c>
      <c r="V968" s="20">
        <v>1926</v>
      </c>
      <c r="W968" s="5" t="s">
        <v>6298</v>
      </c>
      <c r="X968" s="7" t="s">
        <v>81</v>
      </c>
      <c r="Y968" s="5" t="s">
        <v>61</v>
      </c>
      <c r="Z968" s="5" t="s">
        <v>61</v>
      </c>
      <c r="AA968" s="5" t="s">
        <v>61</v>
      </c>
      <c r="AB968" s="5" t="s">
        <v>61</v>
      </c>
      <c r="AC968" s="5" t="s">
        <v>61</v>
      </c>
      <c r="AD968" s="5" t="s">
        <v>61</v>
      </c>
      <c r="AE968" s="19"/>
      <c r="AF968" s="36" t="s">
        <v>82</v>
      </c>
      <c r="AG968" s="36">
        <v>15229</v>
      </c>
      <c r="AH968" s="36" t="s">
        <v>83</v>
      </c>
      <c r="AI968" s="36"/>
      <c r="AJ968" s="36" t="s">
        <v>84</v>
      </c>
      <c r="AK968" s="36" t="s">
        <v>85</v>
      </c>
      <c r="AL968" s="36" t="s">
        <v>86</v>
      </c>
      <c r="AM968" s="36"/>
      <c r="AN968" s="18"/>
      <c r="AO968" s="18"/>
      <c r="AP968" s="24" t="e">
        <v>#N/A</v>
      </c>
      <c r="AS968" s="24" t="s">
        <v>6294</v>
      </c>
      <c r="AT968" s="24" t="str">
        <f>VLOOKUP(W968,[1]Sheet1!$F:$F,1,FALSE)</f>
        <v>E5021</v>
      </c>
      <c r="AU968" s="24">
        <f>VLOOKUP(D968,[1]Sheet1!$A:$A,1,FALSE)</f>
        <v>15229</v>
      </c>
    </row>
    <row r="969" spans="1:47" ht="13.5" hidden="1" customHeight="1" x14ac:dyDescent="0.3">
      <c r="A969" s="9" t="s">
        <v>6299</v>
      </c>
      <c r="B969" s="9" t="s">
        <v>6300</v>
      </c>
      <c r="C969" s="1" t="s">
        <v>6301</v>
      </c>
      <c r="D969" s="2">
        <v>15230</v>
      </c>
      <c r="E969" s="6" t="s">
        <v>179</v>
      </c>
      <c r="F969" s="6"/>
      <c r="G969" s="10" t="s">
        <v>123</v>
      </c>
      <c r="H969" s="3" t="s">
        <v>6302</v>
      </c>
      <c r="I969" s="3">
        <v>400497</v>
      </c>
      <c r="J969" s="3">
        <v>93203</v>
      </c>
      <c r="K969" s="17" t="s">
        <v>75</v>
      </c>
      <c r="L969" s="16" t="s">
        <v>240</v>
      </c>
      <c r="M969" s="22">
        <v>12</v>
      </c>
      <c r="N969" s="17"/>
      <c r="O969" s="4" t="s">
        <v>117</v>
      </c>
      <c r="P969" s="4" t="s">
        <v>77</v>
      </c>
      <c r="Q969" s="11" t="s">
        <v>78</v>
      </c>
      <c r="R969" s="13">
        <v>43123</v>
      </c>
      <c r="S969" s="11" t="s">
        <v>111</v>
      </c>
      <c r="T969" s="11" t="s">
        <v>65</v>
      </c>
      <c r="U969" s="20">
        <v>2670</v>
      </c>
      <c r="V969" s="20">
        <v>2403</v>
      </c>
      <c r="W969" s="5" t="s">
        <v>2013</v>
      </c>
      <c r="X969" s="5" t="s">
        <v>81</v>
      </c>
      <c r="Y969" s="5" t="s">
        <v>61</v>
      </c>
      <c r="Z969" s="5" t="s">
        <v>61</v>
      </c>
      <c r="AA969" s="5" t="s">
        <v>61</v>
      </c>
      <c r="AB969" s="5" t="s">
        <v>61</v>
      </c>
      <c r="AC969" s="5" t="s">
        <v>61</v>
      </c>
      <c r="AD969" s="5" t="s">
        <v>61</v>
      </c>
      <c r="AE969" s="19"/>
      <c r="AF969" s="36" t="s">
        <v>82</v>
      </c>
      <c r="AG969" s="36">
        <v>15230</v>
      </c>
      <c r="AH969" s="36" t="s">
        <v>140</v>
      </c>
      <c r="AI969" s="36" t="s">
        <v>5902</v>
      </c>
      <c r="AJ969" s="36" t="s">
        <v>84</v>
      </c>
      <c r="AK969" s="36" t="s">
        <v>85</v>
      </c>
      <c r="AL969" s="36" t="s">
        <v>86</v>
      </c>
      <c r="AM969" s="36"/>
      <c r="AN969" s="18"/>
      <c r="AO969" s="18" t="s">
        <v>6303</v>
      </c>
      <c r="AP969" s="24" t="e">
        <v>#N/A</v>
      </c>
      <c r="AS969" s="24" t="s">
        <v>6299</v>
      </c>
      <c r="AT969" s="24" t="str">
        <f>VLOOKUP(W969,[1]Sheet1!$F:$F,1,FALSE)</f>
        <v>E5014</v>
      </c>
      <c r="AU969" s="24">
        <f>VLOOKUP(D969,[1]Sheet1!$A:$A,1,FALSE)</f>
        <v>15230</v>
      </c>
    </row>
    <row r="970" spans="1:47" ht="13.5" hidden="1" customHeight="1" x14ac:dyDescent="0.3">
      <c r="A970" s="9" t="s">
        <v>6304</v>
      </c>
      <c r="B970" s="9" t="s">
        <v>6305</v>
      </c>
      <c r="C970" s="1" t="s">
        <v>6306</v>
      </c>
      <c r="D970" s="2">
        <v>15231</v>
      </c>
      <c r="E970" s="6" t="s">
        <v>179</v>
      </c>
      <c r="F970" s="6"/>
      <c r="G970" s="10" t="s">
        <v>123</v>
      </c>
      <c r="H970" s="3" t="s">
        <v>6307</v>
      </c>
      <c r="I970" s="3">
        <v>404387</v>
      </c>
      <c r="J970" s="3">
        <v>87733</v>
      </c>
      <c r="K970" s="17" t="s">
        <v>75</v>
      </c>
      <c r="L970" s="16" t="s">
        <v>240</v>
      </c>
      <c r="M970" s="22">
        <v>18</v>
      </c>
      <c r="N970" s="17"/>
      <c r="O970" s="4" t="s">
        <v>117</v>
      </c>
      <c r="P970" s="4" t="s">
        <v>77</v>
      </c>
      <c r="Q970" s="11" t="s">
        <v>225</v>
      </c>
      <c r="R970" s="13">
        <v>40619</v>
      </c>
      <c r="S970" s="11" t="s">
        <v>819</v>
      </c>
      <c r="T970" s="11" t="s">
        <v>65</v>
      </c>
      <c r="U970" s="20">
        <v>3099</v>
      </c>
      <c r="V970" s="20">
        <v>2789</v>
      </c>
      <c r="W970" s="5" t="s">
        <v>6308</v>
      </c>
      <c r="X970" s="5" t="s">
        <v>119</v>
      </c>
      <c r="Y970" s="5" t="s">
        <v>6309</v>
      </c>
      <c r="Z970" s="5" t="s">
        <v>119</v>
      </c>
      <c r="AA970" s="5" t="s">
        <v>6310</v>
      </c>
      <c r="AB970" s="5" t="s">
        <v>119</v>
      </c>
      <c r="AC970" s="5" t="s">
        <v>6311</v>
      </c>
      <c r="AD970" s="5" t="s">
        <v>119</v>
      </c>
      <c r="AE970" s="19"/>
      <c r="AF970" s="36" t="s">
        <v>65</v>
      </c>
      <c r="AG970" s="36" t="s">
        <v>67</v>
      </c>
      <c r="AH970" s="36" t="s">
        <v>67</v>
      </c>
      <c r="AI970" s="36" t="s">
        <v>67</v>
      </c>
      <c r="AJ970" s="36" t="s">
        <v>67</v>
      </c>
      <c r="AK970" s="36" t="s">
        <v>67</v>
      </c>
      <c r="AL970" s="36" t="s">
        <v>67</v>
      </c>
      <c r="AM970" s="36" t="s">
        <v>67</v>
      </c>
      <c r="AN970" s="18"/>
      <c r="AO970" s="18" t="s">
        <v>891</v>
      </c>
      <c r="AP970" s="24">
        <v>15231</v>
      </c>
      <c r="AQ970" s="24" t="s">
        <v>892</v>
      </c>
      <c r="AS970" s="24" t="s">
        <v>6304</v>
      </c>
      <c r="AT970" s="24" t="str">
        <f>VLOOKUP(W970,[1]Sheet1!$F:$F,1,FALSE)</f>
        <v>E58671</v>
      </c>
      <c r="AU970" s="24">
        <f>VLOOKUP(D970,[1]Sheet1!$A:$A,1,FALSE)</f>
        <v>15231</v>
      </c>
    </row>
    <row r="971" spans="1:47" ht="13.5" hidden="1" customHeight="1" x14ac:dyDescent="0.3">
      <c r="A971" s="9" t="s">
        <v>6312</v>
      </c>
      <c r="B971" s="9" t="s">
        <v>6313</v>
      </c>
      <c r="C971" s="1" t="s">
        <v>6314</v>
      </c>
      <c r="D971" s="2">
        <v>15232</v>
      </c>
      <c r="E971" s="6" t="s">
        <v>179</v>
      </c>
      <c r="F971" s="6"/>
      <c r="G971" s="10" t="s">
        <v>123</v>
      </c>
      <c r="H971" s="3" t="s">
        <v>6315</v>
      </c>
      <c r="I971" s="3">
        <v>403747</v>
      </c>
      <c r="J971" s="3">
        <v>89758</v>
      </c>
      <c r="K971" s="17" t="s">
        <v>75</v>
      </c>
      <c r="L971" s="16" t="s">
        <v>253</v>
      </c>
      <c r="M971" s="22" t="s">
        <v>61</v>
      </c>
      <c r="N971" s="17"/>
      <c r="O971" s="4" t="s">
        <v>61</v>
      </c>
      <c r="P971" s="4" t="s">
        <v>77</v>
      </c>
      <c r="Q971" s="11" t="s">
        <v>78</v>
      </c>
      <c r="R971" s="13">
        <v>43182</v>
      </c>
      <c r="S971" s="11" t="s">
        <v>111</v>
      </c>
      <c r="T971" s="11" t="s">
        <v>82</v>
      </c>
      <c r="U971" s="20">
        <v>1350</v>
      </c>
      <c r="V971" s="20">
        <v>1215</v>
      </c>
      <c r="W971" s="5" t="s">
        <v>6316</v>
      </c>
      <c r="X971" s="5" t="s">
        <v>81</v>
      </c>
      <c r="Y971" s="5" t="s">
        <v>61</v>
      </c>
      <c r="Z971" s="5" t="s">
        <v>61</v>
      </c>
      <c r="AA971" s="5" t="s">
        <v>61</v>
      </c>
      <c r="AB971" s="5" t="s">
        <v>61</v>
      </c>
      <c r="AC971" s="5" t="s">
        <v>61</v>
      </c>
      <c r="AD971" s="5" t="s">
        <v>61</v>
      </c>
      <c r="AE971" s="19"/>
      <c r="AF971" s="36" t="s">
        <v>82</v>
      </c>
      <c r="AG971" s="36">
        <v>15232</v>
      </c>
      <c r="AH971" s="36" t="s">
        <v>83</v>
      </c>
      <c r="AI971" s="36"/>
      <c r="AJ971" s="36" t="s">
        <v>84</v>
      </c>
      <c r="AK971" s="36" t="s">
        <v>85</v>
      </c>
      <c r="AL971" s="36" t="s">
        <v>86</v>
      </c>
      <c r="AM971" s="36"/>
      <c r="AN971" s="18"/>
      <c r="AO971" s="18"/>
      <c r="AP971" s="24" t="e">
        <v>#N/A</v>
      </c>
      <c r="AS971" s="24" t="s">
        <v>6312</v>
      </c>
      <c r="AT971" s="24" t="str">
        <f>VLOOKUP(W971,[1]Sheet1!$F:$F,1,FALSE)</f>
        <v>E5022</v>
      </c>
      <c r="AU971" s="24">
        <f>VLOOKUP(D971,[1]Sheet1!$A:$A,1,FALSE)</f>
        <v>15232</v>
      </c>
    </row>
    <row r="972" spans="1:47" ht="13.5" hidden="1" customHeight="1" x14ac:dyDescent="0.3">
      <c r="A972" s="9" t="s">
        <v>6317</v>
      </c>
      <c r="B972" s="9" t="s">
        <v>6318</v>
      </c>
      <c r="C972" s="1" t="s">
        <v>6319</v>
      </c>
      <c r="D972" s="2">
        <v>15235</v>
      </c>
      <c r="E972" s="6" t="s">
        <v>179</v>
      </c>
      <c r="F972" s="6"/>
      <c r="G972" s="10" t="s">
        <v>123</v>
      </c>
      <c r="H972" s="3" t="s">
        <v>6320</v>
      </c>
      <c r="I972" s="3">
        <v>404991</v>
      </c>
      <c r="J972" s="3">
        <v>88485</v>
      </c>
      <c r="K972" s="17" t="s">
        <v>385</v>
      </c>
      <c r="L972" s="16" t="s">
        <v>240</v>
      </c>
      <c r="M972" s="22">
        <v>60</v>
      </c>
      <c r="N972" s="17"/>
      <c r="O972" s="4" t="s">
        <v>117</v>
      </c>
      <c r="P972" s="4" t="s">
        <v>77</v>
      </c>
      <c r="Q972" s="11" t="s">
        <v>225</v>
      </c>
      <c r="R972" s="13">
        <v>40624</v>
      </c>
      <c r="S972" s="11" t="s">
        <v>819</v>
      </c>
      <c r="T972" s="11" t="s">
        <v>65</v>
      </c>
      <c r="U972" s="20" t="s">
        <v>61</v>
      </c>
      <c r="V972" s="20" t="s">
        <v>61</v>
      </c>
      <c r="W972" s="5" t="s">
        <v>6321</v>
      </c>
      <c r="X972" s="5" t="s">
        <v>119</v>
      </c>
      <c r="Y972" s="7" t="s">
        <v>6322</v>
      </c>
      <c r="Z972" s="5" t="s">
        <v>119</v>
      </c>
      <c r="AA972" s="5" t="s">
        <v>61</v>
      </c>
      <c r="AB972" s="5" t="s">
        <v>119</v>
      </c>
      <c r="AC972" s="5" t="s">
        <v>6323</v>
      </c>
      <c r="AD972" s="5" t="s">
        <v>119</v>
      </c>
      <c r="AE972" s="19"/>
      <c r="AF972" s="36" t="s">
        <v>65</v>
      </c>
      <c r="AG972" s="36" t="s">
        <v>67</v>
      </c>
      <c r="AH972" s="36" t="s">
        <v>67</v>
      </c>
      <c r="AI972" s="36" t="s">
        <v>67</v>
      </c>
      <c r="AJ972" s="36" t="s">
        <v>67</v>
      </c>
      <c r="AK972" s="36" t="s">
        <v>67</v>
      </c>
      <c r="AL972" s="36" t="s">
        <v>67</v>
      </c>
      <c r="AM972" s="36" t="s">
        <v>67</v>
      </c>
      <c r="AN972" s="18"/>
      <c r="AO972" s="18" t="s">
        <v>6324</v>
      </c>
      <c r="AP972" s="24">
        <v>15235</v>
      </c>
      <c r="AQ972" s="24" t="s">
        <v>2173</v>
      </c>
      <c r="AS972" s="24" t="s">
        <v>6317</v>
      </c>
      <c r="AT972" s="24" t="str">
        <f>VLOOKUP(W972,[1]Sheet1!$F:$F,1,FALSE)</f>
        <v>E9760</v>
      </c>
      <c r="AU972" s="24">
        <f>VLOOKUP(D972,[1]Sheet1!$A:$A,1,FALSE)</f>
        <v>15235</v>
      </c>
    </row>
    <row r="973" spans="1:47" ht="13.5" hidden="1" customHeight="1" x14ac:dyDescent="0.3">
      <c r="A973" s="9" t="s">
        <v>6325</v>
      </c>
      <c r="B973" s="9" t="s">
        <v>6326</v>
      </c>
      <c r="C973" s="1" t="s">
        <v>6327</v>
      </c>
      <c r="D973" s="2">
        <v>15236</v>
      </c>
      <c r="E973" s="6" t="s">
        <v>179</v>
      </c>
      <c r="F973" s="6"/>
      <c r="G973" s="10" t="s">
        <v>123</v>
      </c>
      <c r="H973" s="3" t="s">
        <v>6328</v>
      </c>
      <c r="I973" s="3">
        <v>401932</v>
      </c>
      <c r="J973" s="3">
        <v>94441</v>
      </c>
      <c r="K973" s="17" t="s">
        <v>75</v>
      </c>
      <c r="L973" s="16" t="s">
        <v>240</v>
      </c>
      <c r="M973" s="22">
        <v>44</v>
      </c>
      <c r="N973" s="17"/>
      <c r="O973" s="4" t="s">
        <v>360</v>
      </c>
      <c r="P973" s="4" t="s">
        <v>62</v>
      </c>
      <c r="Q973" s="11" t="s">
        <v>225</v>
      </c>
      <c r="R973" s="13">
        <v>44147</v>
      </c>
      <c r="S973" s="11" t="s">
        <v>79</v>
      </c>
      <c r="T973" s="11" t="s">
        <v>65</v>
      </c>
      <c r="U973" s="20">
        <v>1400</v>
      </c>
      <c r="V973" s="23">
        <v>1260</v>
      </c>
      <c r="W973" s="5" t="s">
        <v>6329</v>
      </c>
      <c r="X973" s="5" t="s">
        <v>119</v>
      </c>
      <c r="Y973" s="5" t="s">
        <v>6330</v>
      </c>
      <c r="Z973" s="5" t="s">
        <v>119</v>
      </c>
      <c r="AA973" s="5" t="s">
        <v>6331</v>
      </c>
      <c r="AB973" s="5" t="s">
        <v>119</v>
      </c>
      <c r="AC973" s="5" t="s">
        <v>6332</v>
      </c>
      <c r="AD973" s="5" t="s">
        <v>119</v>
      </c>
      <c r="AE973" s="19"/>
      <c r="AF973" s="36" t="s">
        <v>65</v>
      </c>
      <c r="AG973" s="36" t="s">
        <v>67</v>
      </c>
      <c r="AH973" s="36" t="s">
        <v>67</v>
      </c>
      <c r="AI973" s="36" t="s">
        <v>67</v>
      </c>
      <c r="AJ973" s="36" t="s">
        <v>67</v>
      </c>
      <c r="AK973" s="36" t="s">
        <v>67</v>
      </c>
      <c r="AL973" s="36" t="s">
        <v>67</v>
      </c>
      <c r="AM973" s="36" t="s">
        <v>67</v>
      </c>
      <c r="AN973" s="18"/>
      <c r="AO973" s="18"/>
      <c r="AP973" s="24">
        <v>15236</v>
      </c>
      <c r="AS973" s="24" t="s">
        <v>6325</v>
      </c>
      <c r="AT973" s="24" t="e">
        <f>VLOOKUP(W973,[1]Sheet1!$F:$F,1,FALSE)</f>
        <v>#N/A</v>
      </c>
      <c r="AU973" s="24" t="e">
        <f>VLOOKUP(D973,[1]Sheet1!$A:$A,1,FALSE)</f>
        <v>#N/A</v>
      </c>
    </row>
    <row r="974" spans="1:47" ht="13.5" hidden="1" customHeight="1" x14ac:dyDescent="0.3">
      <c r="A974" s="9" t="s">
        <v>6333</v>
      </c>
      <c r="B974" s="9" t="s">
        <v>6334</v>
      </c>
      <c r="C974" s="1" t="s">
        <v>6335</v>
      </c>
      <c r="D974" s="2">
        <v>15237</v>
      </c>
      <c r="E974" s="6" t="s">
        <v>179</v>
      </c>
      <c r="F974" s="6"/>
      <c r="G974" s="10" t="s">
        <v>123</v>
      </c>
      <c r="H974" s="3" t="s">
        <v>6336</v>
      </c>
      <c r="I974" s="3">
        <v>404515</v>
      </c>
      <c r="J974" s="3">
        <v>97177</v>
      </c>
      <c r="K974" s="17" t="s">
        <v>75</v>
      </c>
      <c r="L974" s="16" t="s">
        <v>240</v>
      </c>
      <c r="M974" s="22">
        <v>100</v>
      </c>
      <c r="N974" s="17"/>
      <c r="O974" s="4" t="s">
        <v>360</v>
      </c>
      <c r="P974" s="4" t="s">
        <v>62</v>
      </c>
      <c r="Q974" s="11" t="s">
        <v>225</v>
      </c>
      <c r="R974" s="13">
        <v>43165</v>
      </c>
      <c r="S974" s="11" t="s">
        <v>111</v>
      </c>
      <c r="T974" s="11" t="s">
        <v>65</v>
      </c>
      <c r="U974" s="20">
        <v>1680</v>
      </c>
      <c r="V974" s="20">
        <v>1512</v>
      </c>
      <c r="W974" s="5" t="s">
        <v>6337</v>
      </c>
      <c r="X974" s="5" t="s">
        <v>119</v>
      </c>
      <c r="Y974" s="5" t="s">
        <v>6338</v>
      </c>
      <c r="Z974" s="5" t="s">
        <v>119</v>
      </c>
      <c r="AA974" s="5" t="s">
        <v>6339</v>
      </c>
      <c r="AB974" s="5" t="s">
        <v>119</v>
      </c>
      <c r="AC974" s="5" t="s">
        <v>6340</v>
      </c>
      <c r="AD974" s="5" t="s">
        <v>119</v>
      </c>
      <c r="AE974" s="19"/>
      <c r="AF974" s="36" t="s">
        <v>65</v>
      </c>
      <c r="AG974" s="36" t="s">
        <v>67</v>
      </c>
      <c r="AH974" s="36" t="s">
        <v>67</v>
      </c>
      <c r="AI974" s="36" t="s">
        <v>67</v>
      </c>
      <c r="AJ974" s="36" t="s">
        <v>67</v>
      </c>
      <c r="AK974" s="36" t="s">
        <v>67</v>
      </c>
      <c r="AL974" s="36" t="s">
        <v>67</v>
      </c>
      <c r="AM974" s="36" t="s">
        <v>67</v>
      </c>
      <c r="AN974" s="18"/>
      <c r="AO974" s="18"/>
      <c r="AP974" s="24" t="e">
        <v>#N/A</v>
      </c>
      <c r="AS974" s="24" t="s">
        <v>6333</v>
      </c>
      <c r="AT974" s="24" t="str">
        <f>VLOOKUP(W974,[1]Sheet1!$F:$F,1,FALSE)</f>
        <v>E13838</v>
      </c>
      <c r="AU974" s="24">
        <f>VLOOKUP(D974,[1]Sheet1!$A:$A,1,FALSE)</f>
        <v>15237</v>
      </c>
    </row>
    <row r="975" spans="1:47" ht="13.5" hidden="1" customHeight="1" x14ac:dyDescent="0.3">
      <c r="A975" s="9" t="s">
        <v>6341</v>
      </c>
      <c r="B975" s="9" t="s">
        <v>6342</v>
      </c>
      <c r="C975" s="1" t="s">
        <v>6343</v>
      </c>
      <c r="D975" s="2">
        <v>15239</v>
      </c>
      <c r="E975" s="6" t="s">
        <v>179</v>
      </c>
      <c r="F975" s="6"/>
      <c r="G975" s="10" t="s">
        <v>123</v>
      </c>
      <c r="H975" s="3" t="s">
        <v>6344</v>
      </c>
      <c r="I975" s="3">
        <v>402397</v>
      </c>
      <c r="J975" s="3">
        <v>91237</v>
      </c>
      <c r="K975" s="17" t="s">
        <v>75</v>
      </c>
      <c r="L975" s="16" t="s">
        <v>253</v>
      </c>
      <c r="M975" s="22" t="s">
        <v>61</v>
      </c>
      <c r="N975" s="17"/>
      <c r="O975" s="4" t="s">
        <v>61</v>
      </c>
      <c r="P975" s="4" t="s">
        <v>77</v>
      </c>
      <c r="Q975" s="11" t="s">
        <v>225</v>
      </c>
      <c r="R975" s="13">
        <v>42460</v>
      </c>
      <c r="S975" s="11" t="s">
        <v>111</v>
      </c>
      <c r="T975" s="11" t="s">
        <v>82</v>
      </c>
      <c r="U975" s="20">
        <v>2600</v>
      </c>
      <c r="V975" s="20">
        <v>2340</v>
      </c>
      <c r="W975" s="5" t="s">
        <v>6345</v>
      </c>
      <c r="X975" s="5" t="s">
        <v>119</v>
      </c>
      <c r="Y975" s="5" t="s">
        <v>6346</v>
      </c>
      <c r="Z975" s="5" t="s">
        <v>119</v>
      </c>
      <c r="AA975" s="5" t="s">
        <v>6347</v>
      </c>
      <c r="AB975" s="5" t="s">
        <v>119</v>
      </c>
      <c r="AC975" s="5" t="s">
        <v>6348</v>
      </c>
      <c r="AD975" s="5" t="s">
        <v>119</v>
      </c>
      <c r="AE975" s="19"/>
      <c r="AF975" s="36" t="s">
        <v>65</v>
      </c>
      <c r="AG975" s="36" t="s">
        <v>67</v>
      </c>
      <c r="AH975" s="36" t="s">
        <v>67</v>
      </c>
      <c r="AI975" s="36" t="s">
        <v>67</v>
      </c>
      <c r="AJ975" s="36" t="s">
        <v>67</v>
      </c>
      <c r="AK975" s="36" t="s">
        <v>67</v>
      </c>
      <c r="AL975" s="36" t="s">
        <v>67</v>
      </c>
      <c r="AM975" s="36" t="s">
        <v>67</v>
      </c>
      <c r="AN975" s="18"/>
      <c r="AO975" s="18"/>
      <c r="AP975" s="24" t="e">
        <v>#N/A</v>
      </c>
      <c r="AS975" s="24" t="s">
        <v>6341</v>
      </c>
      <c r="AT975" s="24" t="str">
        <f>VLOOKUP(W975,[1]Sheet1!$F:$F,1,FALSE)</f>
        <v>E1706</v>
      </c>
      <c r="AU975" s="24">
        <f>VLOOKUP(D975,[1]Sheet1!$A:$A,1,FALSE)</f>
        <v>15239</v>
      </c>
    </row>
    <row r="976" spans="1:47" ht="13.5" hidden="1" customHeight="1" x14ac:dyDescent="0.3">
      <c r="A976" s="9" t="s">
        <v>6349</v>
      </c>
      <c r="B976" s="9" t="s">
        <v>6350</v>
      </c>
      <c r="C976" s="1" t="s">
        <v>6351</v>
      </c>
      <c r="D976" s="2">
        <v>15240</v>
      </c>
      <c r="E976" s="6" t="s">
        <v>179</v>
      </c>
      <c r="F976" s="6"/>
      <c r="G976" s="10" t="s">
        <v>123</v>
      </c>
      <c r="H976" s="3" t="s">
        <v>6352</v>
      </c>
      <c r="I976" s="3">
        <v>406493</v>
      </c>
      <c r="J976" s="3">
        <v>89717</v>
      </c>
      <c r="K976" s="17" t="s">
        <v>75</v>
      </c>
      <c r="L976" s="16" t="s">
        <v>240</v>
      </c>
      <c r="M976" s="22">
        <v>130</v>
      </c>
      <c r="N976" s="17"/>
      <c r="O976" s="4" t="s">
        <v>117</v>
      </c>
      <c r="P976" s="4" t="s">
        <v>77</v>
      </c>
      <c r="Q976" s="11" t="s">
        <v>225</v>
      </c>
      <c r="R976" s="13">
        <v>40605</v>
      </c>
      <c r="S976" s="11" t="s">
        <v>819</v>
      </c>
      <c r="T976" s="11" t="s">
        <v>65</v>
      </c>
      <c r="U976" s="20">
        <v>2510</v>
      </c>
      <c r="V976" s="20">
        <v>2259</v>
      </c>
      <c r="W976" s="5" t="s">
        <v>6353</v>
      </c>
      <c r="X976" s="5" t="s">
        <v>119</v>
      </c>
      <c r="Y976" s="5" t="s">
        <v>6354</v>
      </c>
      <c r="Z976" s="5" t="s">
        <v>119</v>
      </c>
      <c r="AA976" s="5" t="s">
        <v>6355</v>
      </c>
      <c r="AB976" s="5" t="s">
        <v>119</v>
      </c>
      <c r="AC976" s="5" t="s">
        <v>6356</v>
      </c>
      <c r="AD976" s="5" t="s">
        <v>119</v>
      </c>
      <c r="AE976" s="19"/>
      <c r="AF976" s="36" t="s">
        <v>65</v>
      </c>
      <c r="AG976" s="36" t="s">
        <v>67</v>
      </c>
      <c r="AH976" s="36" t="s">
        <v>67</v>
      </c>
      <c r="AI976" s="36" t="s">
        <v>67</v>
      </c>
      <c r="AJ976" s="36" t="s">
        <v>67</v>
      </c>
      <c r="AK976" s="36" t="s">
        <v>67</v>
      </c>
      <c r="AL976" s="36" t="s">
        <v>67</v>
      </c>
      <c r="AM976" s="36" t="s">
        <v>67</v>
      </c>
      <c r="AN976" s="99">
        <v>45428</v>
      </c>
      <c r="AO976" s="18" t="s">
        <v>6357</v>
      </c>
      <c r="AP976" s="24">
        <v>15240</v>
      </c>
      <c r="AQ976" s="24" t="s">
        <v>892</v>
      </c>
      <c r="AS976" s="24" t="s">
        <v>6349</v>
      </c>
      <c r="AT976" s="24" t="str">
        <f>VLOOKUP(W976,[1]Sheet1!$F:$F,1,FALSE)</f>
        <v>E7481</v>
      </c>
      <c r="AU976" s="24">
        <f>VLOOKUP(D976,[1]Sheet1!$A:$A,1,FALSE)</f>
        <v>15240</v>
      </c>
    </row>
    <row r="977" spans="1:47" ht="13.5" hidden="1" customHeight="1" x14ac:dyDescent="0.3">
      <c r="A977" s="9" t="s">
        <v>6358</v>
      </c>
      <c r="B977" s="9" t="s">
        <v>6359</v>
      </c>
      <c r="C977" s="1" t="s">
        <v>6360</v>
      </c>
      <c r="D977" s="2">
        <v>15243</v>
      </c>
      <c r="E977" s="6" t="s">
        <v>179</v>
      </c>
      <c r="F977" s="6"/>
      <c r="G977" s="10" t="s">
        <v>94</v>
      </c>
      <c r="H977" s="3" t="s">
        <v>6361</v>
      </c>
      <c r="I977" s="3">
        <v>330100</v>
      </c>
      <c r="J977" s="3">
        <v>137340</v>
      </c>
      <c r="K977" s="17" t="s">
        <v>385</v>
      </c>
      <c r="L977" s="16" t="s">
        <v>240</v>
      </c>
      <c r="M977" s="22">
        <v>179</v>
      </c>
      <c r="N977" s="17"/>
      <c r="O977" s="4" t="s">
        <v>117</v>
      </c>
      <c r="P977" s="4" t="s">
        <v>77</v>
      </c>
      <c r="Q977" s="11" t="s">
        <v>225</v>
      </c>
      <c r="R977" s="13">
        <v>40574</v>
      </c>
      <c r="S977" s="11" t="s">
        <v>819</v>
      </c>
      <c r="T977" s="11" t="s">
        <v>65</v>
      </c>
      <c r="U977" s="20" t="s">
        <v>61</v>
      </c>
      <c r="V977" s="20" t="s">
        <v>61</v>
      </c>
      <c r="W977" s="5" t="s">
        <v>6362</v>
      </c>
      <c r="X977" s="5" t="s">
        <v>119</v>
      </c>
      <c r="Y977" s="7" t="s">
        <v>6363</v>
      </c>
      <c r="Z977" s="5" t="s">
        <v>119</v>
      </c>
      <c r="AA977" s="5" t="s">
        <v>61</v>
      </c>
      <c r="AB977" s="5" t="s">
        <v>119</v>
      </c>
      <c r="AC977" s="5" t="s">
        <v>61</v>
      </c>
      <c r="AD977" s="5" t="s">
        <v>119</v>
      </c>
      <c r="AE977" s="19"/>
      <c r="AF977" s="36" t="s">
        <v>65</v>
      </c>
      <c r="AG977" s="36" t="s">
        <v>67</v>
      </c>
      <c r="AH977" s="36" t="s">
        <v>67</v>
      </c>
      <c r="AI977" s="36" t="s">
        <v>67</v>
      </c>
      <c r="AJ977" s="36" t="s">
        <v>67</v>
      </c>
      <c r="AK977" s="36" t="s">
        <v>67</v>
      </c>
      <c r="AL977" s="36" t="s">
        <v>67</v>
      </c>
      <c r="AM977" s="36" t="s">
        <v>67</v>
      </c>
      <c r="AN977" s="18"/>
      <c r="AO977" s="18" t="s">
        <v>891</v>
      </c>
      <c r="AP977" s="24">
        <v>15243</v>
      </c>
      <c r="AQ977" s="24" t="s">
        <v>2173</v>
      </c>
      <c r="AS977" s="24" t="s">
        <v>6358</v>
      </c>
      <c r="AT977" s="24" t="str">
        <f>VLOOKUP(W977,[1]Sheet1!$F:$F,1,FALSE)</f>
        <v>E37566</v>
      </c>
      <c r="AU977" s="24">
        <f>VLOOKUP(D977,[1]Sheet1!$A:$A,1,FALSE)</f>
        <v>15243</v>
      </c>
    </row>
    <row r="978" spans="1:47" ht="13.5" hidden="1" customHeight="1" x14ac:dyDescent="0.3">
      <c r="A978" s="9" t="s">
        <v>6364</v>
      </c>
      <c r="B978" s="9" t="s">
        <v>6365</v>
      </c>
      <c r="C978" s="1" t="s">
        <v>6366</v>
      </c>
      <c r="D978" s="2">
        <v>15246</v>
      </c>
      <c r="E978" s="6" t="s">
        <v>179</v>
      </c>
      <c r="F978" s="6"/>
      <c r="G978" s="10" t="s">
        <v>123</v>
      </c>
      <c r="H978" s="3" t="s">
        <v>6367</v>
      </c>
      <c r="I978" s="3">
        <v>402186</v>
      </c>
      <c r="J978" s="3">
        <v>99016</v>
      </c>
      <c r="K978" s="17" t="s">
        <v>75</v>
      </c>
      <c r="L978" s="16" t="s">
        <v>240</v>
      </c>
      <c r="M978" s="22">
        <v>80</v>
      </c>
      <c r="N978" s="17"/>
      <c r="O978" s="4" t="s">
        <v>360</v>
      </c>
      <c r="P978" s="4" t="s">
        <v>62</v>
      </c>
      <c r="Q978" s="11" t="s">
        <v>225</v>
      </c>
      <c r="R978" s="13">
        <v>43206</v>
      </c>
      <c r="S978" s="11" t="s">
        <v>111</v>
      </c>
      <c r="T978" s="11" t="s">
        <v>65</v>
      </c>
      <c r="U978" s="20">
        <v>2412</v>
      </c>
      <c r="V978" s="20">
        <v>2171</v>
      </c>
      <c r="W978" s="5" t="s">
        <v>6368</v>
      </c>
      <c r="X978" s="5" t="s">
        <v>119</v>
      </c>
      <c r="Y978" s="5" t="s">
        <v>6369</v>
      </c>
      <c r="Z978" s="5" t="s">
        <v>119</v>
      </c>
      <c r="AA978" s="5" t="s">
        <v>6370</v>
      </c>
      <c r="AB978" s="5" t="s">
        <v>119</v>
      </c>
      <c r="AC978" s="5" t="s">
        <v>6371</v>
      </c>
      <c r="AD978" s="5" t="s">
        <v>119</v>
      </c>
      <c r="AE978" s="19"/>
      <c r="AF978" s="36" t="s">
        <v>65</v>
      </c>
      <c r="AG978" s="36" t="s">
        <v>67</v>
      </c>
      <c r="AH978" s="36" t="s">
        <v>67</v>
      </c>
      <c r="AI978" s="36" t="s">
        <v>67</v>
      </c>
      <c r="AJ978" s="36" t="s">
        <v>67</v>
      </c>
      <c r="AK978" s="36" t="s">
        <v>67</v>
      </c>
      <c r="AL978" s="36" t="s">
        <v>67</v>
      </c>
      <c r="AM978" s="36" t="s">
        <v>67</v>
      </c>
      <c r="AN978" s="18"/>
      <c r="AO978" s="18"/>
      <c r="AP978" s="24" t="e">
        <v>#N/A</v>
      </c>
      <c r="AS978" s="24" t="s">
        <v>6364</v>
      </c>
      <c r="AT978" s="24" t="str">
        <f>VLOOKUP(W978,[1]Sheet1!$F:$F,1,FALSE)</f>
        <v>E58486</v>
      </c>
      <c r="AU978" s="24">
        <f>VLOOKUP(D978,[1]Sheet1!$A:$A,1,FALSE)</f>
        <v>15246</v>
      </c>
    </row>
    <row r="979" spans="1:47" ht="13.5" hidden="1" customHeight="1" x14ac:dyDescent="0.3">
      <c r="A979" s="9" t="s">
        <v>6372</v>
      </c>
      <c r="B979" s="9" t="s">
        <v>6373</v>
      </c>
      <c r="C979" s="1" t="s">
        <v>6374</v>
      </c>
      <c r="D979" s="2">
        <v>15252</v>
      </c>
      <c r="E979" s="6" t="s">
        <v>179</v>
      </c>
      <c r="F979" s="6"/>
      <c r="G979" s="10" t="s">
        <v>123</v>
      </c>
      <c r="H979" s="3" t="s">
        <v>6375</v>
      </c>
      <c r="I979" s="3">
        <v>397791</v>
      </c>
      <c r="J979" s="3">
        <v>91713</v>
      </c>
      <c r="K979" s="17" t="s">
        <v>75</v>
      </c>
      <c r="L979" s="16" t="s">
        <v>240</v>
      </c>
      <c r="M979" s="22">
        <v>10.6</v>
      </c>
      <c r="N979" s="17"/>
      <c r="O979" s="4" t="s">
        <v>117</v>
      </c>
      <c r="P979" s="4" t="s">
        <v>77</v>
      </c>
      <c r="Q979" s="11" t="s">
        <v>225</v>
      </c>
      <c r="R979" s="13">
        <v>42460</v>
      </c>
      <c r="S979" s="11" t="s">
        <v>111</v>
      </c>
      <c r="T979" s="11" t="s">
        <v>65</v>
      </c>
      <c r="U979" s="20">
        <v>2628</v>
      </c>
      <c r="V979" s="20">
        <v>2365</v>
      </c>
      <c r="W979" s="5" t="s">
        <v>6376</v>
      </c>
      <c r="X979" s="5" t="s">
        <v>119</v>
      </c>
      <c r="Y979" s="5" t="s">
        <v>6377</v>
      </c>
      <c r="Z979" s="5" t="s">
        <v>119</v>
      </c>
      <c r="AA979" s="5" t="s">
        <v>6378</v>
      </c>
      <c r="AB979" s="5" t="s">
        <v>119</v>
      </c>
      <c r="AC979" s="5" t="s">
        <v>6379</v>
      </c>
      <c r="AD979" s="5" t="s">
        <v>119</v>
      </c>
      <c r="AE979" s="19"/>
      <c r="AF979" s="36" t="s">
        <v>65</v>
      </c>
      <c r="AG979" s="36" t="s">
        <v>67</v>
      </c>
      <c r="AH979" s="36" t="s">
        <v>67</v>
      </c>
      <c r="AI979" s="36" t="s">
        <v>67</v>
      </c>
      <c r="AJ979" s="36" t="s">
        <v>67</v>
      </c>
      <c r="AK979" s="36" t="s">
        <v>67</v>
      </c>
      <c r="AL979" s="36" t="s">
        <v>67</v>
      </c>
      <c r="AM979" s="36" t="s">
        <v>67</v>
      </c>
      <c r="AN979" s="18"/>
      <c r="AO979" s="18"/>
      <c r="AP979" s="24" t="e">
        <v>#N/A</v>
      </c>
      <c r="AS979" s="24" t="s">
        <v>6372</v>
      </c>
      <c r="AT979" s="24" t="str">
        <f>VLOOKUP(W979,[1]Sheet1!$F:$F,1,FALSE)</f>
        <v>E32989</v>
      </c>
      <c r="AU979" s="24">
        <f>VLOOKUP(D979,[1]Sheet1!$A:$A,1,FALSE)</f>
        <v>15252</v>
      </c>
    </row>
    <row r="980" spans="1:47" ht="13.5" hidden="1" customHeight="1" x14ac:dyDescent="0.3">
      <c r="A980" s="9" t="s">
        <v>6380</v>
      </c>
      <c r="B980" s="9" t="s">
        <v>6373</v>
      </c>
      <c r="C980" s="1" t="s">
        <v>6381</v>
      </c>
      <c r="D980" s="2">
        <v>15252</v>
      </c>
      <c r="E980" s="6" t="s">
        <v>179</v>
      </c>
      <c r="F980" s="6"/>
      <c r="G980" s="10" t="s">
        <v>123</v>
      </c>
      <c r="H980" s="3" t="s">
        <v>6375</v>
      </c>
      <c r="I980" s="3">
        <v>397791</v>
      </c>
      <c r="J980" s="3">
        <v>91713</v>
      </c>
      <c r="K980" s="17" t="s">
        <v>75</v>
      </c>
      <c r="L980" s="16" t="s">
        <v>240</v>
      </c>
      <c r="M980" s="22">
        <v>10.6</v>
      </c>
      <c r="N980" s="17"/>
      <c r="O980" s="4" t="s">
        <v>117</v>
      </c>
      <c r="P980" s="4" t="s">
        <v>77</v>
      </c>
      <c r="Q980" s="11" t="s">
        <v>78</v>
      </c>
      <c r="R980" s="13">
        <v>44897</v>
      </c>
      <c r="S980" s="11" t="s">
        <v>79</v>
      </c>
      <c r="T980" s="11" t="s">
        <v>65</v>
      </c>
      <c r="U980" s="20">
        <v>1760</v>
      </c>
      <c r="V980" s="20">
        <v>1662</v>
      </c>
      <c r="W980" s="5" t="s">
        <v>6382</v>
      </c>
      <c r="X980" s="5" t="s">
        <v>81</v>
      </c>
      <c r="Y980" s="5" t="s">
        <v>61</v>
      </c>
      <c r="Z980" s="5" t="s">
        <v>61</v>
      </c>
      <c r="AA980" s="5" t="s">
        <v>61</v>
      </c>
      <c r="AB980" s="5" t="s">
        <v>61</v>
      </c>
      <c r="AC980" s="5" t="s">
        <v>61</v>
      </c>
      <c r="AD980" s="5" t="s">
        <v>61</v>
      </c>
      <c r="AE980" s="19"/>
      <c r="AF980" s="36" t="s">
        <v>82</v>
      </c>
      <c r="AG980" s="36">
        <v>15252</v>
      </c>
      <c r="AH980" s="36" t="s">
        <v>83</v>
      </c>
      <c r="AI980" s="36" t="s">
        <v>369</v>
      </c>
      <c r="AJ980" s="36" t="s">
        <v>84</v>
      </c>
      <c r="AK980" s="36" t="s">
        <v>85</v>
      </c>
      <c r="AL980" s="36" t="s">
        <v>86</v>
      </c>
      <c r="AM980" s="36"/>
      <c r="AN980" s="18"/>
      <c r="AO980" s="18"/>
      <c r="AP980" s="24" t="e">
        <v>#N/A</v>
      </c>
      <c r="AS980" s="24" t="s">
        <v>99</v>
      </c>
      <c r="AT980" s="24" t="e">
        <f>VLOOKUP(W980,[1]Sheet1!$F:$F,1,FALSE)</f>
        <v>#N/A</v>
      </c>
      <c r="AU980" s="24">
        <f>VLOOKUP(D980,[1]Sheet1!$A:$A,1,FALSE)</f>
        <v>15252</v>
      </c>
    </row>
    <row r="981" spans="1:47" ht="13.5" hidden="1" customHeight="1" x14ac:dyDescent="0.3">
      <c r="A981" s="9" t="s">
        <v>6383</v>
      </c>
      <c r="B981" s="9" t="s">
        <v>6384</v>
      </c>
      <c r="C981" s="1" t="s">
        <v>6385</v>
      </c>
      <c r="D981" s="2">
        <v>15253</v>
      </c>
      <c r="E981" s="6" t="s">
        <v>179</v>
      </c>
      <c r="F981" s="6"/>
      <c r="G981" s="10" t="s">
        <v>123</v>
      </c>
      <c r="H981" s="3" t="s">
        <v>6386</v>
      </c>
      <c r="I981" s="3">
        <v>400284</v>
      </c>
      <c r="J981" s="3">
        <v>96087</v>
      </c>
      <c r="K981" s="17" t="s">
        <v>75</v>
      </c>
      <c r="L981" s="16" t="s">
        <v>240</v>
      </c>
      <c r="M981" s="22">
        <v>13.3</v>
      </c>
      <c r="N981" s="17"/>
      <c r="O981" s="4" t="s">
        <v>360</v>
      </c>
      <c r="P981" s="4" t="s">
        <v>77</v>
      </c>
      <c r="Q981" s="11" t="s">
        <v>78</v>
      </c>
      <c r="R981" s="13">
        <v>43159</v>
      </c>
      <c r="S981" s="11" t="s">
        <v>111</v>
      </c>
      <c r="T981" s="11" t="s">
        <v>65</v>
      </c>
      <c r="U981" s="20">
        <v>1170</v>
      </c>
      <c r="V981" s="20">
        <v>1053</v>
      </c>
      <c r="W981" s="5" t="s">
        <v>6387</v>
      </c>
      <c r="X981" s="5" t="s">
        <v>81</v>
      </c>
      <c r="Y981" s="5" t="s">
        <v>61</v>
      </c>
      <c r="Z981" s="5" t="s">
        <v>61</v>
      </c>
      <c r="AA981" s="5" t="s">
        <v>61</v>
      </c>
      <c r="AB981" s="5" t="s">
        <v>61</v>
      </c>
      <c r="AC981" s="5" t="s">
        <v>61</v>
      </c>
      <c r="AD981" s="5" t="s">
        <v>61</v>
      </c>
      <c r="AE981" s="19"/>
      <c r="AF981" s="36" t="s">
        <v>82</v>
      </c>
      <c r="AG981" s="36">
        <v>15253</v>
      </c>
      <c r="AH981" s="36" t="s">
        <v>83</v>
      </c>
      <c r="AI981" s="36"/>
      <c r="AJ981" s="36" t="s">
        <v>106</v>
      </c>
      <c r="AK981" s="36"/>
      <c r="AL981" s="36" t="s">
        <v>86</v>
      </c>
      <c r="AM981" s="36"/>
      <c r="AN981" s="18"/>
      <c r="AO981" s="18"/>
      <c r="AP981" s="24" t="e">
        <v>#N/A</v>
      </c>
      <c r="AS981" s="24" t="s">
        <v>6383</v>
      </c>
      <c r="AT981" s="24" t="str">
        <f>VLOOKUP(W981,[1]Sheet1!$F:$F,1,FALSE)</f>
        <v>E5082</v>
      </c>
      <c r="AU981" s="24">
        <f>VLOOKUP(D981,[1]Sheet1!$A:$A,1,FALSE)</f>
        <v>15253</v>
      </c>
    </row>
    <row r="982" spans="1:47" ht="13.5" hidden="1" customHeight="1" x14ac:dyDescent="0.3">
      <c r="A982" s="9" t="s">
        <v>6388</v>
      </c>
      <c r="B982" s="9" t="s">
        <v>6389</v>
      </c>
      <c r="C982" s="1" t="s">
        <v>6390</v>
      </c>
      <c r="D982" s="2">
        <v>15257</v>
      </c>
      <c r="E982" s="6" t="s">
        <v>179</v>
      </c>
      <c r="F982" s="6"/>
      <c r="G982" s="10" t="s">
        <v>123</v>
      </c>
      <c r="H982" s="3" t="s">
        <v>6391</v>
      </c>
      <c r="I982" s="3">
        <v>400674</v>
      </c>
      <c r="J982" s="3">
        <v>90357</v>
      </c>
      <c r="K982" s="17" t="s">
        <v>75</v>
      </c>
      <c r="L982" s="16" t="s">
        <v>240</v>
      </c>
      <c r="M982" s="22">
        <v>15</v>
      </c>
      <c r="N982" s="17"/>
      <c r="O982" s="4" t="s">
        <v>360</v>
      </c>
      <c r="P982" s="4" t="s">
        <v>77</v>
      </c>
      <c r="Q982" s="11" t="s">
        <v>78</v>
      </c>
      <c r="R982" s="13">
        <v>43195</v>
      </c>
      <c r="S982" s="11" t="s">
        <v>111</v>
      </c>
      <c r="T982" s="11" t="s">
        <v>65</v>
      </c>
      <c r="U982" s="20">
        <v>2480</v>
      </c>
      <c r="V982" s="20">
        <v>2232</v>
      </c>
      <c r="W982" s="5" t="s">
        <v>6392</v>
      </c>
      <c r="X982" s="7" t="s">
        <v>81</v>
      </c>
      <c r="Y982" s="5" t="s">
        <v>61</v>
      </c>
      <c r="Z982" s="5" t="s">
        <v>61</v>
      </c>
      <c r="AA982" s="5" t="s">
        <v>61</v>
      </c>
      <c r="AB982" s="5" t="s">
        <v>61</v>
      </c>
      <c r="AC982" s="5" t="s">
        <v>61</v>
      </c>
      <c r="AD982" s="5" t="s">
        <v>61</v>
      </c>
      <c r="AE982" s="19"/>
      <c r="AF982" s="36" t="s">
        <v>82</v>
      </c>
      <c r="AG982" s="36">
        <v>15257</v>
      </c>
      <c r="AH982" s="36" t="s">
        <v>83</v>
      </c>
      <c r="AI982" s="36"/>
      <c r="AJ982" s="36" t="s">
        <v>106</v>
      </c>
      <c r="AK982" s="36"/>
      <c r="AL982" s="36" t="s">
        <v>86</v>
      </c>
      <c r="AM982" s="36"/>
      <c r="AN982" s="18"/>
      <c r="AO982" s="18"/>
      <c r="AP982" s="24" t="e">
        <v>#N/A</v>
      </c>
      <c r="AS982" s="24" t="s">
        <v>6388</v>
      </c>
      <c r="AT982" s="24" t="str">
        <f>VLOOKUP(W982,[1]Sheet1!$F:$F,1,FALSE)</f>
        <v>E5136</v>
      </c>
      <c r="AU982" s="24">
        <f>VLOOKUP(D982,[1]Sheet1!$A:$A,1,FALSE)</f>
        <v>15257</v>
      </c>
    </row>
    <row r="983" spans="1:47" ht="13.5" hidden="1" customHeight="1" x14ac:dyDescent="0.3">
      <c r="A983" s="9" t="s">
        <v>6393</v>
      </c>
      <c r="B983" s="9" t="s">
        <v>6394</v>
      </c>
      <c r="C983" s="1" t="s">
        <v>6395</v>
      </c>
      <c r="D983" s="2">
        <v>15258</v>
      </c>
      <c r="E983" s="6" t="s">
        <v>179</v>
      </c>
      <c r="F983" s="6"/>
      <c r="G983" s="10" t="s">
        <v>123</v>
      </c>
      <c r="H983" s="3" t="s">
        <v>6396</v>
      </c>
      <c r="I983" s="3">
        <v>400784</v>
      </c>
      <c r="J983" s="3">
        <v>92476</v>
      </c>
      <c r="K983" s="17" t="s">
        <v>75</v>
      </c>
      <c r="L983" s="16" t="s">
        <v>253</v>
      </c>
      <c r="M983" s="22" t="s">
        <v>61</v>
      </c>
      <c r="N983" s="17"/>
      <c r="O983" s="4" t="s">
        <v>61</v>
      </c>
      <c r="P983" s="4" t="s">
        <v>77</v>
      </c>
      <c r="Q983" s="11" t="s">
        <v>78</v>
      </c>
      <c r="R983" s="13">
        <v>43159</v>
      </c>
      <c r="S983" s="11" t="s">
        <v>111</v>
      </c>
      <c r="T983" s="11" t="s">
        <v>82</v>
      </c>
      <c r="U983" s="20">
        <v>1540</v>
      </c>
      <c r="V983" s="20">
        <v>1386</v>
      </c>
      <c r="W983" s="5" t="s">
        <v>6397</v>
      </c>
      <c r="X983" s="5" t="s">
        <v>81</v>
      </c>
      <c r="Y983" s="5" t="s">
        <v>61</v>
      </c>
      <c r="Z983" s="5" t="s">
        <v>61</v>
      </c>
      <c r="AA983" s="5" t="s">
        <v>61</v>
      </c>
      <c r="AB983" s="5" t="s">
        <v>61</v>
      </c>
      <c r="AC983" s="5" t="s">
        <v>61</v>
      </c>
      <c r="AD983" s="5" t="s">
        <v>61</v>
      </c>
      <c r="AE983" s="19"/>
      <c r="AF983" s="36" t="s">
        <v>82</v>
      </c>
      <c r="AG983" s="36">
        <v>15258</v>
      </c>
      <c r="AH983" s="36" t="s">
        <v>83</v>
      </c>
      <c r="AI983" s="36"/>
      <c r="AJ983" s="36" t="s">
        <v>84</v>
      </c>
      <c r="AK983" s="36" t="s">
        <v>85</v>
      </c>
      <c r="AL983" s="36" t="s">
        <v>86</v>
      </c>
      <c r="AM983" s="36"/>
      <c r="AN983" s="99">
        <v>45455</v>
      </c>
      <c r="AO983" s="18" t="s">
        <v>6398</v>
      </c>
      <c r="AP983" s="24" t="e">
        <v>#N/A</v>
      </c>
      <c r="AS983" s="24" t="s">
        <v>6393</v>
      </c>
      <c r="AT983" s="24" t="str">
        <f>VLOOKUP(W983,[1]Sheet1!$F:$F,1,FALSE)</f>
        <v>E5206</v>
      </c>
      <c r="AU983" s="24">
        <f>VLOOKUP(D983,[1]Sheet1!$A:$A,1,FALSE)</f>
        <v>15258</v>
      </c>
    </row>
    <row r="984" spans="1:47" ht="13.5" hidden="1" customHeight="1" x14ac:dyDescent="0.3">
      <c r="A984" s="9" t="s">
        <v>6399</v>
      </c>
      <c r="B984" s="9" t="s">
        <v>6400</v>
      </c>
      <c r="C984" s="1" t="s">
        <v>6401</v>
      </c>
      <c r="D984" s="2">
        <v>15260</v>
      </c>
      <c r="E984" s="6" t="s">
        <v>179</v>
      </c>
      <c r="F984" s="6"/>
      <c r="G984" s="10" t="s">
        <v>123</v>
      </c>
      <c r="H984" s="3" t="s">
        <v>6402</v>
      </c>
      <c r="I984" s="3">
        <v>401093</v>
      </c>
      <c r="J984" s="3">
        <v>91488</v>
      </c>
      <c r="K984" s="17" t="s">
        <v>75</v>
      </c>
      <c r="L984" s="16" t="s">
        <v>253</v>
      </c>
      <c r="M984" s="22" t="s">
        <v>61</v>
      </c>
      <c r="N984" s="17"/>
      <c r="O984" s="4" t="s">
        <v>61</v>
      </c>
      <c r="P984" s="4" t="s">
        <v>77</v>
      </c>
      <c r="Q984" s="11" t="s">
        <v>225</v>
      </c>
      <c r="R984" s="13">
        <v>43223</v>
      </c>
      <c r="S984" s="11" t="s">
        <v>111</v>
      </c>
      <c r="T984" s="11" t="s">
        <v>82</v>
      </c>
      <c r="U984" s="20">
        <v>5440</v>
      </c>
      <c r="V984" s="20">
        <v>4896</v>
      </c>
      <c r="W984" s="5" t="s">
        <v>6403</v>
      </c>
      <c r="X984" s="5" t="s">
        <v>119</v>
      </c>
      <c r="Y984" s="5" t="s">
        <v>6404</v>
      </c>
      <c r="Z984" s="5" t="s">
        <v>119</v>
      </c>
      <c r="AA984" s="5" t="s">
        <v>6405</v>
      </c>
      <c r="AB984" s="5" t="s">
        <v>119</v>
      </c>
      <c r="AC984" s="5" t="s">
        <v>6406</v>
      </c>
      <c r="AD984" s="5" t="s">
        <v>119</v>
      </c>
      <c r="AE984" s="19"/>
      <c r="AF984" s="36" t="s">
        <v>65</v>
      </c>
      <c r="AG984" s="36" t="s">
        <v>67</v>
      </c>
      <c r="AH984" s="36" t="s">
        <v>67</v>
      </c>
      <c r="AI984" s="36" t="s">
        <v>67</v>
      </c>
      <c r="AJ984" s="36" t="s">
        <v>67</v>
      </c>
      <c r="AK984" s="36" t="s">
        <v>67</v>
      </c>
      <c r="AL984" s="36" t="s">
        <v>67</v>
      </c>
      <c r="AM984" s="36" t="s">
        <v>67</v>
      </c>
      <c r="AN984" s="18"/>
      <c r="AO984" s="18"/>
      <c r="AP984" s="24" t="e">
        <v>#N/A</v>
      </c>
      <c r="AS984" s="24" t="s">
        <v>6399</v>
      </c>
      <c r="AT984" s="24" t="str">
        <f>VLOOKUP(W984,[1]Sheet1!$F:$F,1,FALSE)</f>
        <v>E58561</v>
      </c>
      <c r="AU984" s="24">
        <f>VLOOKUP(D984,[1]Sheet1!$A:$A,1,FALSE)</f>
        <v>15260</v>
      </c>
    </row>
    <row r="985" spans="1:47" ht="13.5" hidden="1" customHeight="1" x14ac:dyDescent="0.3">
      <c r="A985" s="9" t="s">
        <v>6407</v>
      </c>
      <c r="B985" s="9" t="s">
        <v>6408</v>
      </c>
      <c r="C985" s="1" t="s">
        <v>6409</v>
      </c>
      <c r="D985" s="40">
        <v>15265</v>
      </c>
      <c r="E985" s="6" t="s">
        <v>179</v>
      </c>
      <c r="F985" s="6"/>
      <c r="G985" s="10" t="s">
        <v>123</v>
      </c>
      <c r="H985" s="3" t="s">
        <v>6410</v>
      </c>
      <c r="I985" s="3"/>
      <c r="J985" s="3"/>
      <c r="K985" s="17" t="s">
        <v>75</v>
      </c>
      <c r="L985" s="16" t="s">
        <v>253</v>
      </c>
      <c r="M985" s="22" t="s">
        <v>61</v>
      </c>
      <c r="N985" s="17"/>
      <c r="O985" s="4"/>
      <c r="P985" s="4"/>
      <c r="Q985" s="11" t="s">
        <v>225</v>
      </c>
      <c r="R985" s="11"/>
      <c r="S985" s="11" t="s">
        <v>79</v>
      </c>
      <c r="T985" s="11" t="s">
        <v>82</v>
      </c>
      <c r="U985" s="20">
        <v>2240</v>
      </c>
      <c r="V985" s="23">
        <v>2016</v>
      </c>
      <c r="W985" s="5" t="s">
        <v>6411</v>
      </c>
      <c r="X985" s="5" t="s">
        <v>119</v>
      </c>
      <c r="Y985" s="5" t="s">
        <v>6412</v>
      </c>
      <c r="Z985" s="5" t="s">
        <v>119</v>
      </c>
      <c r="AA985" s="5" t="s">
        <v>61</v>
      </c>
      <c r="AB985" s="5" t="s">
        <v>119</v>
      </c>
      <c r="AC985" s="5" t="s">
        <v>61</v>
      </c>
      <c r="AD985" s="5" t="s">
        <v>119</v>
      </c>
      <c r="AE985" s="19"/>
      <c r="AF985" s="36" t="s">
        <v>65</v>
      </c>
      <c r="AG985" s="36" t="s">
        <v>67</v>
      </c>
      <c r="AH985" s="36" t="s">
        <v>67</v>
      </c>
      <c r="AI985" s="36" t="s">
        <v>67</v>
      </c>
      <c r="AJ985" s="36" t="s">
        <v>67</v>
      </c>
      <c r="AK985" s="36" t="s">
        <v>67</v>
      </c>
      <c r="AL985" s="36" t="s">
        <v>67</v>
      </c>
      <c r="AM985" s="36" t="s">
        <v>67</v>
      </c>
      <c r="AN985" s="18"/>
      <c r="AO985" s="18"/>
      <c r="AP985" s="24" t="e">
        <v>#N/A</v>
      </c>
      <c r="AS985" s="24" t="s">
        <v>6407</v>
      </c>
      <c r="AT985" s="24" t="str">
        <f>VLOOKUP(W985,[1]Sheet1!$F:$F,1,FALSE)</f>
        <v>E7646</v>
      </c>
      <c r="AU985" s="24">
        <f>VLOOKUP(D985,[1]Sheet1!$A:$A,1,FALSE)</f>
        <v>15265</v>
      </c>
    </row>
    <row r="986" spans="1:47" ht="13.5" hidden="1" customHeight="1" x14ac:dyDescent="0.3">
      <c r="A986" s="9" t="s">
        <v>6413</v>
      </c>
      <c r="B986" s="9" t="s">
        <v>6414</v>
      </c>
      <c r="C986" s="1" t="s">
        <v>6415</v>
      </c>
      <c r="D986" s="2">
        <v>15266</v>
      </c>
      <c r="E986" s="6" t="s">
        <v>179</v>
      </c>
      <c r="F986" s="6"/>
      <c r="G986" s="10" t="s">
        <v>123</v>
      </c>
      <c r="H986" s="3" t="s">
        <v>6416</v>
      </c>
      <c r="I986" s="3">
        <v>402820</v>
      </c>
      <c r="J986" s="3">
        <v>98021</v>
      </c>
      <c r="K986" s="17" t="s">
        <v>75</v>
      </c>
      <c r="L986" s="16" t="s">
        <v>253</v>
      </c>
      <c r="M986" s="22" t="s">
        <v>61</v>
      </c>
      <c r="N986" s="17"/>
      <c r="O986" s="4" t="s">
        <v>319</v>
      </c>
      <c r="P986" s="4" t="s">
        <v>62</v>
      </c>
      <c r="Q986" s="11" t="s">
        <v>225</v>
      </c>
      <c r="R986" s="13">
        <v>43151</v>
      </c>
      <c r="S986" s="11" t="s">
        <v>111</v>
      </c>
      <c r="T986" s="11" t="s">
        <v>82</v>
      </c>
      <c r="U986" s="20">
        <v>2215</v>
      </c>
      <c r="V986" s="20">
        <v>1994</v>
      </c>
      <c r="W986" s="5" t="s">
        <v>6417</v>
      </c>
      <c r="X986" s="5" t="s">
        <v>119</v>
      </c>
      <c r="Y986" s="5" t="s">
        <v>6418</v>
      </c>
      <c r="Z986" s="5" t="s">
        <v>119</v>
      </c>
      <c r="AA986" s="5" t="s">
        <v>6419</v>
      </c>
      <c r="AB986" s="5" t="s">
        <v>119</v>
      </c>
      <c r="AC986" s="5" t="s">
        <v>6420</v>
      </c>
      <c r="AD986" s="5" t="s">
        <v>119</v>
      </c>
      <c r="AE986" s="19"/>
      <c r="AF986" s="36" t="s">
        <v>65</v>
      </c>
      <c r="AG986" s="36" t="s">
        <v>67</v>
      </c>
      <c r="AH986" s="36" t="s">
        <v>67</v>
      </c>
      <c r="AI986" s="36" t="s">
        <v>67</v>
      </c>
      <c r="AJ986" s="36" t="s">
        <v>67</v>
      </c>
      <c r="AK986" s="36" t="s">
        <v>67</v>
      </c>
      <c r="AL986" s="36" t="s">
        <v>67</v>
      </c>
      <c r="AM986" s="36" t="s">
        <v>67</v>
      </c>
      <c r="AN986" s="99">
        <v>45469</v>
      </c>
      <c r="AO986" s="18" t="s">
        <v>489</v>
      </c>
      <c r="AP986" s="24" t="e">
        <v>#N/A</v>
      </c>
      <c r="AS986" s="24" t="s">
        <v>6413</v>
      </c>
      <c r="AT986" s="24" t="str">
        <f>VLOOKUP(W986,[1]Sheet1!$F:$F,1,FALSE)</f>
        <v>E7654</v>
      </c>
      <c r="AU986" s="24">
        <f>VLOOKUP(D986,[1]Sheet1!$A:$A,1,FALSE)</f>
        <v>15266</v>
      </c>
    </row>
    <row r="987" spans="1:47" ht="13.5" hidden="1" customHeight="1" x14ac:dyDescent="0.3">
      <c r="A987" s="9" t="s">
        <v>6421</v>
      </c>
      <c r="B987" s="9" t="s">
        <v>6422</v>
      </c>
      <c r="C987" s="1" t="s">
        <v>6423</v>
      </c>
      <c r="D987" s="2">
        <v>15269</v>
      </c>
      <c r="E987" s="6" t="s">
        <v>179</v>
      </c>
      <c r="F987" s="6"/>
      <c r="G987" s="10" t="s">
        <v>123</v>
      </c>
      <c r="H987" s="3" t="s">
        <v>6424</v>
      </c>
      <c r="I987" s="3">
        <v>400077</v>
      </c>
      <c r="J987" s="3">
        <v>90385</v>
      </c>
      <c r="K987" s="17" t="s">
        <v>75</v>
      </c>
      <c r="L987" s="16" t="s">
        <v>253</v>
      </c>
      <c r="M987" s="22" t="s">
        <v>61</v>
      </c>
      <c r="N987" s="17"/>
      <c r="O987" s="4" t="s">
        <v>61</v>
      </c>
      <c r="P987" s="4" t="s">
        <v>77</v>
      </c>
      <c r="Q987" s="11" t="s">
        <v>78</v>
      </c>
      <c r="R987" s="13">
        <v>43783</v>
      </c>
      <c r="S987" s="11" t="s">
        <v>111</v>
      </c>
      <c r="T987" s="11" t="s">
        <v>82</v>
      </c>
      <c r="U987" s="20">
        <v>760</v>
      </c>
      <c r="V987" s="20">
        <v>684</v>
      </c>
      <c r="W987" s="5" t="s">
        <v>6425</v>
      </c>
      <c r="X987" s="5" t="s">
        <v>81</v>
      </c>
      <c r="Y987" s="5" t="s">
        <v>61</v>
      </c>
      <c r="Z987" s="5" t="s">
        <v>61</v>
      </c>
      <c r="AA987" s="5" t="s">
        <v>61</v>
      </c>
      <c r="AB987" s="5" t="s">
        <v>61</v>
      </c>
      <c r="AC987" s="5" t="s">
        <v>61</v>
      </c>
      <c r="AD987" s="5" t="s">
        <v>61</v>
      </c>
      <c r="AE987" s="19"/>
      <c r="AF987" s="36" t="s">
        <v>82</v>
      </c>
      <c r="AG987" s="36">
        <v>15269</v>
      </c>
      <c r="AH987" s="36" t="s">
        <v>83</v>
      </c>
      <c r="AI987" s="36"/>
      <c r="AJ987" s="36" t="s">
        <v>84</v>
      </c>
      <c r="AK987" s="36" t="s">
        <v>85</v>
      </c>
      <c r="AL987" s="36" t="s">
        <v>86</v>
      </c>
      <c r="AM987" s="36" t="s">
        <v>156</v>
      </c>
      <c r="AN987" s="99">
        <v>45456</v>
      </c>
      <c r="AO987" s="18" t="s">
        <v>6426</v>
      </c>
      <c r="AP987" s="24" t="e">
        <v>#N/A</v>
      </c>
      <c r="AS987" s="24" t="s">
        <v>6421</v>
      </c>
      <c r="AT987" s="24" t="str">
        <f>VLOOKUP(W987,[1]Sheet1!$F:$F,1,FALSE)</f>
        <v>E5436</v>
      </c>
      <c r="AU987" s="24">
        <f>VLOOKUP(D987,[1]Sheet1!$A:$A,1,FALSE)</f>
        <v>15269</v>
      </c>
    </row>
    <row r="988" spans="1:47" ht="13.5" hidden="1" customHeight="1" x14ac:dyDescent="0.3">
      <c r="A988" s="9" t="s">
        <v>6427</v>
      </c>
      <c r="B988" s="9" t="s">
        <v>6428</v>
      </c>
      <c r="C988" s="1" t="s">
        <v>6429</v>
      </c>
      <c r="D988" s="2">
        <v>15270</v>
      </c>
      <c r="E988" s="6" t="s">
        <v>179</v>
      </c>
      <c r="F988" s="6"/>
      <c r="G988" s="10" t="s">
        <v>123</v>
      </c>
      <c r="H988" s="3" t="s">
        <v>6430</v>
      </c>
      <c r="I988" s="3">
        <v>400307</v>
      </c>
      <c r="J988" s="3">
        <v>93153</v>
      </c>
      <c r="K988" s="17" t="s">
        <v>75</v>
      </c>
      <c r="L988" s="16" t="s">
        <v>240</v>
      </c>
      <c r="M988" s="22">
        <v>120</v>
      </c>
      <c r="N988" s="17"/>
      <c r="O988" s="4" t="s">
        <v>360</v>
      </c>
      <c r="P988" s="4" t="s">
        <v>62</v>
      </c>
      <c r="Q988" s="11" t="s">
        <v>78</v>
      </c>
      <c r="R988" s="13">
        <v>43755</v>
      </c>
      <c r="S988" s="11" t="s">
        <v>111</v>
      </c>
      <c r="T988" s="11" t="s">
        <v>65</v>
      </c>
      <c r="U988" s="20">
        <v>700</v>
      </c>
      <c r="V988" s="20">
        <v>630</v>
      </c>
      <c r="W988" s="5" t="s">
        <v>6431</v>
      </c>
      <c r="X988" s="7" t="s">
        <v>81</v>
      </c>
      <c r="Y988" s="5" t="s">
        <v>61</v>
      </c>
      <c r="Z988" s="5" t="s">
        <v>61</v>
      </c>
      <c r="AA988" s="5" t="s">
        <v>61</v>
      </c>
      <c r="AB988" s="5" t="s">
        <v>61</v>
      </c>
      <c r="AC988" s="5" t="s">
        <v>61</v>
      </c>
      <c r="AD988" s="5" t="s">
        <v>61</v>
      </c>
      <c r="AE988" s="19"/>
      <c r="AF988" s="36" t="s">
        <v>82</v>
      </c>
      <c r="AG988" s="36">
        <v>15270</v>
      </c>
      <c r="AH988" s="36" t="s">
        <v>140</v>
      </c>
      <c r="AI988" s="36" t="s">
        <v>141</v>
      </c>
      <c r="AJ988" s="36" t="s">
        <v>84</v>
      </c>
      <c r="AK988" s="36" t="s">
        <v>85</v>
      </c>
      <c r="AL988" s="36" t="s">
        <v>86</v>
      </c>
      <c r="AM988" s="36"/>
      <c r="AN988" s="18"/>
      <c r="AO988" s="18"/>
      <c r="AP988" s="24" t="e">
        <v>#N/A</v>
      </c>
      <c r="AS988" s="24" t="s">
        <v>6427</v>
      </c>
      <c r="AT988" s="24" t="str">
        <f>VLOOKUP(W988,[1]Sheet1!$F:$F,1,FALSE)</f>
        <v>E5429</v>
      </c>
      <c r="AU988" s="24">
        <f>VLOOKUP(D988,[1]Sheet1!$A:$A,1,FALSE)</f>
        <v>15270</v>
      </c>
    </row>
    <row r="989" spans="1:47" ht="13.5" hidden="1" customHeight="1" x14ac:dyDescent="0.3">
      <c r="A989" s="9" t="s">
        <v>6432</v>
      </c>
      <c r="B989" s="9" t="s">
        <v>6433</v>
      </c>
      <c r="C989" s="1" t="s">
        <v>6434</v>
      </c>
      <c r="D989" s="40">
        <v>15271</v>
      </c>
      <c r="E989" s="6" t="s">
        <v>179</v>
      </c>
      <c r="F989" s="6"/>
      <c r="G989" s="10" t="s">
        <v>123</v>
      </c>
      <c r="H989" s="3" t="s">
        <v>6435</v>
      </c>
      <c r="I989" s="3"/>
      <c r="J989" s="3"/>
      <c r="K989" s="17" t="s">
        <v>75</v>
      </c>
      <c r="L989" s="16" t="s">
        <v>253</v>
      </c>
      <c r="M989" s="22" t="s">
        <v>61</v>
      </c>
      <c r="N989" s="17"/>
      <c r="O989" s="4"/>
      <c r="P989" s="4"/>
      <c r="Q989" s="11" t="s">
        <v>225</v>
      </c>
      <c r="R989" s="11"/>
      <c r="S989" s="11" t="s">
        <v>79</v>
      </c>
      <c r="T989" s="11" t="s">
        <v>82</v>
      </c>
      <c r="U989" s="20">
        <v>2847</v>
      </c>
      <c r="V989" s="23">
        <v>2562.3000000000002</v>
      </c>
      <c r="W989" s="5" t="s">
        <v>6436</v>
      </c>
      <c r="X989" s="5" t="s">
        <v>119</v>
      </c>
      <c r="Y989" s="5" t="s">
        <v>6437</v>
      </c>
      <c r="Z989" s="5" t="s">
        <v>119</v>
      </c>
      <c r="AA989" s="5" t="s">
        <v>61</v>
      </c>
      <c r="AB989" s="5" t="s">
        <v>119</v>
      </c>
      <c r="AC989" s="5" t="s">
        <v>61</v>
      </c>
      <c r="AD989" s="5" t="s">
        <v>119</v>
      </c>
      <c r="AE989" s="19"/>
      <c r="AF989" s="36" t="s">
        <v>65</v>
      </c>
      <c r="AG989" s="36" t="s">
        <v>67</v>
      </c>
      <c r="AH989" s="36" t="s">
        <v>67</v>
      </c>
      <c r="AI989" s="36" t="s">
        <v>67</v>
      </c>
      <c r="AJ989" s="36" t="s">
        <v>67</v>
      </c>
      <c r="AK989" s="36" t="s">
        <v>67</v>
      </c>
      <c r="AL989" s="36" t="s">
        <v>67</v>
      </c>
      <c r="AM989" s="36" t="s">
        <v>67</v>
      </c>
      <c r="AN989" s="18"/>
      <c r="AO989" s="18"/>
      <c r="AP989" s="24" t="e">
        <v>#N/A</v>
      </c>
      <c r="AS989" s="24" t="s">
        <v>6432</v>
      </c>
      <c r="AT989" s="24" t="str">
        <f>VLOOKUP(W989,[1]Sheet1!$F:$F,1,FALSE)</f>
        <v>E7681</v>
      </c>
      <c r="AU989" s="24">
        <f>VLOOKUP(D989,[1]Sheet1!$A:$A,1,FALSE)</f>
        <v>15271</v>
      </c>
    </row>
    <row r="990" spans="1:47" ht="13.5" hidden="1" customHeight="1" x14ac:dyDescent="0.3">
      <c r="A990" s="9" t="s">
        <v>6438</v>
      </c>
      <c r="B990" s="9" t="s">
        <v>6439</v>
      </c>
      <c r="C990" s="1" t="s">
        <v>6440</v>
      </c>
      <c r="D990" s="2">
        <v>15273</v>
      </c>
      <c r="E990" s="6" t="s">
        <v>179</v>
      </c>
      <c r="F990" s="6"/>
      <c r="G990" s="10" t="s">
        <v>123</v>
      </c>
      <c r="H990" s="3" t="s">
        <v>6441</v>
      </c>
      <c r="I990" s="3">
        <v>398747</v>
      </c>
      <c r="J990" s="3">
        <v>92084</v>
      </c>
      <c r="K990" s="17" t="s">
        <v>385</v>
      </c>
      <c r="L990" s="16" t="s">
        <v>240</v>
      </c>
      <c r="M990" s="22">
        <v>345</v>
      </c>
      <c r="N990" s="17"/>
      <c r="O990" s="4" t="s">
        <v>117</v>
      </c>
      <c r="P990" s="4" t="s">
        <v>77</v>
      </c>
      <c r="Q990" s="11" t="s">
        <v>225</v>
      </c>
      <c r="R990" s="13">
        <v>43732</v>
      </c>
      <c r="S990" s="11" t="s">
        <v>111</v>
      </c>
      <c r="T990" s="11" t="s">
        <v>82</v>
      </c>
      <c r="U990" s="20" t="s">
        <v>61</v>
      </c>
      <c r="V990" s="20" t="s">
        <v>61</v>
      </c>
      <c r="W990" s="5" t="s">
        <v>6442</v>
      </c>
      <c r="X990" s="5" t="s">
        <v>119</v>
      </c>
      <c r="Y990" s="7" t="s">
        <v>6443</v>
      </c>
      <c r="Z990" s="5" t="s">
        <v>61</v>
      </c>
      <c r="AA990" s="5" t="s">
        <v>61</v>
      </c>
      <c r="AB990" s="5" t="s">
        <v>61</v>
      </c>
      <c r="AC990" s="5" t="s">
        <v>61</v>
      </c>
      <c r="AD990" s="5" t="s">
        <v>61</v>
      </c>
      <c r="AE990" s="19"/>
      <c r="AF990" s="36" t="s">
        <v>65</v>
      </c>
      <c r="AG990" s="36" t="s">
        <v>67</v>
      </c>
      <c r="AH990" s="36" t="s">
        <v>67</v>
      </c>
      <c r="AI990" s="36" t="s">
        <v>67</v>
      </c>
      <c r="AJ990" s="36" t="s">
        <v>67</v>
      </c>
      <c r="AK990" s="36" t="s">
        <v>67</v>
      </c>
      <c r="AL990" s="36" t="s">
        <v>67</v>
      </c>
      <c r="AM990" s="36" t="s">
        <v>67</v>
      </c>
      <c r="AN990" s="18"/>
      <c r="AO990" s="18"/>
      <c r="AP990" s="24" t="e">
        <v>#N/A</v>
      </c>
      <c r="AS990" s="24" t="s">
        <v>6438</v>
      </c>
      <c r="AT990" s="24" t="str">
        <f>VLOOKUP(W990,[1]Sheet1!$F:$F,1,FALSE)</f>
        <v>E11882</v>
      </c>
      <c r="AU990" s="24">
        <f>VLOOKUP(D990,[1]Sheet1!$A:$A,1,FALSE)</f>
        <v>15273</v>
      </c>
    </row>
    <row r="991" spans="1:47" ht="13.5" hidden="1" customHeight="1" x14ac:dyDescent="0.3">
      <c r="A991" s="9" t="s">
        <v>6444</v>
      </c>
      <c r="B991" s="9" t="s">
        <v>6445</v>
      </c>
      <c r="C991" s="1" t="s">
        <v>6446</v>
      </c>
      <c r="D991" s="2">
        <v>15275</v>
      </c>
      <c r="E991" s="6" t="s">
        <v>179</v>
      </c>
      <c r="F991" s="6"/>
      <c r="G991" s="10" t="s">
        <v>123</v>
      </c>
      <c r="H991" s="3" t="s">
        <v>6447</v>
      </c>
      <c r="I991" s="3">
        <v>399176</v>
      </c>
      <c r="J991" s="3">
        <v>91730</v>
      </c>
      <c r="K991" s="17" t="s">
        <v>75</v>
      </c>
      <c r="L991" s="16" t="s">
        <v>240</v>
      </c>
      <c r="M991" s="22">
        <v>15.8</v>
      </c>
      <c r="N991" s="17"/>
      <c r="O991" s="4" t="s">
        <v>76</v>
      </c>
      <c r="P991" s="4" t="s">
        <v>62</v>
      </c>
      <c r="Q991" s="11" t="s">
        <v>225</v>
      </c>
      <c r="R991" s="13">
        <v>42460</v>
      </c>
      <c r="S991" s="11" t="s">
        <v>111</v>
      </c>
      <c r="T991" s="11" t="s">
        <v>65</v>
      </c>
      <c r="U991" s="20">
        <v>3670</v>
      </c>
      <c r="V991" s="20">
        <v>3298</v>
      </c>
      <c r="W991" s="5" t="s">
        <v>6448</v>
      </c>
      <c r="X991" s="5" t="s">
        <v>119</v>
      </c>
      <c r="Y991" s="5" t="s">
        <v>6449</v>
      </c>
      <c r="Z991" s="5" t="s">
        <v>119</v>
      </c>
      <c r="AA991" s="5" t="s">
        <v>6450</v>
      </c>
      <c r="AB991" s="5" t="s">
        <v>119</v>
      </c>
      <c r="AC991" s="5" t="s">
        <v>6451</v>
      </c>
      <c r="AD991" s="5" t="s">
        <v>119</v>
      </c>
      <c r="AE991" s="19"/>
      <c r="AF991" s="36" t="s">
        <v>65</v>
      </c>
      <c r="AG991" s="36" t="s">
        <v>67</v>
      </c>
      <c r="AH991" s="36" t="s">
        <v>67</v>
      </c>
      <c r="AI991" s="36" t="s">
        <v>67</v>
      </c>
      <c r="AJ991" s="36" t="s">
        <v>67</v>
      </c>
      <c r="AK991" s="36" t="s">
        <v>67</v>
      </c>
      <c r="AL991" s="36" t="s">
        <v>67</v>
      </c>
      <c r="AM991" s="36" t="s">
        <v>67</v>
      </c>
      <c r="AN991" s="18"/>
      <c r="AO991" s="18"/>
      <c r="AP991" s="24" t="e">
        <v>#N/A</v>
      </c>
      <c r="AS991" s="24" t="s">
        <v>6444</v>
      </c>
      <c r="AT991" s="24" t="str">
        <f>VLOOKUP(W991,[1]Sheet1!$F:$F,1,FALSE)</f>
        <v>E7709</v>
      </c>
      <c r="AU991" s="24">
        <f>VLOOKUP(D991,[1]Sheet1!$A:$A,1,FALSE)</f>
        <v>15275</v>
      </c>
    </row>
    <row r="992" spans="1:47" ht="13.5" hidden="1" customHeight="1" x14ac:dyDescent="0.3">
      <c r="A992" s="9" t="s">
        <v>6452</v>
      </c>
      <c r="B992" s="9" t="s">
        <v>6453</v>
      </c>
      <c r="C992" s="1" t="s">
        <v>6454</v>
      </c>
      <c r="D992" s="2">
        <v>15277</v>
      </c>
      <c r="E992" s="6" t="s">
        <v>179</v>
      </c>
      <c r="F992" s="6"/>
      <c r="G992" s="10" t="s">
        <v>123</v>
      </c>
      <c r="H992" s="3" t="s">
        <v>6455</v>
      </c>
      <c r="I992" s="3">
        <v>405360</v>
      </c>
      <c r="J992" s="3">
        <v>96870</v>
      </c>
      <c r="K992" s="17" t="s">
        <v>75</v>
      </c>
      <c r="L992" s="16" t="s">
        <v>240</v>
      </c>
      <c r="M992" s="22">
        <v>14.5</v>
      </c>
      <c r="N992" s="17"/>
      <c r="O992" s="4" t="s">
        <v>360</v>
      </c>
      <c r="P992" s="4" t="s">
        <v>62</v>
      </c>
      <c r="Q992" s="11" t="s">
        <v>225</v>
      </c>
      <c r="R992" s="13">
        <v>43153</v>
      </c>
      <c r="S992" s="11" t="s">
        <v>111</v>
      </c>
      <c r="T992" s="11" t="s">
        <v>65</v>
      </c>
      <c r="U992" s="20">
        <v>1892</v>
      </c>
      <c r="V992" s="20">
        <v>1702</v>
      </c>
      <c r="W992" s="5" t="s">
        <v>6456</v>
      </c>
      <c r="X992" s="5" t="s">
        <v>119</v>
      </c>
      <c r="Y992" s="5" t="s">
        <v>6457</v>
      </c>
      <c r="Z992" s="5" t="s">
        <v>119</v>
      </c>
      <c r="AA992" s="5" t="s">
        <v>6458</v>
      </c>
      <c r="AB992" s="5" t="s">
        <v>119</v>
      </c>
      <c r="AC992" s="5" t="s">
        <v>6459</v>
      </c>
      <c r="AD992" s="5" t="s">
        <v>119</v>
      </c>
      <c r="AE992" s="19"/>
      <c r="AF992" s="36" t="s">
        <v>65</v>
      </c>
      <c r="AG992" s="36" t="s">
        <v>67</v>
      </c>
      <c r="AH992" s="36" t="s">
        <v>67</v>
      </c>
      <c r="AI992" s="36" t="s">
        <v>67</v>
      </c>
      <c r="AJ992" s="36" t="s">
        <v>67</v>
      </c>
      <c r="AK992" s="36" t="s">
        <v>67</v>
      </c>
      <c r="AL992" s="36" t="s">
        <v>67</v>
      </c>
      <c r="AM992" s="36" t="s">
        <v>67</v>
      </c>
      <c r="AN992" s="18"/>
      <c r="AO992" s="18"/>
      <c r="AP992" s="24" t="e">
        <v>#N/A</v>
      </c>
      <c r="AS992" s="24" t="s">
        <v>6452</v>
      </c>
      <c r="AT992" s="24" t="str">
        <f>VLOOKUP(W992,[1]Sheet1!$F:$F,1,FALSE)</f>
        <v>E7723</v>
      </c>
      <c r="AU992" s="24">
        <f>VLOOKUP(D992,[1]Sheet1!$A:$A,1,FALSE)</f>
        <v>15277</v>
      </c>
    </row>
    <row r="993" spans="1:47" ht="13.5" hidden="1" customHeight="1" x14ac:dyDescent="0.3">
      <c r="A993" s="9" t="s">
        <v>6460</v>
      </c>
      <c r="B993" s="9" t="s">
        <v>6461</v>
      </c>
      <c r="C993" s="1" t="s">
        <v>6462</v>
      </c>
      <c r="D993" s="2">
        <v>15282</v>
      </c>
      <c r="E993" s="6" t="s">
        <v>179</v>
      </c>
      <c r="F993" s="6"/>
      <c r="G993" s="10" t="s">
        <v>123</v>
      </c>
      <c r="H993" s="3" t="s">
        <v>6463</v>
      </c>
      <c r="I993" s="3">
        <v>358653</v>
      </c>
      <c r="J993" s="3">
        <v>114192</v>
      </c>
      <c r="K993" s="17" t="s">
        <v>75</v>
      </c>
      <c r="L993" s="16" t="s">
        <v>240</v>
      </c>
      <c r="M993" s="22">
        <v>14.3</v>
      </c>
      <c r="N993" s="17"/>
      <c r="O993" s="4" t="s">
        <v>117</v>
      </c>
      <c r="P993" s="4" t="s">
        <v>77</v>
      </c>
      <c r="Q993" s="11" t="s">
        <v>225</v>
      </c>
      <c r="R993" s="13">
        <v>42815</v>
      </c>
      <c r="S993" s="11" t="s">
        <v>111</v>
      </c>
      <c r="T993" s="11" t="s">
        <v>65</v>
      </c>
      <c r="U993" s="20">
        <v>2443</v>
      </c>
      <c r="V993" s="23">
        <v>2198.7000000000003</v>
      </c>
      <c r="W993" s="5" t="s">
        <v>6464</v>
      </c>
      <c r="X993" s="5" t="s">
        <v>119</v>
      </c>
      <c r="Y993" s="5" t="s">
        <v>6465</v>
      </c>
      <c r="Z993" s="5" t="s">
        <v>119</v>
      </c>
      <c r="AA993" s="5" t="s">
        <v>61</v>
      </c>
      <c r="AB993" s="5" t="s">
        <v>119</v>
      </c>
      <c r="AC993" s="5" t="s">
        <v>61</v>
      </c>
      <c r="AD993" s="5" t="s">
        <v>119</v>
      </c>
      <c r="AE993" s="19"/>
      <c r="AF993" s="36" t="s">
        <v>65</v>
      </c>
      <c r="AG993" s="36" t="s">
        <v>67</v>
      </c>
      <c r="AH993" s="36" t="s">
        <v>67</v>
      </c>
      <c r="AI993" s="36" t="s">
        <v>67</v>
      </c>
      <c r="AJ993" s="36" t="s">
        <v>67</v>
      </c>
      <c r="AK993" s="36" t="s">
        <v>67</v>
      </c>
      <c r="AL993" s="36" t="s">
        <v>67</v>
      </c>
      <c r="AM993" s="36" t="s">
        <v>67</v>
      </c>
      <c r="AN993" s="18"/>
      <c r="AO993" s="18"/>
      <c r="AP993" s="24" t="e">
        <v>#N/A</v>
      </c>
      <c r="AS993" s="24" t="s">
        <v>6460</v>
      </c>
      <c r="AT993" s="24" t="str">
        <f>VLOOKUP(W993,[1]Sheet1!$F:$F,1,FALSE)</f>
        <v>E13869</v>
      </c>
      <c r="AU993" s="24">
        <f>VLOOKUP(D993,[1]Sheet1!$A:$A,1,FALSE)</f>
        <v>15282</v>
      </c>
    </row>
    <row r="994" spans="1:47" ht="13.5" hidden="1" customHeight="1" x14ac:dyDescent="0.3">
      <c r="A994" s="9" t="s">
        <v>6466</v>
      </c>
      <c r="B994" s="9" t="s">
        <v>6467</v>
      </c>
      <c r="C994" s="1" t="s">
        <v>6468</v>
      </c>
      <c r="D994" s="2">
        <v>15283</v>
      </c>
      <c r="E994" s="6" t="s">
        <v>179</v>
      </c>
      <c r="F994" s="6"/>
      <c r="G994" s="10" t="s">
        <v>94</v>
      </c>
      <c r="H994" s="3" t="s">
        <v>6469</v>
      </c>
      <c r="I994" s="3">
        <v>372484</v>
      </c>
      <c r="J994" s="3">
        <v>128847</v>
      </c>
      <c r="K994" s="17" t="s">
        <v>75</v>
      </c>
      <c r="L994" s="16" t="s">
        <v>240</v>
      </c>
      <c r="M994" s="22">
        <v>5</v>
      </c>
      <c r="N994" s="17"/>
      <c r="O994" s="4" t="s">
        <v>76</v>
      </c>
      <c r="P994" s="4" t="s">
        <v>62</v>
      </c>
      <c r="Q994" s="11" t="s">
        <v>225</v>
      </c>
      <c r="R994" s="13">
        <v>44019</v>
      </c>
      <c r="S994" s="11" t="s">
        <v>79</v>
      </c>
      <c r="T994" s="11" t="s">
        <v>65</v>
      </c>
      <c r="U994" s="20">
        <v>2506</v>
      </c>
      <c r="V994" s="23">
        <v>2255.4</v>
      </c>
      <c r="W994" s="5" t="s">
        <v>6470</v>
      </c>
      <c r="X994" s="5" t="s">
        <v>119</v>
      </c>
      <c r="Y994" s="5" t="s">
        <v>6471</v>
      </c>
      <c r="Z994" s="5" t="s">
        <v>119</v>
      </c>
      <c r="AA994" s="5" t="s">
        <v>6472</v>
      </c>
      <c r="AB994" s="5" t="s">
        <v>119</v>
      </c>
      <c r="AC994" s="5" t="s">
        <v>6473</v>
      </c>
      <c r="AD994" s="5" t="s">
        <v>119</v>
      </c>
      <c r="AE994" s="19"/>
      <c r="AF994" s="36" t="s">
        <v>65</v>
      </c>
      <c r="AG994" s="36" t="s">
        <v>67</v>
      </c>
      <c r="AH994" s="36" t="s">
        <v>67</v>
      </c>
      <c r="AI994" s="36" t="s">
        <v>67</v>
      </c>
      <c r="AJ994" s="36" t="s">
        <v>67</v>
      </c>
      <c r="AK994" s="36" t="s">
        <v>67</v>
      </c>
      <c r="AL994" s="36" t="s">
        <v>67</v>
      </c>
      <c r="AM994" s="36" t="s">
        <v>67</v>
      </c>
      <c r="AN994" s="18"/>
      <c r="AO994" s="18"/>
      <c r="AP994" s="24">
        <v>15283</v>
      </c>
      <c r="AS994" s="24" t="s">
        <v>6466</v>
      </c>
      <c r="AT994" s="24" t="e">
        <f>VLOOKUP(W994,[1]Sheet1!$F:$F,1,FALSE)</f>
        <v>#N/A</v>
      </c>
      <c r="AU994" s="24" t="e">
        <f>VLOOKUP(D994,[1]Sheet1!$A:$A,1,FALSE)</f>
        <v>#N/A</v>
      </c>
    </row>
    <row r="995" spans="1:47" ht="13.5" hidden="1" customHeight="1" x14ac:dyDescent="0.3">
      <c r="A995" s="9" t="s">
        <v>6474</v>
      </c>
      <c r="B995" s="9" t="s">
        <v>6475</v>
      </c>
      <c r="C995" s="1" t="s">
        <v>6476</v>
      </c>
      <c r="D995" s="2">
        <v>15284</v>
      </c>
      <c r="E995" s="6" t="s">
        <v>179</v>
      </c>
      <c r="F995" s="6"/>
      <c r="G995" s="10" t="s">
        <v>94</v>
      </c>
      <c r="H995" s="3" t="s">
        <v>6477</v>
      </c>
      <c r="I995" s="3">
        <v>343539</v>
      </c>
      <c r="J995" s="3">
        <v>126836</v>
      </c>
      <c r="K995" s="17" t="s">
        <v>75</v>
      </c>
      <c r="L995" s="16" t="s">
        <v>240</v>
      </c>
      <c r="M995" s="22">
        <v>3</v>
      </c>
      <c r="N995" s="17"/>
      <c r="O995" s="4" t="s">
        <v>76</v>
      </c>
      <c r="P995" s="4" t="s">
        <v>62</v>
      </c>
      <c r="Q995" s="11" t="s">
        <v>225</v>
      </c>
      <c r="R995" s="13">
        <v>43446</v>
      </c>
      <c r="S995" s="11" t="s">
        <v>111</v>
      </c>
      <c r="T995" s="11" t="s">
        <v>65</v>
      </c>
      <c r="U995" s="20">
        <v>5330</v>
      </c>
      <c r="V995" s="20">
        <v>4797</v>
      </c>
      <c r="W995" s="5" t="s">
        <v>6478</v>
      </c>
      <c r="X995" s="5" t="s">
        <v>119</v>
      </c>
      <c r="Y995" s="5" t="s">
        <v>6479</v>
      </c>
      <c r="Z995" s="5" t="s">
        <v>119</v>
      </c>
      <c r="AA995" s="5" t="s">
        <v>6480</v>
      </c>
      <c r="AB995" s="5" t="s">
        <v>119</v>
      </c>
      <c r="AC995" s="5" t="s">
        <v>6481</v>
      </c>
      <c r="AD995" s="5" t="s">
        <v>119</v>
      </c>
      <c r="AE995" s="19"/>
      <c r="AF995" s="36" t="s">
        <v>65</v>
      </c>
      <c r="AG995" s="36" t="s">
        <v>67</v>
      </c>
      <c r="AH995" s="36" t="s">
        <v>67</v>
      </c>
      <c r="AI995" s="36" t="s">
        <v>67</v>
      </c>
      <c r="AJ995" s="36" t="s">
        <v>67</v>
      </c>
      <c r="AK995" s="36" t="s">
        <v>67</v>
      </c>
      <c r="AL995" s="36" t="s">
        <v>67</v>
      </c>
      <c r="AM995" s="36" t="s">
        <v>67</v>
      </c>
      <c r="AN995" s="18"/>
      <c r="AO995" s="18"/>
      <c r="AP995" s="24" t="e">
        <v>#N/A</v>
      </c>
      <c r="AS995" s="24" t="s">
        <v>6474</v>
      </c>
      <c r="AT995" s="24" t="str">
        <f>VLOOKUP(W995,[1]Sheet1!$F:$F,1,FALSE)</f>
        <v>E19044</v>
      </c>
      <c r="AU995" s="24">
        <f>VLOOKUP(D995,[1]Sheet1!$A:$A,1,FALSE)</f>
        <v>15284</v>
      </c>
    </row>
    <row r="996" spans="1:47" s="74" customFormat="1" ht="13.5" hidden="1" customHeight="1" x14ac:dyDescent="0.3">
      <c r="A996" s="9" t="s">
        <v>6482</v>
      </c>
      <c r="B996" s="9" t="s">
        <v>6483</v>
      </c>
      <c r="C996" s="1" t="s">
        <v>6484</v>
      </c>
      <c r="D996" s="2">
        <v>15290</v>
      </c>
      <c r="E996" s="6" t="s">
        <v>179</v>
      </c>
      <c r="F996" s="6"/>
      <c r="G996" s="10" t="s">
        <v>94</v>
      </c>
      <c r="H996" s="3" t="s">
        <v>6485</v>
      </c>
      <c r="I996" s="3">
        <v>373191</v>
      </c>
      <c r="J996" s="3">
        <v>120007</v>
      </c>
      <c r="K996" s="17" t="s">
        <v>75</v>
      </c>
      <c r="L996" s="16" t="s">
        <v>240</v>
      </c>
      <c r="M996" s="22">
        <v>23</v>
      </c>
      <c r="N996" s="17"/>
      <c r="O996" s="4" t="s">
        <v>76</v>
      </c>
      <c r="P996" s="4" t="s">
        <v>62</v>
      </c>
      <c r="Q996" s="11" t="s">
        <v>225</v>
      </c>
      <c r="R996" s="13">
        <v>42775</v>
      </c>
      <c r="S996" s="11" t="s">
        <v>111</v>
      </c>
      <c r="T996" s="11" t="s">
        <v>65</v>
      </c>
      <c r="U996" s="20">
        <v>3155</v>
      </c>
      <c r="V996" s="20">
        <v>2180</v>
      </c>
      <c r="W996" s="5" t="s">
        <v>6486</v>
      </c>
      <c r="X996" s="5" t="s">
        <v>119</v>
      </c>
      <c r="Y996" s="5" t="s">
        <v>6487</v>
      </c>
      <c r="Z996" s="5" t="s">
        <v>119</v>
      </c>
      <c r="AA996" s="5" t="s">
        <v>6488</v>
      </c>
      <c r="AB996" s="5" t="s">
        <v>119</v>
      </c>
      <c r="AC996" s="5" t="s">
        <v>6489</v>
      </c>
      <c r="AD996" s="5" t="s">
        <v>119</v>
      </c>
      <c r="AE996" s="19"/>
      <c r="AF996" s="36" t="s">
        <v>65</v>
      </c>
      <c r="AG996" s="36" t="s">
        <v>67</v>
      </c>
      <c r="AH996" s="36" t="s">
        <v>67</v>
      </c>
      <c r="AI996" s="36" t="s">
        <v>67</v>
      </c>
      <c r="AJ996" s="36" t="s">
        <v>67</v>
      </c>
      <c r="AK996" s="36" t="s">
        <v>67</v>
      </c>
      <c r="AL996" s="36" t="s">
        <v>67</v>
      </c>
      <c r="AM996" s="36" t="s">
        <v>67</v>
      </c>
      <c r="AN996" s="18"/>
      <c r="AO996" s="18"/>
      <c r="AP996" s="24" t="e">
        <v>#N/A</v>
      </c>
      <c r="AQ996" s="24"/>
      <c r="AR996" s="24"/>
      <c r="AS996" s="24" t="s">
        <v>6482</v>
      </c>
      <c r="AT996" s="24" t="str">
        <f>VLOOKUP(W996,[1]Sheet1!$F:$F,1,FALSE)</f>
        <v>E20772</v>
      </c>
      <c r="AU996" s="24">
        <f>VLOOKUP(D996,[1]Sheet1!$A:$A,1,FALSE)</f>
        <v>15290</v>
      </c>
    </row>
    <row r="997" spans="1:47" ht="13.5" hidden="1" customHeight="1" x14ac:dyDescent="0.3">
      <c r="A997" s="9" t="s">
        <v>6490</v>
      </c>
      <c r="B997" s="9" t="s">
        <v>6491</v>
      </c>
      <c r="C997" s="1" t="s">
        <v>6492</v>
      </c>
      <c r="D997" s="2">
        <v>15297</v>
      </c>
      <c r="E997" s="6" t="s">
        <v>179</v>
      </c>
      <c r="F997" s="6"/>
      <c r="G997" s="10" t="s">
        <v>94</v>
      </c>
      <c r="H997" s="3" t="s">
        <v>6493</v>
      </c>
      <c r="I997" s="3">
        <v>340648</v>
      </c>
      <c r="J997" s="3">
        <v>124572</v>
      </c>
      <c r="K997" s="17" t="s">
        <v>75</v>
      </c>
      <c r="L997" s="16" t="s">
        <v>240</v>
      </c>
      <c r="M997" s="22">
        <v>45</v>
      </c>
      <c r="N997" s="17"/>
      <c r="O997" s="4" t="s">
        <v>117</v>
      </c>
      <c r="P997" s="4" t="s">
        <v>77</v>
      </c>
      <c r="Q997" s="11" t="s">
        <v>225</v>
      </c>
      <c r="R997" s="13">
        <v>43144</v>
      </c>
      <c r="S997" s="11" t="s">
        <v>111</v>
      </c>
      <c r="T997" s="11" t="s">
        <v>65</v>
      </c>
      <c r="U997" s="20">
        <v>3650</v>
      </c>
      <c r="V997" s="20">
        <v>3285</v>
      </c>
      <c r="W997" s="5" t="s">
        <v>6494</v>
      </c>
      <c r="X997" s="5" t="s">
        <v>119</v>
      </c>
      <c r="Y997" s="5" t="s">
        <v>6495</v>
      </c>
      <c r="Z997" s="5" t="s">
        <v>119</v>
      </c>
      <c r="AA997" s="5" t="s">
        <v>6496</v>
      </c>
      <c r="AB997" s="5" t="s">
        <v>119</v>
      </c>
      <c r="AC997" s="5" t="s">
        <v>6497</v>
      </c>
      <c r="AD997" s="5" t="s">
        <v>119</v>
      </c>
      <c r="AE997" s="19"/>
      <c r="AF997" s="36" t="s">
        <v>65</v>
      </c>
      <c r="AG997" s="36" t="s">
        <v>67</v>
      </c>
      <c r="AH997" s="36" t="s">
        <v>67</v>
      </c>
      <c r="AI997" s="36" t="s">
        <v>67</v>
      </c>
      <c r="AJ997" s="36" t="s">
        <v>67</v>
      </c>
      <c r="AK997" s="36" t="s">
        <v>67</v>
      </c>
      <c r="AL997" s="36" t="s">
        <v>67</v>
      </c>
      <c r="AM997" s="36" t="s">
        <v>67</v>
      </c>
      <c r="AN997" s="18"/>
      <c r="AO997" s="18"/>
      <c r="AP997" s="24" t="e">
        <v>#N/A</v>
      </c>
      <c r="AS997" s="24" t="s">
        <v>6490</v>
      </c>
      <c r="AT997" s="24" t="str">
        <f>VLOOKUP(W997,[1]Sheet1!$F:$F,1,FALSE)</f>
        <v>E20047</v>
      </c>
      <c r="AU997" s="24">
        <f>VLOOKUP(D997,[1]Sheet1!$A:$A,1,FALSE)</f>
        <v>15297</v>
      </c>
    </row>
    <row r="998" spans="1:47" ht="13.5" hidden="1" customHeight="1" x14ac:dyDescent="0.3">
      <c r="A998" s="9" t="s">
        <v>6498</v>
      </c>
      <c r="B998" s="9" t="s">
        <v>6499</v>
      </c>
      <c r="C998" s="1" t="s">
        <v>6500</v>
      </c>
      <c r="D998" s="2">
        <v>15298</v>
      </c>
      <c r="E998" s="6" t="s">
        <v>179</v>
      </c>
      <c r="F998" s="6"/>
      <c r="G998" s="10" t="s">
        <v>94</v>
      </c>
      <c r="H998" s="3" t="s">
        <v>6501</v>
      </c>
      <c r="I998" s="3">
        <v>353907</v>
      </c>
      <c r="J998" s="3">
        <v>122432</v>
      </c>
      <c r="K998" s="17" t="s">
        <v>75</v>
      </c>
      <c r="L998" s="16" t="s">
        <v>240</v>
      </c>
      <c r="M998" s="22">
        <v>4</v>
      </c>
      <c r="N998" s="17"/>
      <c r="O998" s="4" t="s">
        <v>76</v>
      </c>
      <c r="P998" s="4" t="s">
        <v>62</v>
      </c>
      <c r="Q998" s="11" t="s">
        <v>225</v>
      </c>
      <c r="R998" s="13">
        <v>43984</v>
      </c>
      <c r="S998" s="11" t="s">
        <v>79</v>
      </c>
      <c r="T998" s="11" t="s">
        <v>65</v>
      </c>
      <c r="U998" s="20">
        <v>2266</v>
      </c>
      <c r="V998" s="23">
        <v>2039.4</v>
      </c>
      <c r="W998" s="5" t="s">
        <v>6502</v>
      </c>
      <c r="X998" s="5" t="s">
        <v>119</v>
      </c>
      <c r="Y998" s="5" t="s">
        <v>6503</v>
      </c>
      <c r="Z998" s="5" t="s">
        <v>119</v>
      </c>
      <c r="AA998" s="5" t="s">
        <v>6504</v>
      </c>
      <c r="AB998" s="5" t="s">
        <v>119</v>
      </c>
      <c r="AC998" s="5" t="s">
        <v>6505</v>
      </c>
      <c r="AD998" s="5" t="s">
        <v>119</v>
      </c>
      <c r="AE998" s="19"/>
      <c r="AF998" s="36" t="s">
        <v>65</v>
      </c>
      <c r="AG998" s="36" t="s">
        <v>67</v>
      </c>
      <c r="AH998" s="36" t="s">
        <v>67</v>
      </c>
      <c r="AI998" s="36" t="s">
        <v>67</v>
      </c>
      <c r="AJ998" s="36" t="s">
        <v>67</v>
      </c>
      <c r="AK998" s="36" t="s">
        <v>67</v>
      </c>
      <c r="AL998" s="36" t="s">
        <v>67</v>
      </c>
      <c r="AM998" s="36" t="s">
        <v>67</v>
      </c>
      <c r="AN998" s="18"/>
      <c r="AO998" s="18"/>
      <c r="AP998" s="24">
        <v>15298</v>
      </c>
      <c r="AS998" s="24" t="s">
        <v>6498</v>
      </c>
      <c r="AT998" s="24" t="e">
        <f>VLOOKUP(W998,[1]Sheet1!$F:$F,1,FALSE)</f>
        <v>#N/A</v>
      </c>
      <c r="AU998" s="24" t="e">
        <f>VLOOKUP(D998,[1]Sheet1!$A:$A,1,FALSE)</f>
        <v>#N/A</v>
      </c>
    </row>
    <row r="999" spans="1:47" ht="13.5" hidden="1" customHeight="1" x14ac:dyDescent="0.3">
      <c r="A999" s="9" t="s">
        <v>6506</v>
      </c>
      <c r="B999" s="9" t="s">
        <v>6507</v>
      </c>
      <c r="C999" s="1" t="s">
        <v>6508</v>
      </c>
      <c r="D999" s="2">
        <v>15299</v>
      </c>
      <c r="E999" s="6" t="s">
        <v>179</v>
      </c>
      <c r="F999" s="6"/>
      <c r="G999" s="10" t="s">
        <v>94</v>
      </c>
      <c r="H999" s="3" t="s">
        <v>6509</v>
      </c>
      <c r="I999" s="3">
        <v>352329</v>
      </c>
      <c r="J999" s="3">
        <v>126230</v>
      </c>
      <c r="K999" s="17" t="s">
        <v>75</v>
      </c>
      <c r="L999" s="16" t="s">
        <v>240</v>
      </c>
      <c r="M999" s="22">
        <v>4.4000000000000004</v>
      </c>
      <c r="N999" s="17"/>
      <c r="O999" s="4" t="s">
        <v>76</v>
      </c>
      <c r="P999" s="4" t="s">
        <v>62</v>
      </c>
      <c r="Q999" s="11" t="s">
        <v>225</v>
      </c>
      <c r="R999" s="13">
        <v>44527</v>
      </c>
      <c r="S999" s="11" t="s">
        <v>79</v>
      </c>
      <c r="T999" s="11" t="s">
        <v>65</v>
      </c>
      <c r="U999" s="20">
        <v>2500</v>
      </c>
      <c r="V999" s="23">
        <v>2250</v>
      </c>
      <c r="W999" s="5" t="s">
        <v>6510</v>
      </c>
      <c r="X999" s="5" t="s">
        <v>119</v>
      </c>
      <c r="Y999" s="5" t="s">
        <v>6511</v>
      </c>
      <c r="Z999" s="5" t="s">
        <v>119</v>
      </c>
      <c r="AA999" s="5" t="s">
        <v>6512</v>
      </c>
      <c r="AB999" s="5" t="s">
        <v>119</v>
      </c>
      <c r="AC999" s="5" t="s">
        <v>6513</v>
      </c>
      <c r="AD999" s="5" t="s">
        <v>119</v>
      </c>
      <c r="AE999" s="19"/>
      <c r="AF999" s="36" t="s">
        <v>65</v>
      </c>
      <c r="AG999" s="36" t="s">
        <v>67</v>
      </c>
      <c r="AH999" s="36" t="s">
        <v>67</v>
      </c>
      <c r="AI999" s="36" t="s">
        <v>67</v>
      </c>
      <c r="AJ999" s="36" t="s">
        <v>67</v>
      </c>
      <c r="AK999" s="36" t="s">
        <v>67</v>
      </c>
      <c r="AL999" s="36" t="s">
        <v>67</v>
      </c>
      <c r="AM999" s="36" t="s">
        <v>67</v>
      </c>
      <c r="AN999" s="18"/>
      <c r="AO999" s="18"/>
      <c r="AP999" s="24">
        <v>15299</v>
      </c>
      <c r="AS999" s="24" t="s">
        <v>6506</v>
      </c>
      <c r="AT999" s="24" t="e">
        <f>VLOOKUP(W999,[1]Sheet1!$F:$F,1,FALSE)</f>
        <v>#N/A</v>
      </c>
      <c r="AU999" s="24" t="e">
        <f>VLOOKUP(D999,[1]Sheet1!$A:$A,1,FALSE)</f>
        <v>#N/A</v>
      </c>
    </row>
    <row r="1000" spans="1:47" ht="13.5" hidden="1" customHeight="1" x14ac:dyDescent="0.3">
      <c r="A1000" s="2" t="s">
        <v>6514</v>
      </c>
      <c r="B1000" s="2" t="s">
        <v>6515</v>
      </c>
      <c r="C1000" s="75" t="s">
        <v>6516</v>
      </c>
      <c r="D1000" s="2">
        <v>15304</v>
      </c>
      <c r="E1000" s="6" t="s">
        <v>179</v>
      </c>
      <c r="F1000" s="6"/>
      <c r="G1000" s="10" t="s">
        <v>94</v>
      </c>
      <c r="H1000" s="3" t="s">
        <v>6517</v>
      </c>
      <c r="I1000" s="3">
        <v>346934</v>
      </c>
      <c r="J1000" s="3">
        <v>113838</v>
      </c>
      <c r="K1000" s="17" t="s">
        <v>385</v>
      </c>
      <c r="L1000" s="16" t="s">
        <v>240</v>
      </c>
      <c r="M1000" s="22">
        <v>8.8000000000000007</v>
      </c>
      <c r="N1000" s="17"/>
      <c r="O1000" s="4" t="s">
        <v>64</v>
      </c>
      <c r="P1000" s="4" t="s">
        <v>64</v>
      </c>
      <c r="Q1000" s="13" t="s">
        <v>225</v>
      </c>
      <c r="R1000" s="13">
        <v>44383</v>
      </c>
      <c r="S1000" s="13" t="s">
        <v>79</v>
      </c>
      <c r="T1000" s="13" t="s">
        <v>65</v>
      </c>
      <c r="U1000" s="20" t="s">
        <v>61</v>
      </c>
      <c r="V1000" s="20">
        <v>425</v>
      </c>
      <c r="W1000" s="5" t="s">
        <v>6518</v>
      </c>
      <c r="X1000" s="5" t="s">
        <v>119</v>
      </c>
      <c r="Y1000" s="7" t="s">
        <v>6519</v>
      </c>
      <c r="Z1000" s="5" t="s">
        <v>119</v>
      </c>
      <c r="AA1000" s="5" t="s">
        <v>6520</v>
      </c>
      <c r="AB1000" s="5" t="s">
        <v>119</v>
      </c>
      <c r="AC1000" s="5" t="s">
        <v>6521</v>
      </c>
      <c r="AD1000" s="5" t="s">
        <v>119</v>
      </c>
      <c r="AE1000" s="19"/>
      <c r="AF1000" s="36" t="s">
        <v>65</v>
      </c>
      <c r="AG1000" s="85" t="s">
        <v>67</v>
      </c>
      <c r="AH1000" s="85" t="s">
        <v>67</v>
      </c>
      <c r="AI1000" s="85" t="s">
        <v>67</v>
      </c>
      <c r="AJ1000" s="85" t="s">
        <v>67</v>
      </c>
      <c r="AK1000" s="85" t="s">
        <v>67</v>
      </c>
      <c r="AL1000" s="85" t="s">
        <v>67</v>
      </c>
      <c r="AM1000" s="85" t="s">
        <v>67</v>
      </c>
      <c r="AN1000" s="18"/>
      <c r="AO1000" s="18" t="s">
        <v>6522</v>
      </c>
      <c r="AS1000" s="24" t="s">
        <v>6514</v>
      </c>
      <c r="AT1000" s="24" t="e">
        <f>VLOOKUP(W1000,[1]Sheet1!$F:$F,1,FALSE)</f>
        <v>#N/A</v>
      </c>
      <c r="AU1000" s="24" t="e">
        <f>VLOOKUP(D1000,[1]Sheet1!$A:$A,1,FALSE)</f>
        <v>#N/A</v>
      </c>
    </row>
    <row r="1001" spans="1:47" ht="13.5" hidden="1" customHeight="1" x14ac:dyDescent="0.3">
      <c r="A1001" s="9" t="s">
        <v>6523</v>
      </c>
      <c r="B1001" s="9" t="s">
        <v>6524</v>
      </c>
      <c r="C1001" s="1" t="s">
        <v>6525</v>
      </c>
      <c r="D1001" s="2">
        <v>15306</v>
      </c>
      <c r="E1001" s="6" t="s">
        <v>179</v>
      </c>
      <c r="F1001" s="6"/>
      <c r="G1001" s="10" t="s">
        <v>94</v>
      </c>
      <c r="H1001" s="3" t="s">
        <v>6526</v>
      </c>
      <c r="I1001" s="3"/>
      <c r="J1001" s="3"/>
      <c r="K1001" s="17" t="s">
        <v>75</v>
      </c>
      <c r="L1001" s="16" t="s">
        <v>240</v>
      </c>
      <c r="M1001" s="22">
        <v>19.8</v>
      </c>
      <c r="N1001" s="17"/>
      <c r="O1001" s="4"/>
      <c r="P1001" s="4" t="s">
        <v>62</v>
      </c>
      <c r="Q1001" s="11" t="s">
        <v>225</v>
      </c>
      <c r="R1001" s="13"/>
      <c r="S1001" s="11" t="s">
        <v>79</v>
      </c>
      <c r="T1001" s="11" t="s">
        <v>82</v>
      </c>
      <c r="U1001" s="20">
        <v>3250</v>
      </c>
      <c r="V1001" s="20">
        <v>2925</v>
      </c>
      <c r="W1001" s="5" t="s">
        <v>6527</v>
      </c>
      <c r="X1001" s="5" t="s">
        <v>119</v>
      </c>
      <c r="Y1001" s="5" t="s">
        <v>6528</v>
      </c>
      <c r="Z1001" s="5" t="s">
        <v>119</v>
      </c>
      <c r="AA1001" s="5" t="s">
        <v>61</v>
      </c>
      <c r="AB1001" s="5" t="s">
        <v>119</v>
      </c>
      <c r="AC1001" s="5" t="s">
        <v>61</v>
      </c>
      <c r="AD1001" s="5" t="s">
        <v>119</v>
      </c>
      <c r="AE1001" s="19"/>
      <c r="AF1001" s="36" t="s">
        <v>65</v>
      </c>
      <c r="AG1001" s="36" t="s">
        <v>67</v>
      </c>
      <c r="AH1001" s="36" t="s">
        <v>67</v>
      </c>
      <c r="AI1001" s="36" t="s">
        <v>67</v>
      </c>
      <c r="AJ1001" s="36" t="s">
        <v>67</v>
      </c>
      <c r="AK1001" s="36" t="s">
        <v>67</v>
      </c>
      <c r="AL1001" s="36" t="s">
        <v>67</v>
      </c>
      <c r="AM1001" s="36" t="s">
        <v>67</v>
      </c>
      <c r="AN1001" s="18"/>
      <c r="AO1001" s="18" t="s">
        <v>4862</v>
      </c>
      <c r="AP1001" s="24">
        <v>15306</v>
      </c>
      <c r="AS1001" s="24" t="s">
        <v>6523</v>
      </c>
      <c r="AT1001" s="24" t="str">
        <f>VLOOKUP(W1001,[1]Sheet1!$F:$F,1,FALSE)</f>
        <v>E19356</v>
      </c>
      <c r="AU1001" s="24">
        <f>VLOOKUP(D1001,[1]Sheet1!$A:$A,1,FALSE)</f>
        <v>15306</v>
      </c>
    </row>
    <row r="1002" spans="1:47" ht="13.5" hidden="1" customHeight="1" x14ac:dyDescent="0.3">
      <c r="A1002" s="9" t="s">
        <v>6529</v>
      </c>
      <c r="B1002" s="9" t="s">
        <v>6524</v>
      </c>
      <c r="C1002" s="1" t="s">
        <v>6530</v>
      </c>
      <c r="D1002" s="2">
        <v>15306</v>
      </c>
      <c r="E1002" s="6" t="s">
        <v>179</v>
      </c>
      <c r="F1002" s="6"/>
      <c r="G1002" s="10" t="s">
        <v>94</v>
      </c>
      <c r="H1002" s="3" t="s">
        <v>6526</v>
      </c>
      <c r="I1002" s="3"/>
      <c r="J1002" s="3"/>
      <c r="K1002" s="17" t="s">
        <v>75</v>
      </c>
      <c r="L1002" s="16" t="s">
        <v>240</v>
      </c>
      <c r="M1002" s="22">
        <v>19.8</v>
      </c>
      <c r="N1002" s="17"/>
      <c r="O1002" s="4"/>
      <c r="P1002" s="4"/>
      <c r="Q1002" s="11" t="s">
        <v>225</v>
      </c>
      <c r="R1002" s="13">
        <v>44497</v>
      </c>
      <c r="S1002" s="11" t="s">
        <v>79</v>
      </c>
      <c r="T1002" s="11" t="s">
        <v>65</v>
      </c>
      <c r="U1002" s="20">
        <v>3252</v>
      </c>
      <c r="V1002" s="23">
        <v>2926.8</v>
      </c>
      <c r="W1002" s="5" t="s">
        <v>6531</v>
      </c>
      <c r="X1002" s="5" t="s">
        <v>119</v>
      </c>
      <c r="Y1002" s="5" t="s">
        <v>6532</v>
      </c>
      <c r="Z1002" s="5" t="s">
        <v>119</v>
      </c>
      <c r="AA1002" s="5" t="s">
        <v>6533</v>
      </c>
      <c r="AB1002" s="5" t="s">
        <v>119</v>
      </c>
      <c r="AC1002" s="5" t="s">
        <v>6534</v>
      </c>
      <c r="AD1002" s="5" t="s">
        <v>119</v>
      </c>
      <c r="AE1002" s="19"/>
      <c r="AF1002" s="36" t="s">
        <v>65</v>
      </c>
      <c r="AG1002" s="36" t="s">
        <v>67</v>
      </c>
      <c r="AH1002" s="36" t="s">
        <v>67</v>
      </c>
      <c r="AI1002" s="36" t="s">
        <v>67</v>
      </c>
      <c r="AJ1002" s="36" t="s">
        <v>67</v>
      </c>
      <c r="AK1002" s="36" t="s">
        <v>67</v>
      </c>
      <c r="AL1002" s="36" t="s">
        <v>67</v>
      </c>
      <c r="AM1002" s="36" t="s">
        <v>67</v>
      </c>
      <c r="AN1002" s="18"/>
      <c r="AO1002" s="18" t="s">
        <v>4862</v>
      </c>
      <c r="AP1002" s="24">
        <v>15306</v>
      </c>
      <c r="AS1002" s="24" t="s">
        <v>6523</v>
      </c>
      <c r="AT1002" s="24" t="str">
        <f>VLOOKUP(W1002,[1]Sheet1!$F:$F,1,FALSE)</f>
        <v>E19357</v>
      </c>
      <c r="AU1002" s="24">
        <f>VLOOKUP(D1002,[1]Sheet1!$A:$A,1,FALSE)</f>
        <v>15306</v>
      </c>
    </row>
    <row r="1003" spans="1:47" ht="13.5" hidden="1" customHeight="1" x14ac:dyDescent="0.3">
      <c r="A1003" s="9" t="s">
        <v>6535</v>
      </c>
      <c r="B1003" s="9" t="s">
        <v>6536</v>
      </c>
      <c r="C1003" s="1" t="s">
        <v>6537</v>
      </c>
      <c r="D1003" s="2">
        <v>15309</v>
      </c>
      <c r="E1003" s="6" t="s">
        <v>179</v>
      </c>
      <c r="F1003" s="6"/>
      <c r="G1003" s="10" t="s">
        <v>94</v>
      </c>
      <c r="H1003" s="3" t="s">
        <v>6538</v>
      </c>
      <c r="I1003" s="3"/>
      <c r="J1003" s="3"/>
      <c r="K1003" s="17" t="s">
        <v>75</v>
      </c>
      <c r="L1003" s="16" t="s">
        <v>240</v>
      </c>
      <c r="M1003" s="22" t="s">
        <v>61</v>
      </c>
      <c r="N1003" s="17"/>
      <c r="O1003" s="4" t="s">
        <v>64</v>
      </c>
      <c r="P1003" s="4" t="s">
        <v>62</v>
      </c>
      <c r="Q1003" s="11" t="s">
        <v>225</v>
      </c>
      <c r="R1003" s="13">
        <v>44480</v>
      </c>
      <c r="S1003" s="11" t="s">
        <v>79</v>
      </c>
      <c r="T1003" s="11" t="s">
        <v>82</v>
      </c>
      <c r="U1003" s="20">
        <v>3040</v>
      </c>
      <c r="V1003" s="23">
        <v>2736</v>
      </c>
      <c r="W1003" s="5" t="s">
        <v>6539</v>
      </c>
      <c r="X1003" s="5" t="s">
        <v>119</v>
      </c>
      <c r="Y1003" s="5" t="s">
        <v>6540</v>
      </c>
      <c r="Z1003" s="5" t="s">
        <v>119</v>
      </c>
      <c r="AA1003" s="5" t="s">
        <v>61</v>
      </c>
      <c r="AB1003" s="5" t="s">
        <v>119</v>
      </c>
      <c r="AC1003" s="5" t="s">
        <v>61</v>
      </c>
      <c r="AD1003" s="5" t="s">
        <v>119</v>
      </c>
      <c r="AE1003" s="19"/>
      <c r="AF1003" s="36" t="s">
        <v>65</v>
      </c>
      <c r="AG1003" s="36" t="s">
        <v>67</v>
      </c>
      <c r="AH1003" s="36" t="s">
        <v>67</v>
      </c>
      <c r="AI1003" s="36" t="s">
        <v>67</v>
      </c>
      <c r="AJ1003" s="36" t="s">
        <v>67</v>
      </c>
      <c r="AK1003" s="36" t="s">
        <v>67</v>
      </c>
      <c r="AL1003" s="36" t="s">
        <v>67</v>
      </c>
      <c r="AM1003" s="36" t="s">
        <v>67</v>
      </c>
      <c r="AN1003" s="18"/>
      <c r="AO1003" s="18"/>
      <c r="AP1003" s="24">
        <v>15309</v>
      </c>
      <c r="AS1003" s="24" t="s">
        <v>6535</v>
      </c>
      <c r="AT1003" s="24" t="str">
        <f>VLOOKUP(W1003,[1]Sheet1!$F:$F,1,FALSE)</f>
        <v>E19213</v>
      </c>
      <c r="AU1003" s="24">
        <f>VLOOKUP(D1003,[1]Sheet1!$A:$A,1,FALSE)</f>
        <v>15309</v>
      </c>
    </row>
    <row r="1004" spans="1:47" ht="13.5" hidden="1" customHeight="1" x14ac:dyDescent="0.3">
      <c r="A1004" s="2" t="s">
        <v>6541</v>
      </c>
      <c r="B1004" s="2" t="s">
        <v>6536</v>
      </c>
      <c r="C1004" s="75" t="s">
        <v>6542</v>
      </c>
      <c r="D1004" s="2">
        <v>15309</v>
      </c>
      <c r="E1004" s="6" t="s">
        <v>179</v>
      </c>
      <c r="F1004" s="6"/>
      <c r="G1004" s="10" t="s">
        <v>94</v>
      </c>
      <c r="H1004" s="3" t="s">
        <v>6538</v>
      </c>
      <c r="I1004" s="3"/>
      <c r="J1004" s="3"/>
      <c r="K1004" s="17" t="s">
        <v>75</v>
      </c>
      <c r="L1004" s="16" t="s">
        <v>240</v>
      </c>
      <c r="M1004" s="22" t="s">
        <v>61</v>
      </c>
      <c r="N1004" s="17"/>
      <c r="O1004" s="4" t="s">
        <v>64</v>
      </c>
      <c r="P1004" s="4" t="s">
        <v>77</v>
      </c>
      <c r="Q1004" s="13" t="s">
        <v>97</v>
      </c>
      <c r="R1004" s="13">
        <v>44552</v>
      </c>
      <c r="S1004" s="11" t="s">
        <v>79</v>
      </c>
      <c r="T1004" s="13" t="s">
        <v>65</v>
      </c>
      <c r="U1004" s="20">
        <v>1340</v>
      </c>
      <c r="V1004" s="20">
        <v>1273</v>
      </c>
      <c r="W1004" s="5" t="s">
        <v>6543</v>
      </c>
      <c r="X1004" s="5" t="s">
        <v>81</v>
      </c>
      <c r="Y1004" s="5" t="s">
        <v>61</v>
      </c>
      <c r="Z1004" s="5" t="s">
        <v>61</v>
      </c>
      <c r="AA1004" s="5" t="s">
        <v>61</v>
      </c>
      <c r="AB1004" s="5" t="s">
        <v>61</v>
      </c>
      <c r="AC1004" s="5" t="s">
        <v>61</v>
      </c>
      <c r="AD1004" s="5" t="s">
        <v>61</v>
      </c>
      <c r="AE1004" s="19"/>
      <c r="AF1004" s="36" t="s">
        <v>82</v>
      </c>
      <c r="AG1004" s="36">
        <v>15309</v>
      </c>
      <c r="AH1004" s="36" t="s">
        <v>140</v>
      </c>
      <c r="AI1004" s="36"/>
      <c r="AJ1004" s="36" t="s">
        <v>84</v>
      </c>
      <c r="AK1004" s="36" t="s">
        <v>85</v>
      </c>
      <c r="AL1004" s="36" t="s">
        <v>86</v>
      </c>
      <c r="AM1004" s="36"/>
      <c r="AN1004" s="18"/>
      <c r="AO1004" s="18"/>
      <c r="AP1004" s="24" t="s">
        <v>175</v>
      </c>
      <c r="AR1004" s="24" t="s">
        <v>69</v>
      </c>
      <c r="AS1004" s="24" t="s">
        <v>6544</v>
      </c>
      <c r="AT1004" s="24" t="str">
        <f>VLOOKUP(W1004,[1]Sheet1!$F:$F,1,FALSE)</f>
        <v>E5606</v>
      </c>
      <c r="AU1004" s="24">
        <f>VLOOKUP(D1004,[1]Sheet1!$A:$A,1,FALSE)</f>
        <v>15309</v>
      </c>
    </row>
    <row r="1005" spans="1:47" ht="13.5" hidden="1" customHeight="1" x14ac:dyDescent="0.3">
      <c r="A1005" s="9" t="s">
        <v>6545</v>
      </c>
      <c r="B1005" s="9" t="s">
        <v>6546</v>
      </c>
      <c r="C1005" s="1" t="s">
        <v>6547</v>
      </c>
      <c r="D1005" s="2">
        <v>15311</v>
      </c>
      <c r="E1005" s="6" t="s">
        <v>179</v>
      </c>
      <c r="F1005" s="6"/>
      <c r="G1005" s="10" t="s">
        <v>94</v>
      </c>
      <c r="H1005" s="3" t="s">
        <v>6548</v>
      </c>
      <c r="I1005" s="3">
        <v>357444</v>
      </c>
      <c r="J1005" s="3">
        <v>119932</v>
      </c>
      <c r="K1005" s="17" t="s">
        <v>75</v>
      </c>
      <c r="L1005" s="16" t="s">
        <v>240</v>
      </c>
      <c r="M1005" s="22">
        <v>9.3000000000000007</v>
      </c>
      <c r="N1005" s="17"/>
      <c r="O1005" s="4" t="s">
        <v>117</v>
      </c>
      <c r="P1005" s="4" t="s">
        <v>77</v>
      </c>
      <c r="Q1005" s="11" t="s">
        <v>225</v>
      </c>
      <c r="R1005" s="13">
        <v>43445</v>
      </c>
      <c r="S1005" s="11" t="s">
        <v>111</v>
      </c>
      <c r="T1005" s="11" t="s">
        <v>65</v>
      </c>
      <c r="U1005" s="20">
        <v>830</v>
      </c>
      <c r="V1005" s="20">
        <v>747</v>
      </c>
      <c r="W1005" s="5" t="s">
        <v>6549</v>
      </c>
      <c r="X1005" s="5" t="s">
        <v>119</v>
      </c>
      <c r="Y1005" s="5" t="s">
        <v>6550</v>
      </c>
      <c r="Z1005" s="5" t="s">
        <v>119</v>
      </c>
      <c r="AA1005" s="5" t="s">
        <v>6551</v>
      </c>
      <c r="AB1005" s="5" t="s">
        <v>119</v>
      </c>
      <c r="AC1005" s="5" t="s">
        <v>6552</v>
      </c>
      <c r="AD1005" s="5" t="s">
        <v>119</v>
      </c>
      <c r="AE1005" s="19"/>
      <c r="AF1005" s="36" t="s">
        <v>65</v>
      </c>
      <c r="AG1005" s="36" t="s">
        <v>67</v>
      </c>
      <c r="AH1005" s="36" t="s">
        <v>67</v>
      </c>
      <c r="AI1005" s="36" t="s">
        <v>67</v>
      </c>
      <c r="AJ1005" s="36" t="s">
        <v>67</v>
      </c>
      <c r="AK1005" s="36" t="s">
        <v>67</v>
      </c>
      <c r="AL1005" s="36" t="s">
        <v>67</v>
      </c>
      <c r="AM1005" s="36" t="s">
        <v>67</v>
      </c>
      <c r="AN1005" s="18"/>
      <c r="AO1005" s="18"/>
      <c r="AP1005" s="24" t="e">
        <v>#N/A</v>
      </c>
      <c r="AS1005" s="24" t="s">
        <v>6545</v>
      </c>
      <c r="AT1005" s="24" t="str">
        <f>VLOOKUP(W1005,[1]Sheet1!$F:$F,1,FALSE)</f>
        <v>E36389</v>
      </c>
      <c r="AU1005" s="24">
        <f>VLOOKUP(D1005,[1]Sheet1!$A:$A,1,FALSE)</f>
        <v>15311</v>
      </c>
    </row>
    <row r="1006" spans="1:47" ht="13.5" hidden="1" customHeight="1" x14ac:dyDescent="0.3">
      <c r="A1006" s="9" t="s">
        <v>6553</v>
      </c>
      <c r="B1006" s="9" t="s">
        <v>6554</v>
      </c>
      <c r="C1006" s="1" t="s">
        <v>6555</v>
      </c>
      <c r="D1006" s="2">
        <v>15313</v>
      </c>
      <c r="E1006" s="6" t="s">
        <v>179</v>
      </c>
      <c r="F1006" s="6"/>
      <c r="G1006" s="10" t="s">
        <v>94</v>
      </c>
      <c r="H1006" s="3" t="s">
        <v>6556</v>
      </c>
      <c r="I1006" s="3">
        <v>343863</v>
      </c>
      <c r="J1006" s="3">
        <v>126316</v>
      </c>
      <c r="K1006" s="17" t="s">
        <v>75</v>
      </c>
      <c r="L1006" s="16" t="s">
        <v>240</v>
      </c>
      <c r="M1006" s="22" t="s">
        <v>61</v>
      </c>
      <c r="N1006" s="17"/>
      <c r="O1006" s="4" t="s">
        <v>76</v>
      </c>
      <c r="P1006" s="4" t="s">
        <v>62</v>
      </c>
      <c r="Q1006" s="11" t="s">
        <v>225</v>
      </c>
      <c r="R1006" s="13">
        <v>43474</v>
      </c>
      <c r="S1006" s="11" t="s">
        <v>111</v>
      </c>
      <c r="T1006" s="11" t="s">
        <v>65</v>
      </c>
      <c r="U1006" s="20">
        <v>3665</v>
      </c>
      <c r="V1006" s="20">
        <v>3299</v>
      </c>
      <c r="W1006" s="5" t="s">
        <v>6557</v>
      </c>
      <c r="X1006" s="5" t="s">
        <v>119</v>
      </c>
      <c r="Y1006" s="5" t="s">
        <v>6558</v>
      </c>
      <c r="Z1006" s="5" t="s">
        <v>119</v>
      </c>
      <c r="AA1006" s="5" t="s">
        <v>6559</v>
      </c>
      <c r="AB1006" s="5" t="s">
        <v>119</v>
      </c>
      <c r="AC1006" s="5" t="s">
        <v>6560</v>
      </c>
      <c r="AD1006" s="5" t="s">
        <v>119</v>
      </c>
      <c r="AE1006" s="19"/>
      <c r="AF1006" s="36" t="s">
        <v>65</v>
      </c>
      <c r="AG1006" s="36" t="s">
        <v>67</v>
      </c>
      <c r="AH1006" s="36" t="s">
        <v>67</v>
      </c>
      <c r="AI1006" s="36" t="s">
        <v>67</v>
      </c>
      <c r="AJ1006" s="36" t="s">
        <v>67</v>
      </c>
      <c r="AK1006" s="36" t="s">
        <v>67</v>
      </c>
      <c r="AL1006" s="36" t="s">
        <v>67</v>
      </c>
      <c r="AM1006" s="36" t="s">
        <v>67</v>
      </c>
      <c r="AN1006" s="18"/>
      <c r="AO1006" s="18"/>
      <c r="AP1006" s="24" t="e">
        <v>#N/A</v>
      </c>
      <c r="AS1006" s="24" t="s">
        <v>6553</v>
      </c>
      <c r="AT1006" s="24" t="str">
        <f>VLOOKUP(W1006,[1]Sheet1!$F:$F,1,FALSE)</f>
        <v>E19305</v>
      </c>
      <c r="AU1006" s="24">
        <f>VLOOKUP(D1006,[1]Sheet1!$A:$A,1,FALSE)</f>
        <v>15313</v>
      </c>
    </row>
    <row r="1007" spans="1:47" ht="13.5" hidden="1" customHeight="1" x14ac:dyDescent="0.3">
      <c r="A1007" s="9" t="s">
        <v>6561</v>
      </c>
      <c r="B1007" s="9" t="s">
        <v>6562</v>
      </c>
      <c r="C1007" s="1" t="s">
        <v>6563</v>
      </c>
      <c r="D1007" s="2">
        <v>15315</v>
      </c>
      <c r="E1007" s="6" t="s">
        <v>179</v>
      </c>
      <c r="F1007" s="6"/>
      <c r="G1007" s="10" t="s">
        <v>94</v>
      </c>
      <c r="H1007" s="3" t="s">
        <v>6564</v>
      </c>
      <c r="I1007" s="3">
        <v>344060</v>
      </c>
      <c r="J1007" s="3">
        <v>127510</v>
      </c>
      <c r="K1007" s="17" t="s">
        <v>75</v>
      </c>
      <c r="L1007" s="16" t="s">
        <v>240</v>
      </c>
      <c r="M1007" s="22" t="s">
        <v>61</v>
      </c>
      <c r="N1007" s="17"/>
      <c r="O1007" s="4" t="s">
        <v>76</v>
      </c>
      <c r="P1007" s="4" t="s">
        <v>62</v>
      </c>
      <c r="Q1007" s="11" t="s">
        <v>225</v>
      </c>
      <c r="R1007" s="13">
        <v>43474</v>
      </c>
      <c r="S1007" s="11" t="s">
        <v>111</v>
      </c>
      <c r="T1007" s="11" t="s">
        <v>65</v>
      </c>
      <c r="U1007" s="20">
        <v>2540</v>
      </c>
      <c r="V1007" s="20">
        <v>2286</v>
      </c>
      <c r="W1007" s="5" t="s">
        <v>6565</v>
      </c>
      <c r="X1007" s="5" t="s">
        <v>119</v>
      </c>
      <c r="Y1007" s="5" t="s">
        <v>6566</v>
      </c>
      <c r="Z1007" s="5" t="s">
        <v>119</v>
      </c>
      <c r="AA1007" s="5" t="s">
        <v>6567</v>
      </c>
      <c r="AB1007" s="5" t="s">
        <v>119</v>
      </c>
      <c r="AC1007" s="5" t="s">
        <v>6568</v>
      </c>
      <c r="AD1007" s="5" t="s">
        <v>119</v>
      </c>
      <c r="AE1007" s="19"/>
      <c r="AF1007" s="36" t="s">
        <v>65</v>
      </c>
      <c r="AG1007" s="36" t="s">
        <v>67</v>
      </c>
      <c r="AH1007" s="36" t="s">
        <v>67</v>
      </c>
      <c r="AI1007" s="36" t="s">
        <v>67</v>
      </c>
      <c r="AJ1007" s="36" t="s">
        <v>67</v>
      </c>
      <c r="AK1007" s="36" t="s">
        <v>67</v>
      </c>
      <c r="AL1007" s="36" t="s">
        <v>67</v>
      </c>
      <c r="AM1007" s="36" t="s">
        <v>67</v>
      </c>
      <c r="AN1007" s="18"/>
      <c r="AO1007" s="18"/>
      <c r="AP1007" s="24" t="e">
        <v>#N/A</v>
      </c>
      <c r="AS1007" s="24" t="s">
        <v>6561</v>
      </c>
      <c r="AT1007" s="24" t="str">
        <f>VLOOKUP(W1007,[1]Sheet1!$F:$F,1,FALSE)</f>
        <v>E19031</v>
      </c>
      <c r="AU1007" s="24">
        <f>VLOOKUP(D1007,[1]Sheet1!$A:$A,1,FALSE)</f>
        <v>15315</v>
      </c>
    </row>
    <row r="1008" spans="1:47" ht="13.5" hidden="1" customHeight="1" x14ac:dyDescent="0.3">
      <c r="A1008" s="9" t="s">
        <v>6569</v>
      </c>
      <c r="B1008" s="9" t="s">
        <v>6570</v>
      </c>
      <c r="C1008" s="1" t="s">
        <v>6571</v>
      </c>
      <c r="D1008" s="2">
        <v>15316</v>
      </c>
      <c r="E1008" s="6" t="s">
        <v>179</v>
      </c>
      <c r="F1008" s="6"/>
      <c r="G1008" s="10" t="s">
        <v>94</v>
      </c>
      <c r="H1008" s="3" t="s">
        <v>6572</v>
      </c>
      <c r="I1008" s="3">
        <v>355082</v>
      </c>
      <c r="J1008" s="3">
        <v>132646</v>
      </c>
      <c r="K1008" s="17" t="s">
        <v>75</v>
      </c>
      <c r="L1008" s="16" t="s">
        <v>240</v>
      </c>
      <c r="M1008" s="22">
        <v>2.4</v>
      </c>
      <c r="N1008" s="17"/>
      <c r="O1008" s="4" t="s">
        <v>117</v>
      </c>
      <c r="P1008" s="4" t="s">
        <v>77</v>
      </c>
      <c r="Q1008" s="11" t="s">
        <v>225</v>
      </c>
      <c r="R1008" s="13">
        <v>43476</v>
      </c>
      <c r="S1008" s="11" t="s">
        <v>111</v>
      </c>
      <c r="T1008" s="11" t="s">
        <v>65</v>
      </c>
      <c r="U1008" s="20">
        <v>2653</v>
      </c>
      <c r="V1008" s="20">
        <v>2388</v>
      </c>
      <c r="W1008" s="5" t="s">
        <v>6573</v>
      </c>
      <c r="X1008" s="5" t="s">
        <v>119</v>
      </c>
      <c r="Y1008" s="5" t="s">
        <v>6574</v>
      </c>
      <c r="Z1008" s="5" t="s">
        <v>119</v>
      </c>
      <c r="AA1008" s="5" t="s">
        <v>6575</v>
      </c>
      <c r="AB1008" s="5" t="s">
        <v>119</v>
      </c>
      <c r="AC1008" s="5" t="s">
        <v>6576</v>
      </c>
      <c r="AD1008" s="5" t="s">
        <v>119</v>
      </c>
      <c r="AE1008" s="19"/>
      <c r="AF1008" s="36" t="s">
        <v>65</v>
      </c>
      <c r="AG1008" s="36" t="s">
        <v>67</v>
      </c>
      <c r="AH1008" s="36" t="s">
        <v>67</v>
      </c>
      <c r="AI1008" s="36" t="s">
        <v>67</v>
      </c>
      <c r="AJ1008" s="36" t="s">
        <v>67</v>
      </c>
      <c r="AK1008" s="36" t="s">
        <v>67</v>
      </c>
      <c r="AL1008" s="36" t="s">
        <v>67</v>
      </c>
      <c r="AM1008" s="36" t="s">
        <v>67</v>
      </c>
      <c r="AN1008" s="18"/>
      <c r="AO1008" s="18"/>
      <c r="AP1008" s="24" t="e">
        <v>#N/A</v>
      </c>
      <c r="AS1008" s="24" t="s">
        <v>6569</v>
      </c>
      <c r="AT1008" s="24" t="str">
        <f>VLOOKUP(W1008,[1]Sheet1!$F:$F,1,FALSE)</f>
        <v>E19603</v>
      </c>
      <c r="AU1008" s="24">
        <f>VLOOKUP(D1008,[1]Sheet1!$A:$A,1,FALSE)</f>
        <v>15316</v>
      </c>
    </row>
    <row r="1009" spans="1:47" ht="13.5" hidden="1" customHeight="1" x14ac:dyDescent="0.3">
      <c r="A1009" s="9" t="s">
        <v>6577</v>
      </c>
      <c r="B1009" s="9" t="s">
        <v>6578</v>
      </c>
      <c r="C1009" s="1" t="s">
        <v>6579</v>
      </c>
      <c r="D1009" s="2">
        <v>15317</v>
      </c>
      <c r="E1009" s="6" t="s">
        <v>179</v>
      </c>
      <c r="F1009" s="6"/>
      <c r="G1009" s="10" t="s">
        <v>94</v>
      </c>
      <c r="H1009" s="3" t="s">
        <v>6580</v>
      </c>
      <c r="I1009" s="3">
        <v>346798</v>
      </c>
      <c r="J1009" s="3">
        <v>115505</v>
      </c>
      <c r="K1009" s="17" t="s">
        <v>75</v>
      </c>
      <c r="L1009" s="16" t="s">
        <v>240</v>
      </c>
      <c r="M1009" s="22">
        <v>15.4</v>
      </c>
      <c r="N1009" s="17"/>
      <c r="O1009" s="4" t="s">
        <v>117</v>
      </c>
      <c r="P1009" s="4" t="s">
        <v>77</v>
      </c>
      <c r="Q1009" s="11" t="s">
        <v>225</v>
      </c>
      <c r="R1009" s="13">
        <v>43165</v>
      </c>
      <c r="S1009" s="11" t="s">
        <v>111</v>
      </c>
      <c r="T1009" s="11" t="s">
        <v>65</v>
      </c>
      <c r="U1009" s="20">
        <v>230</v>
      </c>
      <c r="V1009" s="20">
        <v>207</v>
      </c>
      <c r="W1009" s="5" t="s">
        <v>6581</v>
      </c>
      <c r="X1009" s="5" t="s">
        <v>119</v>
      </c>
      <c r="Y1009" s="5" t="s">
        <v>6582</v>
      </c>
      <c r="Z1009" s="5" t="s">
        <v>119</v>
      </c>
      <c r="AA1009" s="5" t="s">
        <v>6583</v>
      </c>
      <c r="AB1009" s="5" t="s">
        <v>119</v>
      </c>
      <c r="AC1009" s="5" t="s">
        <v>6584</v>
      </c>
      <c r="AD1009" s="5" t="s">
        <v>119</v>
      </c>
      <c r="AE1009" s="19"/>
      <c r="AF1009" s="36" t="s">
        <v>65</v>
      </c>
      <c r="AG1009" s="36" t="s">
        <v>67</v>
      </c>
      <c r="AH1009" s="36" t="s">
        <v>67</v>
      </c>
      <c r="AI1009" s="36" t="s">
        <v>67</v>
      </c>
      <c r="AJ1009" s="36" t="s">
        <v>67</v>
      </c>
      <c r="AK1009" s="36" t="s">
        <v>67</v>
      </c>
      <c r="AL1009" s="36" t="s">
        <v>67</v>
      </c>
      <c r="AM1009" s="36" t="s">
        <v>67</v>
      </c>
      <c r="AN1009" s="18"/>
      <c r="AO1009" s="18" t="s">
        <v>6585</v>
      </c>
      <c r="AP1009" s="24" t="e">
        <v>#N/A</v>
      </c>
      <c r="AS1009" s="24" t="s">
        <v>6577</v>
      </c>
      <c r="AT1009" s="24" t="str">
        <f>VLOOKUP(W1009,[1]Sheet1!$F:$F,1,FALSE)</f>
        <v>E56380</v>
      </c>
      <c r="AU1009" s="24">
        <f>VLOOKUP(D1009,[1]Sheet1!$A:$A,1,FALSE)</f>
        <v>15317</v>
      </c>
    </row>
    <row r="1010" spans="1:47" ht="13.5" hidden="1" customHeight="1" x14ac:dyDescent="0.3">
      <c r="A1010" s="9" t="s">
        <v>6586</v>
      </c>
      <c r="B1010" s="9" t="s">
        <v>6587</v>
      </c>
      <c r="C1010" s="1" t="s">
        <v>6588</v>
      </c>
      <c r="D1010" s="2">
        <v>15318</v>
      </c>
      <c r="E1010" s="6" t="s">
        <v>179</v>
      </c>
      <c r="F1010" s="6"/>
      <c r="G1010" s="10" t="s">
        <v>94</v>
      </c>
      <c r="H1010" s="3" t="s">
        <v>6589</v>
      </c>
      <c r="I1010" s="3">
        <v>356746</v>
      </c>
      <c r="J1010" s="3">
        <v>114096</v>
      </c>
      <c r="K1010" s="17" t="s">
        <v>75</v>
      </c>
      <c r="L1010" s="16" t="s">
        <v>60</v>
      </c>
      <c r="M1010" s="22">
        <v>36</v>
      </c>
      <c r="N1010" s="17"/>
      <c r="O1010" s="4" t="s">
        <v>319</v>
      </c>
      <c r="P1010" s="4" t="s">
        <v>62</v>
      </c>
      <c r="Q1010" s="11" t="s">
        <v>225</v>
      </c>
      <c r="R1010" s="13">
        <v>44021</v>
      </c>
      <c r="S1010" s="11" t="s">
        <v>79</v>
      </c>
      <c r="T1010" s="11" t="s">
        <v>65</v>
      </c>
      <c r="U1010" s="20">
        <v>3390</v>
      </c>
      <c r="V1010" s="23">
        <v>3051</v>
      </c>
      <c r="W1010" s="5" t="s">
        <v>6590</v>
      </c>
      <c r="X1010" s="5" t="s">
        <v>119</v>
      </c>
      <c r="Y1010" s="5" t="s">
        <v>6591</v>
      </c>
      <c r="Z1010" s="5" t="s">
        <v>119</v>
      </c>
      <c r="AA1010" s="5" t="s">
        <v>6592</v>
      </c>
      <c r="AB1010" s="5" t="s">
        <v>119</v>
      </c>
      <c r="AC1010" s="5" t="s">
        <v>6593</v>
      </c>
      <c r="AD1010" s="5" t="s">
        <v>119</v>
      </c>
      <c r="AE1010" s="19"/>
      <c r="AF1010" s="36" t="s">
        <v>65</v>
      </c>
      <c r="AG1010" s="36" t="s">
        <v>67</v>
      </c>
      <c r="AH1010" s="36" t="s">
        <v>67</v>
      </c>
      <c r="AI1010" s="36" t="s">
        <v>67</v>
      </c>
      <c r="AJ1010" s="36" t="s">
        <v>67</v>
      </c>
      <c r="AK1010" s="36" t="s">
        <v>67</v>
      </c>
      <c r="AL1010" s="36" t="s">
        <v>67</v>
      </c>
      <c r="AM1010" s="36" t="s">
        <v>67</v>
      </c>
      <c r="AN1010" s="99">
        <v>45432</v>
      </c>
      <c r="AO1010" s="18" t="s">
        <v>306</v>
      </c>
      <c r="AP1010" s="24">
        <v>15318</v>
      </c>
      <c r="AS1010" s="24" t="s">
        <v>6586</v>
      </c>
      <c r="AT1010" s="24" t="e">
        <f>VLOOKUP(W1010,[1]Sheet1!$F:$F,1,FALSE)</f>
        <v>#N/A</v>
      </c>
      <c r="AU1010" s="24" t="e">
        <f>VLOOKUP(D1010,[1]Sheet1!$A:$A,1,FALSE)</f>
        <v>#N/A</v>
      </c>
    </row>
    <row r="1011" spans="1:47" ht="13.5" hidden="1" customHeight="1" x14ac:dyDescent="0.3">
      <c r="A1011" s="9" t="s">
        <v>6594</v>
      </c>
      <c r="B1011" s="9" t="s">
        <v>6595</v>
      </c>
      <c r="C1011" s="1" t="s">
        <v>6596</v>
      </c>
      <c r="D1011" s="43">
        <v>15319</v>
      </c>
      <c r="E1011" s="6" t="s">
        <v>179</v>
      </c>
      <c r="F1011" s="6"/>
      <c r="G1011" s="10" t="s">
        <v>94</v>
      </c>
      <c r="H1011" s="3" t="s">
        <v>6597</v>
      </c>
      <c r="I1011" s="3"/>
      <c r="J1011" s="3"/>
      <c r="K1011" s="17" t="s">
        <v>75</v>
      </c>
      <c r="L1011" s="16" t="s">
        <v>253</v>
      </c>
      <c r="M1011" s="22" t="s">
        <v>61</v>
      </c>
      <c r="N1011" s="17"/>
      <c r="O1011" s="4"/>
      <c r="P1011" s="4"/>
      <c r="Q1011" s="11" t="s">
        <v>225</v>
      </c>
      <c r="R1011" s="11"/>
      <c r="S1011" s="11" t="s">
        <v>79</v>
      </c>
      <c r="T1011" s="11" t="s">
        <v>82</v>
      </c>
      <c r="U1011" s="20">
        <v>5610</v>
      </c>
      <c r="V1011" s="23">
        <v>5049</v>
      </c>
      <c r="W1011" s="5" t="s">
        <v>6598</v>
      </c>
      <c r="X1011" s="5" t="s">
        <v>119</v>
      </c>
      <c r="Y1011" s="5" t="s">
        <v>6599</v>
      </c>
      <c r="Z1011" s="5" t="s">
        <v>119</v>
      </c>
      <c r="AA1011" s="5" t="s">
        <v>61</v>
      </c>
      <c r="AB1011" s="5" t="s">
        <v>119</v>
      </c>
      <c r="AC1011" s="5" t="s">
        <v>61</v>
      </c>
      <c r="AD1011" s="5" t="s">
        <v>119</v>
      </c>
      <c r="AE1011" s="19"/>
      <c r="AF1011" s="36" t="s">
        <v>65</v>
      </c>
      <c r="AG1011" s="36" t="s">
        <v>67</v>
      </c>
      <c r="AH1011" s="36" t="s">
        <v>67</v>
      </c>
      <c r="AI1011" s="36" t="s">
        <v>67</v>
      </c>
      <c r="AJ1011" s="36" t="s">
        <v>67</v>
      </c>
      <c r="AK1011" s="36" t="s">
        <v>67</v>
      </c>
      <c r="AL1011" s="36" t="s">
        <v>67</v>
      </c>
      <c r="AM1011" s="36" t="s">
        <v>67</v>
      </c>
      <c r="AN1011" s="18"/>
      <c r="AO1011" s="18"/>
      <c r="AP1011" s="24" t="e">
        <v>#N/A</v>
      </c>
      <c r="AS1011" s="24" t="s">
        <v>6594</v>
      </c>
      <c r="AT1011" s="24" t="str">
        <f>VLOOKUP(W1011,[1]Sheet1!$F:$F,1,FALSE)</f>
        <v>E18953</v>
      </c>
      <c r="AU1011" s="24">
        <f>VLOOKUP(D1011,[1]Sheet1!$A:$A,1,FALSE)</f>
        <v>15319</v>
      </c>
    </row>
    <row r="1012" spans="1:47" ht="13.5" hidden="1" customHeight="1" x14ac:dyDescent="0.3">
      <c r="A1012" s="9" t="s">
        <v>6600</v>
      </c>
      <c r="B1012" s="9" t="s">
        <v>6601</v>
      </c>
      <c r="C1012" s="1" t="s">
        <v>6602</v>
      </c>
      <c r="D1012" s="2">
        <v>15320</v>
      </c>
      <c r="E1012" s="6" t="s">
        <v>179</v>
      </c>
      <c r="F1012" s="6"/>
      <c r="G1012" s="10" t="s">
        <v>94</v>
      </c>
      <c r="H1012" s="3" t="s">
        <v>6603</v>
      </c>
      <c r="I1012" s="3">
        <v>348475</v>
      </c>
      <c r="J1012" s="3">
        <v>125082</v>
      </c>
      <c r="K1012" s="17" t="s">
        <v>75</v>
      </c>
      <c r="L1012" s="16" t="s">
        <v>240</v>
      </c>
      <c r="M1012" s="22">
        <v>2.8</v>
      </c>
      <c r="N1012" s="17"/>
      <c r="O1012" s="4" t="s">
        <v>76</v>
      </c>
      <c r="P1012" s="4" t="s">
        <v>62</v>
      </c>
      <c r="Q1012" s="11" t="s">
        <v>225</v>
      </c>
      <c r="R1012" s="13">
        <v>44529</v>
      </c>
      <c r="S1012" s="11" t="s">
        <v>79</v>
      </c>
      <c r="T1012" s="11" t="s">
        <v>65</v>
      </c>
      <c r="U1012" s="20">
        <v>2220</v>
      </c>
      <c r="V1012" s="23">
        <v>1998</v>
      </c>
      <c r="W1012" s="5" t="s">
        <v>6604</v>
      </c>
      <c r="X1012" s="5" t="s">
        <v>119</v>
      </c>
      <c r="Y1012" s="5" t="s">
        <v>6605</v>
      </c>
      <c r="Z1012" s="5" t="s">
        <v>119</v>
      </c>
      <c r="AA1012" s="5" t="s">
        <v>6606</v>
      </c>
      <c r="AB1012" s="5" t="s">
        <v>119</v>
      </c>
      <c r="AC1012" s="5" t="s">
        <v>6607</v>
      </c>
      <c r="AD1012" s="5" t="s">
        <v>119</v>
      </c>
      <c r="AE1012" s="19"/>
      <c r="AF1012" s="36" t="s">
        <v>65</v>
      </c>
      <c r="AG1012" s="36" t="s">
        <v>67</v>
      </c>
      <c r="AH1012" s="36" t="s">
        <v>67</v>
      </c>
      <c r="AI1012" s="36" t="s">
        <v>67</v>
      </c>
      <c r="AJ1012" s="36" t="s">
        <v>67</v>
      </c>
      <c r="AK1012" s="36" t="s">
        <v>67</v>
      </c>
      <c r="AL1012" s="36" t="s">
        <v>67</v>
      </c>
      <c r="AM1012" s="36" t="s">
        <v>67</v>
      </c>
      <c r="AN1012" s="18"/>
      <c r="AO1012" s="18"/>
      <c r="AP1012" s="24">
        <v>15320</v>
      </c>
      <c r="AS1012" s="24" t="s">
        <v>6600</v>
      </c>
      <c r="AT1012" s="24" t="e">
        <f>VLOOKUP(W1012,[1]Sheet1!$F:$F,1,FALSE)</f>
        <v>#N/A</v>
      </c>
      <c r="AU1012" s="24" t="e">
        <f>VLOOKUP(D1012,[1]Sheet1!$A:$A,1,FALSE)</f>
        <v>#N/A</v>
      </c>
    </row>
    <row r="1013" spans="1:47" ht="13.5" hidden="1" customHeight="1" x14ac:dyDescent="0.3">
      <c r="A1013" s="9" t="s">
        <v>6608</v>
      </c>
      <c r="B1013" s="9" t="s">
        <v>6609</v>
      </c>
      <c r="C1013" s="1" t="s">
        <v>6610</v>
      </c>
      <c r="D1013" s="2">
        <v>15322</v>
      </c>
      <c r="E1013" s="6" t="s">
        <v>179</v>
      </c>
      <c r="F1013" s="6"/>
      <c r="G1013" s="10" t="s">
        <v>94</v>
      </c>
      <c r="H1013" s="3" t="s">
        <v>6611</v>
      </c>
      <c r="I1013" s="3">
        <v>344120</v>
      </c>
      <c r="J1013" s="3">
        <v>128448</v>
      </c>
      <c r="K1013" s="17" t="s">
        <v>75</v>
      </c>
      <c r="L1013" s="16" t="s">
        <v>240</v>
      </c>
      <c r="M1013" s="22">
        <v>5.3</v>
      </c>
      <c r="N1013" s="17"/>
      <c r="O1013" s="4" t="s">
        <v>76</v>
      </c>
      <c r="P1013" s="4" t="s">
        <v>62</v>
      </c>
      <c r="Q1013" s="11" t="s">
        <v>225</v>
      </c>
      <c r="R1013" s="13">
        <v>43476</v>
      </c>
      <c r="S1013" s="11" t="s">
        <v>111</v>
      </c>
      <c r="T1013" s="11" t="s">
        <v>65</v>
      </c>
      <c r="U1013" s="20">
        <v>3500</v>
      </c>
      <c r="V1013" s="20">
        <v>3150</v>
      </c>
      <c r="W1013" s="5" t="s">
        <v>6612</v>
      </c>
      <c r="X1013" s="5" t="s">
        <v>119</v>
      </c>
      <c r="Y1013" s="5" t="s">
        <v>6613</v>
      </c>
      <c r="Z1013" s="5" t="s">
        <v>119</v>
      </c>
      <c r="AA1013" s="5" t="s">
        <v>6614</v>
      </c>
      <c r="AB1013" s="5" t="s">
        <v>119</v>
      </c>
      <c r="AC1013" s="5" t="s">
        <v>6615</v>
      </c>
      <c r="AD1013" s="5" t="s">
        <v>119</v>
      </c>
      <c r="AE1013" s="19"/>
      <c r="AF1013" s="36" t="s">
        <v>65</v>
      </c>
      <c r="AG1013" s="36" t="s">
        <v>67</v>
      </c>
      <c r="AH1013" s="36" t="s">
        <v>67</v>
      </c>
      <c r="AI1013" s="36" t="s">
        <v>67</v>
      </c>
      <c r="AJ1013" s="36" t="s">
        <v>67</v>
      </c>
      <c r="AK1013" s="36" t="s">
        <v>67</v>
      </c>
      <c r="AL1013" s="36" t="s">
        <v>67</v>
      </c>
      <c r="AM1013" s="36" t="s">
        <v>67</v>
      </c>
      <c r="AN1013" s="18"/>
      <c r="AO1013" s="18"/>
      <c r="AP1013" s="24" t="e">
        <v>#N/A</v>
      </c>
      <c r="AS1013" s="24" t="s">
        <v>6608</v>
      </c>
      <c r="AT1013" s="24" t="str">
        <f>VLOOKUP(W1013,[1]Sheet1!$F:$F,1,FALSE)</f>
        <v>E10796</v>
      </c>
      <c r="AU1013" s="24">
        <f>VLOOKUP(D1013,[1]Sheet1!$A:$A,1,FALSE)</f>
        <v>15322</v>
      </c>
    </row>
    <row r="1014" spans="1:47" ht="13.5" hidden="1" customHeight="1" x14ac:dyDescent="0.3">
      <c r="A1014" s="9" t="s">
        <v>6616</v>
      </c>
      <c r="B1014" s="9" t="s">
        <v>6617</v>
      </c>
      <c r="C1014" s="1" t="s">
        <v>6618</v>
      </c>
      <c r="D1014" s="2">
        <v>15325</v>
      </c>
      <c r="E1014" s="6" t="s">
        <v>179</v>
      </c>
      <c r="F1014" s="6"/>
      <c r="G1014" s="10" t="s">
        <v>94</v>
      </c>
      <c r="H1014" s="3" t="s">
        <v>6619</v>
      </c>
      <c r="I1014" s="3">
        <v>354882</v>
      </c>
      <c r="J1014" s="3">
        <v>129685</v>
      </c>
      <c r="K1014" s="17" t="s">
        <v>75</v>
      </c>
      <c r="L1014" s="16" t="s">
        <v>240</v>
      </c>
      <c r="M1014" s="22">
        <v>19.8</v>
      </c>
      <c r="N1014" s="17"/>
      <c r="O1014" s="4" t="s">
        <v>319</v>
      </c>
      <c r="P1014" s="4" t="s">
        <v>62</v>
      </c>
      <c r="Q1014" s="11" t="s">
        <v>225</v>
      </c>
      <c r="R1014" s="13">
        <v>44139</v>
      </c>
      <c r="S1014" s="11" t="s">
        <v>79</v>
      </c>
      <c r="T1014" s="11" t="s">
        <v>65</v>
      </c>
      <c r="U1014" s="20">
        <v>655</v>
      </c>
      <c r="V1014" s="23">
        <v>589.5</v>
      </c>
      <c r="W1014" s="5" t="s">
        <v>6620</v>
      </c>
      <c r="X1014" s="5" t="s">
        <v>119</v>
      </c>
      <c r="Y1014" s="5" t="s">
        <v>6621</v>
      </c>
      <c r="Z1014" s="5" t="s">
        <v>119</v>
      </c>
      <c r="AA1014" s="5" t="s">
        <v>6622</v>
      </c>
      <c r="AB1014" s="5" t="s">
        <v>119</v>
      </c>
      <c r="AC1014" s="5" t="s">
        <v>6623</v>
      </c>
      <c r="AD1014" s="5" t="s">
        <v>119</v>
      </c>
      <c r="AE1014" s="19"/>
      <c r="AF1014" s="36" t="s">
        <v>65</v>
      </c>
      <c r="AG1014" s="36" t="s">
        <v>67</v>
      </c>
      <c r="AH1014" s="36" t="s">
        <v>67</v>
      </c>
      <c r="AI1014" s="36" t="s">
        <v>67</v>
      </c>
      <c r="AJ1014" s="36" t="s">
        <v>67</v>
      </c>
      <c r="AK1014" s="36" t="s">
        <v>67</v>
      </c>
      <c r="AL1014" s="36" t="s">
        <v>67</v>
      </c>
      <c r="AM1014" s="36" t="s">
        <v>67</v>
      </c>
      <c r="AN1014" s="18"/>
      <c r="AO1014" s="18"/>
      <c r="AP1014" s="24">
        <v>15325</v>
      </c>
      <c r="AS1014" s="24" t="s">
        <v>6616</v>
      </c>
      <c r="AT1014" s="24" t="e">
        <f>VLOOKUP(W1014,[1]Sheet1!$F:$F,1,FALSE)</f>
        <v>#N/A</v>
      </c>
      <c r="AU1014" s="24" t="e">
        <f>VLOOKUP(D1014,[1]Sheet1!$A:$A,1,FALSE)</f>
        <v>#N/A</v>
      </c>
    </row>
    <row r="1015" spans="1:47" ht="13.5" hidden="1" customHeight="1" x14ac:dyDescent="0.3">
      <c r="A1015" s="9" t="s">
        <v>6624</v>
      </c>
      <c r="B1015" s="9" t="s">
        <v>6625</v>
      </c>
      <c r="C1015" s="1" t="s">
        <v>6626</v>
      </c>
      <c r="D1015" s="2">
        <v>15327</v>
      </c>
      <c r="E1015" s="6" t="s">
        <v>179</v>
      </c>
      <c r="F1015" s="6"/>
      <c r="G1015" s="10" t="s">
        <v>94</v>
      </c>
      <c r="H1015" s="3" t="s">
        <v>6627</v>
      </c>
      <c r="I1015" s="3">
        <v>334981</v>
      </c>
      <c r="J1015" s="3">
        <v>115071</v>
      </c>
      <c r="K1015" s="17" t="s">
        <v>75</v>
      </c>
      <c r="L1015" s="16" t="s">
        <v>240</v>
      </c>
      <c r="M1015" s="22">
        <v>20</v>
      </c>
      <c r="N1015" s="17"/>
      <c r="O1015" s="4" t="s">
        <v>360</v>
      </c>
      <c r="P1015" s="4" t="s">
        <v>62</v>
      </c>
      <c r="Q1015" s="11" t="s">
        <v>78</v>
      </c>
      <c r="R1015" s="13">
        <v>43138</v>
      </c>
      <c r="S1015" s="11" t="s">
        <v>111</v>
      </c>
      <c r="T1015" s="11" t="s">
        <v>65</v>
      </c>
      <c r="U1015" s="20">
        <v>400</v>
      </c>
      <c r="V1015" s="20">
        <v>360</v>
      </c>
      <c r="W1015" s="5" t="s">
        <v>6628</v>
      </c>
      <c r="X1015" s="5" t="s">
        <v>81</v>
      </c>
      <c r="Y1015" s="5" t="s">
        <v>61</v>
      </c>
      <c r="Z1015" s="5" t="s">
        <v>61</v>
      </c>
      <c r="AA1015" s="5" t="s">
        <v>61</v>
      </c>
      <c r="AB1015" s="5" t="s">
        <v>61</v>
      </c>
      <c r="AC1015" s="5" t="s">
        <v>61</v>
      </c>
      <c r="AD1015" s="5" t="s">
        <v>61</v>
      </c>
      <c r="AE1015" s="19"/>
      <c r="AF1015" s="36" t="s">
        <v>82</v>
      </c>
      <c r="AG1015" s="36">
        <v>15327</v>
      </c>
      <c r="AH1015" s="36" t="s">
        <v>140</v>
      </c>
      <c r="AI1015" s="36" t="s">
        <v>5712</v>
      </c>
      <c r="AJ1015" s="36" t="s">
        <v>106</v>
      </c>
      <c r="AK1015" s="36"/>
      <c r="AL1015" s="36" t="s">
        <v>86</v>
      </c>
      <c r="AM1015" s="36"/>
      <c r="AN1015" s="18"/>
      <c r="AO1015" s="18"/>
      <c r="AP1015" s="24" t="e">
        <v>#N/A</v>
      </c>
      <c r="AS1015" s="24" t="s">
        <v>6624</v>
      </c>
      <c r="AT1015" s="24" t="str">
        <f>VLOOKUP(W1015,[1]Sheet1!$F:$F,1,FALSE)</f>
        <v>E5138</v>
      </c>
      <c r="AU1015" s="24">
        <f>VLOOKUP(D1015,[1]Sheet1!$A:$A,1,FALSE)</f>
        <v>15327</v>
      </c>
    </row>
    <row r="1016" spans="1:47" ht="13.5" hidden="1" customHeight="1" x14ac:dyDescent="0.3">
      <c r="A1016" s="9" t="s">
        <v>6629</v>
      </c>
      <c r="B1016" s="9" t="s">
        <v>6630</v>
      </c>
      <c r="C1016" s="1" t="s">
        <v>6631</v>
      </c>
      <c r="D1016" s="2">
        <v>15330</v>
      </c>
      <c r="E1016" s="6" t="s">
        <v>179</v>
      </c>
      <c r="F1016" s="6"/>
      <c r="G1016" s="10" t="s">
        <v>94</v>
      </c>
      <c r="H1016" s="3" t="s">
        <v>6632</v>
      </c>
      <c r="I1016" s="3"/>
      <c r="J1016" s="3"/>
      <c r="K1016" s="17" t="s">
        <v>75</v>
      </c>
      <c r="L1016" s="16" t="s">
        <v>253</v>
      </c>
      <c r="M1016" s="22" t="s">
        <v>61</v>
      </c>
      <c r="N1016" s="17"/>
      <c r="O1016" s="4"/>
      <c r="P1016" s="4" t="s">
        <v>62</v>
      </c>
      <c r="Q1016" s="11" t="s">
        <v>225</v>
      </c>
      <c r="R1016" s="11"/>
      <c r="S1016" s="11" t="s">
        <v>79</v>
      </c>
      <c r="T1016" s="11" t="s">
        <v>82</v>
      </c>
      <c r="U1016" s="20">
        <v>2120</v>
      </c>
      <c r="V1016" s="23">
        <v>1908</v>
      </c>
      <c r="W1016" s="5" t="s">
        <v>6633</v>
      </c>
      <c r="X1016" s="5" t="s">
        <v>119</v>
      </c>
      <c r="Y1016" s="5" t="s">
        <v>6634</v>
      </c>
      <c r="Z1016" s="5" t="s">
        <v>119</v>
      </c>
      <c r="AA1016" s="5" t="s">
        <v>61</v>
      </c>
      <c r="AB1016" s="5" t="s">
        <v>119</v>
      </c>
      <c r="AC1016" s="5" t="s">
        <v>61</v>
      </c>
      <c r="AD1016" s="5" t="s">
        <v>119</v>
      </c>
      <c r="AE1016" s="19"/>
      <c r="AF1016" s="36" t="s">
        <v>65</v>
      </c>
      <c r="AG1016" s="36" t="s">
        <v>67</v>
      </c>
      <c r="AH1016" s="36" t="s">
        <v>67</v>
      </c>
      <c r="AI1016" s="36" t="s">
        <v>67</v>
      </c>
      <c r="AJ1016" s="36" t="s">
        <v>67</v>
      </c>
      <c r="AK1016" s="36" t="s">
        <v>67</v>
      </c>
      <c r="AL1016" s="36" t="s">
        <v>67</v>
      </c>
      <c r="AM1016" s="36" t="s">
        <v>67</v>
      </c>
      <c r="AN1016" s="18"/>
      <c r="AO1016" s="18" t="s">
        <v>4862</v>
      </c>
      <c r="AP1016" s="24">
        <v>15330</v>
      </c>
      <c r="AS1016" s="24" t="s">
        <v>6629</v>
      </c>
      <c r="AT1016" s="24" t="str">
        <f>VLOOKUP(W1016,[1]Sheet1!$F:$F,1,FALSE)</f>
        <v>E18966</v>
      </c>
      <c r="AU1016" s="24">
        <f>VLOOKUP(D1016,[1]Sheet1!$A:$A,1,FALSE)</f>
        <v>15330</v>
      </c>
    </row>
    <row r="1017" spans="1:47" ht="13.5" hidden="1" customHeight="1" x14ac:dyDescent="0.3">
      <c r="A1017" s="9" t="s">
        <v>6635</v>
      </c>
      <c r="B1017" s="9" t="s">
        <v>6630</v>
      </c>
      <c r="C1017" s="1" t="s">
        <v>6636</v>
      </c>
      <c r="D1017" s="2">
        <v>15330</v>
      </c>
      <c r="E1017" s="6" t="s">
        <v>179</v>
      </c>
      <c r="F1017" s="6"/>
      <c r="G1017" s="10" t="s">
        <v>94</v>
      </c>
      <c r="H1017" s="3" t="s">
        <v>6632</v>
      </c>
      <c r="I1017" s="3"/>
      <c r="J1017" s="3"/>
      <c r="K1017" s="17" t="s">
        <v>75</v>
      </c>
      <c r="L1017" s="16" t="s">
        <v>253</v>
      </c>
      <c r="M1017" s="22" t="s">
        <v>61</v>
      </c>
      <c r="N1017" s="17"/>
      <c r="O1017" s="4"/>
      <c r="P1017" s="4"/>
      <c r="Q1017" s="11" t="s">
        <v>225</v>
      </c>
      <c r="R1017" s="13">
        <v>44648</v>
      </c>
      <c r="S1017" s="11" t="s">
        <v>79</v>
      </c>
      <c r="T1017" s="11" t="s">
        <v>65</v>
      </c>
      <c r="U1017" s="20">
        <v>2090</v>
      </c>
      <c r="V1017" s="23">
        <v>1881</v>
      </c>
      <c r="W1017" s="5" t="s">
        <v>6637</v>
      </c>
      <c r="X1017" s="5" t="s">
        <v>119</v>
      </c>
      <c r="Y1017" s="5" t="s">
        <v>6638</v>
      </c>
      <c r="Z1017" s="5" t="s">
        <v>119</v>
      </c>
      <c r="AA1017" s="5" t="s">
        <v>6639</v>
      </c>
      <c r="AB1017" s="5" t="s">
        <v>119</v>
      </c>
      <c r="AC1017" s="5" t="s">
        <v>6640</v>
      </c>
      <c r="AD1017" s="5" t="s">
        <v>119</v>
      </c>
      <c r="AE1017" s="19"/>
      <c r="AF1017" s="36" t="s">
        <v>65</v>
      </c>
      <c r="AG1017" s="36" t="s">
        <v>67</v>
      </c>
      <c r="AH1017" s="36" t="s">
        <v>67</v>
      </c>
      <c r="AI1017" s="36" t="s">
        <v>67</v>
      </c>
      <c r="AJ1017" s="36" t="s">
        <v>67</v>
      </c>
      <c r="AK1017" s="36" t="s">
        <v>67</v>
      </c>
      <c r="AL1017" s="36" t="s">
        <v>67</v>
      </c>
      <c r="AM1017" s="36" t="s">
        <v>67</v>
      </c>
      <c r="AN1017" s="18"/>
      <c r="AO1017" s="18" t="s">
        <v>4862</v>
      </c>
      <c r="AT1017" s="24" t="str">
        <f>VLOOKUP(W1017,[1]Sheet1!$F:$F,1,FALSE)</f>
        <v>E18967</v>
      </c>
      <c r="AU1017" s="24">
        <f>VLOOKUP(D1017,[1]Sheet1!$A:$A,1,FALSE)</f>
        <v>15330</v>
      </c>
    </row>
    <row r="1018" spans="1:47" ht="13.5" hidden="1" customHeight="1" x14ac:dyDescent="0.3">
      <c r="A1018" s="9" t="s">
        <v>6641</v>
      </c>
      <c r="B1018" s="9" t="s">
        <v>6642</v>
      </c>
      <c r="C1018" s="1" t="s">
        <v>6643</v>
      </c>
      <c r="D1018" s="2">
        <v>15331</v>
      </c>
      <c r="E1018" s="6" t="s">
        <v>179</v>
      </c>
      <c r="F1018" s="6"/>
      <c r="G1018" s="10" t="s">
        <v>94</v>
      </c>
      <c r="H1018" s="3" t="s">
        <v>6644</v>
      </c>
      <c r="I1018" s="3">
        <v>340530</v>
      </c>
      <c r="J1018" s="3">
        <v>117095</v>
      </c>
      <c r="K1018" s="17" t="s">
        <v>75</v>
      </c>
      <c r="L1018" s="16" t="s">
        <v>240</v>
      </c>
      <c r="M1018" s="22">
        <v>12</v>
      </c>
      <c r="N1018" s="17"/>
      <c r="O1018" s="4" t="s">
        <v>117</v>
      </c>
      <c r="P1018" s="4" t="s">
        <v>77</v>
      </c>
      <c r="Q1018" s="11" t="s">
        <v>225</v>
      </c>
      <c r="R1018" s="13">
        <v>43108</v>
      </c>
      <c r="S1018" s="11" t="s">
        <v>111</v>
      </c>
      <c r="T1018" s="11" t="s">
        <v>65</v>
      </c>
      <c r="U1018" s="20">
        <v>1735</v>
      </c>
      <c r="V1018" s="20">
        <v>1561</v>
      </c>
      <c r="W1018" s="5" t="s">
        <v>6645</v>
      </c>
      <c r="X1018" s="5" t="s">
        <v>119</v>
      </c>
      <c r="Y1018" s="5" t="s">
        <v>6646</v>
      </c>
      <c r="Z1018" s="5" t="s">
        <v>119</v>
      </c>
      <c r="AA1018" s="5" t="s">
        <v>6647</v>
      </c>
      <c r="AB1018" s="5" t="s">
        <v>119</v>
      </c>
      <c r="AC1018" s="5" t="s">
        <v>6648</v>
      </c>
      <c r="AD1018" s="5" t="s">
        <v>119</v>
      </c>
      <c r="AE1018" s="19"/>
      <c r="AF1018" s="36" t="s">
        <v>65</v>
      </c>
      <c r="AG1018" s="36" t="s">
        <v>67</v>
      </c>
      <c r="AH1018" s="36" t="s">
        <v>67</v>
      </c>
      <c r="AI1018" s="36" t="s">
        <v>67</v>
      </c>
      <c r="AJ1018" s="36" t="s">
        <v>67</v>
      </c>
      <c r="AK1018" s="36" t="s">
        <v>67</v>
      </c>
      <c r="AL1018" s="36" t="s">
        <v>67</v>
      </c>
      <c r="AM1018" s="36" t="s">
        <v>67</v>
      </c>
      <c r="AN1018" s="18"/>
      <c r="AO1018" s="18"/>
      <c r="AP1018" s="24" t="e">
        <v>#N/A</v>
      </c>
      <c r="AS1018" s="24" t="s">
        <v>6641</v>
      </c>
      <c r="AT1018" s="24" t="str">
        <f>VLOOKUP(W1018,[1]Sheet1!$F:$F,1,FALSE)</f>
        <v>E19135</v>
      </c>
      <c r="AU1018" s="24">
        <f>VLOOKUP(D1018,[1]Sheet1!$A:$A,1,FALSE)</f>
        <v>15331</v>
      </c>
    </row>
    <row r="1019" spans="1:47" ht="13.5" hidden="1" customHeight="1" x14ac:dyDescent="0.3">
      <c r="A1019" s="9" t="s">
        <v>6649</v>
      </c>
      <c r="B1019" s="9" t="s">
        <v>6650</v>
      </c>
      <c r="C1019" s="1" t="s">
        <v>6651</v>
      </c>
      <c r="D1019" s="2">
        <v>15333</v>
      </c>
      <c r="E1019" s="6" t="s">
        <v>179</v>
      </c>
      <c r="F1019" s="6"/>
      <c r="G1019" s="10" t="s">
        <v>123</v>
      </c>
      <c r="H1019" s="3" t="s">
        <v>6652</v>
      </c>
      <c r="I1019" s="3">
        <v>377140</v>
      </c>
      <c r="J1019" s="3">
        <v>131364</v>
      </c>
      <c r="K1019" s="17" t="s">
        <v>75</v>
      </c>
      <c r="L1019" s="16" t="s">
        <v>240</v>
      </c>
      <c r="M1019" s="22">
        <v>14</v>
      </c>
      <c r="N1019" s="17"/>
      <c r="O1019" s="4" t="s">
        <v>117</v>
      </c>
      <c r="P1019" s="4" t="s">
        <v>77</v>
      </c>
      <c r="Q1019" s="11" t="s">
        <v>225</v>
      </c>
      <c r="R1019" s="13">
        <v>43509</v>
      </c>
      <c r="S1019" s="11" t="s">
        <v>111</v>
      </c>
      <c r="T1019" s="11" t="s">
        <v>65</v>
      </c>
      <c r="U1019" s="20">
        <v>425</v>
      </c>
      <c r="V1019" s="20">
        <v>383</v>
      </c>
      <c r="W1019" s="5" t="s">
        <v>6653</v>
      </c>
      <c r="X1019" s="5" t="s">
        <v>119</v>
      </c>
      <c r="Y1019" s="5" t="s">
        <v>6654</v>
      </c>
      <c r="Z1019" s="5" t="s">
        <v>119</v>
      </c>
      <c r="AA1019" s="5" t="s">
        <v>6655</v>
      </c>
      <c r="AB1019" s="5" t="s">
        <v>119</v>
      </c>
      <c r="AC1019" s="5" t="s">
        <v>6656</v>
      </c>
      <c r="AD1019" s="5" t="s">
        <v>119</v>
      </c>
      <c r="AE1019" s="19"/>
      <c r="AF1019" s="36" t="s">
        <v>65</v>
      </c>
      <c r="AG1019" s="36" t="s">
        <v>67</v>
      </c>
      <c r="AH1019" s="36" t="s">
        <v>67</v>
      </c>
      <c r="AI1019" s="36" t="s">
        <v>67</v>
      </c>
      <c r="AJ1019" s="36" t="s">
        <v>67</v>
      </c>
      <c r="AK1019" s="36" t="s">
        <v>67</v>
      </c>
      <c r="AL1019" s="36" t="s">
        <v>67</v>
      </c>
      <c r="AM1019" s="36" t="s">
        <v>67</v>
      </c>
      <c r="AN1019" s="18"/>
      <c r="AO1019" s="18"/>
      <c r="AP1019" s="24" t="e">
        <v>#N/A</v>
      </c>
      <c r="AS1019" s="24" t="s">
        <v>6649</v>
      </c>
      <c r="AT1019" s="24" t="str">
        <f>VLOOKUP(W1019,[1]Sheet1!$F:$F,1,FALSE)</f>
        <v>E11070</v>
      </c>
      <c r="AU1019" s="24">
        <f>VLOOKUP(D1019,[1]Sheet1!$A:$A,1,FALSE)</f>
        <v>15333</v>
      </c>
    </row>
    <row r="1020" spans="1:47" ht="13.5" hidden="1" customHeight="1" x14ac:dyDescent="0.3">
      <c r="A1020" s="9" t="s">
        <v>6657</v>
      </c>
      <c r="B1020" s="9" t="s">
        <v>6658</v>
      </c>
      <c r="C1020" s="1" t="s">
        <v>6659</v>
      </c>
      <c r="D1020" s="2">
        <v>15334</v>
      </c>
      <c r="E1020" s="6" t="s">
        <v>179</v>
      </c>
      <c r="F1020" s="6"/>
      <c r="G1020" s="10" t="s">
        <v>94</v>
      </c>
      <c r="H1020" s="3" t="s">
        <v>6660</v>
      </c>
      <c r="I1020" s="3">
        <v>354192</v>
      </c>
      <c r="J1020" s="3">
        <v>128840</v>
      </c>
      <c r="K1020" s="17" t="s">
        <v>75</v>
      </c>
      <c r="L1020" s="16" t="s">
        <v>240</v>
      </c>
      <c r="M1020" s="22">
        <v>21</v>
      </c>
      <c r="N1020" s="17"/>
      <c r="O1020" s="4" t="s">
        <v>319</v>
      </c>
      <c r="P1020" s="4" t="s">
        <v>62</v>
      </c>
      <c r="Q1020" s="11" t="s">
        <v>225</v>
      </c>
      <c r="R1020" s="13">
        <v>44102</v>
      </c>
      <c r="S1020" s="11" t="s">
        <v>79</v>
      </c>
      <c r="T1020" s="11" t="s">
        <v>65</v>
      </c>
      <c r="U1020" s="20">
        <v>3060</v>
      </c>
      <c r="V1020" s="23">
        <v>2754</v>
      </c>
      <c r="W1020" s="5" t="s">
        <v>6661</v>
      </c>
      <c r="X1020" s="5" t="s">
        <v>119</v>
      </c>
      <c r="Y1020" s="5" t="s">
        <v>6662</v>
      </c>
      <c r="Z1020" s="5" t="s">
        <v>119</v>
      </c>
      <c r="AA1020" s="5" t="s">
        <v>6663</v>
      </c>
      <c r="AB1020" s="5" t="s">
        <v>119</v>
      </c>
      <c r="AC1020" s="5" t="s">
        <v>6664</v>
      </c>
      <c r="AD1020" s="5" t="s">
        <v>119</v>
      </c>
      <c r="AE1020" s="19"/>
      <c r="AF1020" s="36" t="s">
        <v>65</v>
      </c>
      <c r="AG1020" s="36" t="s">
        <v>67</v>
      </c>
      <c r="AH1020" s="36" t="s">
        <v>67</v>
      </c>
      <c r="AI1020" s="36" t="s">
        <v>67</v>
      </c>
      <c r="AJ1020" s="36" t="s">
        <v>67</v>
      </c>
      <c r="AK1020" s="36" t="s">
        <v>67</v>
      </c>
      <c r="AL1020" s="36" t="s">
        <v>67</v>
      </c>
      <c r="AM1020" s="36" t="s">
        <v>67</v>
      </c>
      <c r="AN1020" s="18"/>
      <c r="AO1020" s="18"/>
      <c r="AP1020" s="24">
        <v>15334</v>
      </c>
      <c r="AS1020" s="24" t="s">
        <v>6657</v>
      </c>
      <c r="AT1020" s="24" t="e">
        <f>VLOOKUP(W1020,[1]Sheet1!$F:$F,1,FALSE)</f>
        <v>#N/A</v>
      </c>
      <c r="AU1020" s="24" t="e">
        <f>VLOOKUP(D1020,[1]Sheet1!$A:$A,1,FALSE)</f>
        <v>#N/A</v>
      </c>
    </row>
    <row r="1021" spans="1:47" ht="13.5" hidden="1" customHeight="1" x14ac:dyDescent="0.3">
      <c r="A1021" s="9" t="s">
        <v>6665</v>
      </c>
      <c r="B1021" s="9" t="s">
        <v>6658</v>
      </c>
      <c r="C1021" s="1" t="s">
        <v>6666</v>
      </c>
      <c r="D1021" s="2">
        <v>15334</v>
      </c>
      <c r="E1021" s="6" t="s">
        <v>179</v>
      </c>
      <c r="F1021" s="6"/>
      <c r="G1021" s="10" t="s">
        <v>94</v>
      </c>
      <c r="H1021" s="3" t="s">
        <v>6660</v>
      </c>
      <c r="I1021" s="3">
        <v>354192</v>
      </c>
      <c r="J1021" s="3">
        <v>128840</v>
      </c>
      <c r="K1021" s="17"/>
      <c r="L1021" s="16" t="s">
        <v>240</v>
      </c>
      <c r="M1021" s="22">
        <v>21</v>
      </c>
      <c r="N1021" s="17"/>
      <c r="O1021" s="4" t="s">
        <v>319</v>
      </c>
      <c r="P1021" s="4" t="s">
        <v>62</v>
      </c>
      <c r="Q1021" s="11" t="s">
        <v>225</v>
      </c>
      <c r="R1021" s="13">
        <v>44082</v>
      </c>
      <c r="S1021" s="11" t="s">
        <v>79</v>
      </c>
      <c r="T1021" s="11" t="s">
        <v>65</v>
      </c>
      <c r="U1021" s="20" t="s">
        <v>61</v>
      </c>
      <c r="V1021" s="23" t="s">
        <v>61</v>
      </c>
      <c r="W1021" s="5" t="s">
        <v>61</v>
      </c>
      <c r="X1021" s="5" t="s">
        <v>61</v>
      </c>
      <c r="Y1021" s="7" t="s">
        <v>12130</v>
      </c>
      <c r="Z1021" s="5" t="s">
        <v>119</v>
      </c>
      <c r="AA1021" s="7" t="s">
        <v>61</v>
      </c>
      <c r="AB1021" s="5" t="s">
        <v>61</v>
      </c>
      <c r="AC1021" s="7" t="s">
        <v>2819</v>
      </c>
      <c r="AD1021" s="5" t="s">
        <v>61</v>
      </c>
      <c r="AE1021" s="19"/>
      <c r="AF1021" s="36"/>
      <c r="AG1021" s="36"/>
      <c r="AH1021" s="36"/>
      <c r="AI1021" s="36"/>
      <c r="AJ1021" s="36"/>
      <c r="AK1021" s="36"/>
      <c r="AL1021" s="36"/>
      <c r="AM1021" s="36"/>
      <c r="AN1021" s="99">
        <v>45546</v>
      </c>
      <c r="AO1021" s="18" t="s">
        <v>12131</v>
      </c>
    </row>
    <row r="1022" spans="1:47" ht="13.5" hidden="1" customHeight="1" x14ac:dyDescent="0.3">
      <c r="A1022" s="9" t="s">
        <v>6667</v>
      </c>
      <c r="B1022" s="9" t="s">
        <v>6668</v>
      </c>
      <c r="C1022" s="1" t="s">
        <v>6669</v>
      </c>
      <c r="D1022" s="2">
        <v>15339</v>
      </c>
      <c r="E1022" s="6" t="s">
        <v>179</v>
      </c>
      <c r="F1022" s="6"/>
      <c r="G1022" s="10" t="s">
        <v>94</v>
      </c>
      <c r="H1022" s="3" t="s">
        <v>6670</v>
      </c>
      <c r="I1022" s="3">
        <v>370654</v>
      </c>
      <c r="J1022" s="3">
        <v>122989</v>
      </c>
      <c r="K1022" s="17" t="s">
        <v>75</v>
      </c>
      <c r="L1022" s="16" t="s">
        <v>240</v>
      </c>
      <c r="M1022" s="22">
        <v>5.7</v>
      </c>
      <c r="N1022" s="17"/>
      <c r="O1022" s="4" t="s">
        <v>76</v>
      </c>
      <c r="P1022" s="4" t="s">
        <v>62</v>
      </c>
      <c r="Q1022" s="11" t="s">
        <v>225</v>
      </c>
      <c r="R1022" s="13">
        <v>43158</v>
      </c>
      <c r="S1022" s="11" t="s">
        <v>111</v>
      </c>
      <c r="T1022" s="11" t="s">
        <v>65</v>
      </c>
      <c r="U1022" s="20">
        <v>1714</v>
      </c>
      <c r="V1022" s="20">
        <v>1542</v>
      </c>
      <c r="W1022" s="5" t="s">
        <v>6671</v>
      </c>
      <c r="X1022" s="5" t="s">
        <v>119</v>
      </c>
      <c r="Y1022" s="5" t="s">
        <v>6672</v>
      </c>
      <c r="Z1022" s="5" t="s">
        <v>119</v>
      </c>
      <c r="AA1022" s="5" t="s">
        <v>6673</v>
      </c>
      <c r="AB1022" s="5" t="s">
        <v>119</v>
      </c>
      <c r="AC1022" s="5" t="s">
        <v>6674</v>
      </c>
      <c r="AD1022" s="5" t="s">
        <v>119</v>
      </c>
      <c r="AE1022" s="19"/>
      <c r="AF1022" s="36" t="s">
        <v>65</v>
      </c>
      <c r="AG1022" s="36" t="s">
        <v>67</v>
      </c>
      <c r="AH1022" s="36" t="s">
        <v>67</v>
      </c>
      <c r="AI1022" s="36" t="s">
        <v>67</v>
      </c>
      <c r="AJ1022" s="36" t="s">
        <v>67</v>
      </c>
      <c r="AK1022" s="36" t="s">
        <v>67</v>
      </c>
      <c r="AL1022" s="36" t="s">
        <v>67</v>
      </c>
      <c r="AM1022" s="36" t="s">
        <v>67</v>
      </c>
      <c r="AN1022" s="18"/>
      <c r="AO1022" s="18"/>
      <c r="AP1022" s="24" t="e">
        <v>#N/A</v>
      </c>
      <c r="AS1022" s="24" t="s">
        <v>6667</v>
      </c>
      <c r="AT1022" s="24" t="str">
        <f>VLOOKUP(W1022,[1]Sheet1!$F:$F,1,FALSE)</f>
        <v>E39746</v>
      </c>
      <c r="AU1022" s="24">
        <f>VLOOKUP(D1022,[1]Sheet1!$A:$A,1,FALSE)</f>
        <v>15339</v>
      </c>
    </row>
    <row r="1023" spans="1:47" ht="13.5" hidden="1" customHeight="1" x14ac:dyDescent="0.3">
      <c r="A1023" s="9" t="s">
        <v>6675</v>
      </c>
      <c r="B1023" s="9" t="s">
        <v>6676</v>
      </c>
      <c r="C1023" s="1" t="s">
        <v>6677</v>
      </c>
      <c r="D1023" s="2">
        <v>15347</v>
      </c>
      <c r="E1023" s="6" t="s">
        <v>179</v>
      </c>
      <c r="F1023" s="6"/>
      <c r="G1023" s="10" t="s">
        <v>94</v>
      </c>
      <c r="H1023" s="3" t="s">
        <v>6678</v>
      </c>
      <c r="I1023" s="3">
        <v>334664</v>
      </c>
      <c r="J1023" s="3">
        <v>142826</v>
      </c>
      <c r="K1023" s="17" t="s">
        <v>75</v>
      </c>
      <c r="L1023" s="16" t="s">
        <v>253</v>
      </c>
      <c r="M1023" s="22" t="s">
        <v>61</v>
      </c>
      <c r="N1023" s="17"/>
      <c r="O1023" s="4"/>
      <c r="P1023" s="4" t="s">
        <v>62</v>
      </c>
      <c r="Q1023" s="11" t="s">
        <v>225</v>
      </c>
      <c r="R1023" s="140">
        <v>44147</v>
      </c>
      <c r="S1023" s="11" t="s">
        <v>79</v>
      </c>
      <c r="T1023" s="11" t="s">
        <v>82</v>
      </c>
      <c r="U1023" s="20">
        <v>3270</v>
      </c>
      <c r="V1023" s="23">
        <v>2943</v>
      </c>
      <c r="W1023" s="5" t="s">
        <v>6679</v>
      </c>
      <c r="X1023" s="5" t="s">
        <v>119</v>
      </c>
      <c r="Y1023" s="5" t="s">
        <v>6680</v>
      </c>
      <c r="Z1023" s="5" t="s">
        <v>119</v>
      </c>
      <c r="AA1023" s="5" t="s">
        <v>6681</v>
      </c>
      <c r="AB1023" s="5" t="s">
        <v>119</v>
      </c>
      <c r="AC1023" s="5" t="s">
        <v>6682</v>
      </c>
      <c r="AD1023" s="5" t="s">
        <v>119</v>
      </c>
      <c r="AE1023" s="19"/>
      <c r="AF1023" s="36" t="s">
        <v>65</v>
      </c>
      <c r="AG1023" s="36" t="s">
        <v>67</v>
      </c>
      <c r="AH1023" s="36" t="s">
        <v>67</v>
      </c>
      <c r="AI1023" s="36" t="s">
        <v>67</v>
      </c>
      <c r="AJ1023" s="36" t="s">
        <v>67</v>
      </c>
      <c r="AK1023" s="36" t="s">
        <v>67</v>
      </c>
      <c r="AL1023" s="36" t="s">
        <v>67</v>
      </c>
      <c r="AM1023" s="36" t="s">
        <v>67</v>
      </c>
      <c r="AN1023" s="99">
        <v>45455</v>
      </c>
      <c r="AO1023" s="18" t="s">
        <v>6683</v>
      </c>
      <c r="AP1023" s="24">
        <v>15347</v>
      </c>
      <c r="AS1023" s="24" t="s">
        <v>6675</v>
      </c>
      <c r="AT1023" s="24" t="e">
        <f>VLOOKUP(W1023,[1]Sheet1!$F:$F,1,FALSE)</f>
        <v>#N/A</v>
      </c>
      <c r="AU1023" s="24" t="e">
        <f>VLOOKUP(D1023,[1]Sheet1!$A:$A,1,FALSE)</f>
        <v>#N/A</v>
      </c>
    </row>
    <row r="1024" spans="1:47" ht="13.5" hidden="1" customHeight="1" x14ac:dyDescent="0.3">
      <c r="A1024" s="9" t="s">
        <v>6684</v>
      </c>
      <c r="B1024" s="9" t="s">
        <v>6685</v>
      </c>
      <c r="C1024" s="1" t="s">
        <v>6686</v>
      </c>
      <c r="D1024" s="2">
        <v>15370</v>
      </c>
      <c r="E1024" s="6" t="s">
        <v>179</v>
      </c>
      <c r="F1024" s="6"/>
      <c r="G1024" s="10" t="s">
        <v>94</v>
      </c>
      <c r="H1024" s="3" t="s">
        <v>6687</v>
      </c>
      <c r="I1024" s="3">
        <v>334950</v>
      </c>
      <c r="J1024" s="3">
        <v>134461</v>
      </c>
      <c r="K1024" s="17" t="s">
        <v>75</v>
      </c>
      <c r="L1024" s="16" t="s">
        <v>60</v>
      </c>
      <c r="M1024" s="22">
        <v>9</v>
      </c>
      <c r="N1024" s="17"/>
      <c r="O1024" s="4" t="s">
        <v>117</v>
      </c>
      <c r="P1024" s="4" t="s">
        <v>77</v>
      </c>
      <c r="Q1024" s="11" t="s">
        <v>225</v>
      </c>
      <c r="R1024" s="13">
        <v>42815</v>
      </c>
      <c r="S1024" s="11" t="s">
        <v>111</v>
      </c>
      <c r="T1024" s="11" t="s">
        <v>65</v>
      </c>
      <c r="U1024" s="20">
        <v>2975</v>
      </c>
      <c r="V1024" s="23">
        <v>2677.5</v>
      </c>
      <c r="W1024" s="5" t="s">
        <v>6688</v>
      </c>
      <c r="X1024" s="5" t="s">
        <v>119</v>
      </c>
      <c r="Y1024" s="5" t="s">
        <v>6689</v>
      </c>
      <c r="Z1024" s="5" t="s">
        <v>119</v>
      </c>
      <c r="AA1024" s="5" t="s">
        <v>61</v>
      </c>
      <c r="AB1024" s="5" t="s">
        <v>119</v>
      </c>
      <c r="AC1024" s="5" t="s">
        <v>61</v>
      </c>
      <c r="AD1024" s="5" t="s">
        <v>119</v>
      </c>
      <c r="AE1024" s="19"/>
      <c r="AF1024" s="36" t="s">
        <v>65</v>
      </c>
      <c r="AG1024" s="36" t="s">
        <v>67</v>
      </c>
      <c r="AH1024" s="36" t="s">
        <v>67</v>
      </c>
      <c r="AI1024" s="36" t="s">
        <v>67</v>
      </c>
      <c r="AJ1024" s="36" t="s">
        <v>67</v>
      </c>
      <c r="AK1024" s="36" t="s">
        <v>67</v>
      </c>
      <c r="AL1024" s="36" t="s">
        <v>67</v>
      </c>
      <c r="AM1024" s="36" t="s">
        <v>67</v>
      </c>
      <c r="AN1024" s="18"/>
      <c r="AO1024" s="18"/>
      <c r="AP1024" s="24" t="e">
        <v>#N/A</v>
      </c>
      <c r="AS1024" s="24" t="s">
        <v>6684</v>
      </c>
      <c r="AT1024" s="24" t="str">
        <f>VLOOKUP(W1024,[1]Sheet1!$F:$F,1,FALSE)</f>
        <v>E6480</v>
      </c>
      <c r="AU1024" s="24">
        <f>VLOOKUP(D1024,[1]Sheet1!$A:$A,1,FALSE)</f>
        <v>15370</v>
      </c>
    </row>
    <row r="1025" spans="1:47" ht="13.5" hidden="1" customHeight="1" x14ac:dyDescent="0.3">
      <c r="A1025" s="9" t="s">
        <v>6690</v>
      </c>
      <c r="B1025" s="9" t="s">
        <v>6691</v>
      </c>
      <c r="C1025" s="1" t="s">
        <v>6692</v>
      </c>
      <c r="D1025" s="2">
        <v>15371</v>
      </c>
      <c r="E1025" s="6" t="s">
        <v>179</v>
      </c>
      <c r="F1025" s="6"/>
      <c r="G1025" s="10" t="s">
        <v>94</v>
      </c>
      <c r="H1025" s="3" t="s">
        <v>6693</v>
      </c>
      <c r="I1025" s="3">
        <v>341818</v>
      </c>
      <c r="J1025" s="3">
        <v>154715</v>
      </c>
      <c r="K1025" s="17" t="s">
        <v>75</v>
      </c>
      <c r="L1025" s="16" t="s">
        <v>240</v>
      </c>
      <c r="M1025" s="22">
        <v>5.5</v>
      </c>
      <c r="N1025" s="17"/>
      <c r="O1025" s="4" t="s">
        <v>360</v>
      </c>
      <c r="P1025" s="4" t="s">
        <v>62</v>
      </c>
      <c r="Q1025" s="11" t="s">
        <v>225</v>
      </c>
      <c r="R1025" s="13">
        <v>44109</v>
      </c>
      <c r="S1025" s="11" t="s">
        <v>79</v>
      </c>
      <c r="T1025" s="11" t="s">
        <v>65</v>
      </c>
      <c r="U1025" s="20">
        <v>2199</v>
      </c>
      <c r="V1025" s="23">
        <v>1979</v>
      </c>
      <c r="W1025" s="5" t="s">
        <v>6694</v>
      </c>
      <c r="X1025" s="5" t="s">
        <v>119</v>
      </c>
      <c r="Y1025" s="5" t="s">
        <v>6695</v>
      </c>
      <c r="Z1025" s="5" t="s">
        <v>119</v>
      </c>
      <c r="AA1025" s="5" t="s">
        <v>6696</v>
      </c>
      <c r="AB1025" s="5" t="s">
        <v>119</v>
      </c>
      <c r="AC1025" s="5" t="s">
        <v>6697</v>
      </c>
      <c r="AD1025" s="5" t="s">
        <v>119</v>
      </c>
      <c r="AE1025" s="19"/>
      <c r="AF1025" s="36" t="s">
        <v>65</v>
      </c>
      <c r="AG1025" s="36" t="s">
        <v>67</v>
      </c>
      <c r="AH1025" s="36" t="s">
        <v>67</v>
      </c>
      <c r="AI1025" s="36" t="s">
        <v>67</v>
      </c>
      <c r="AJ1025" s="36" t="s">
        <v>67</v>
      </c>
      <c r="AK1025" s="36" t="s">
        <v>67</v>
      </c>
      <c r="AL1025" s="36" t="s">
        <v>67</v>
      </c>
      <c r="AM1025" s="36" t="s">
        <v>67</v>
      </c>
      <c r="AN1025" s="18"/>
      <c r="AO1025" s="18" t="s">
        <v>6698</v>
      </c>
      <c r="AP1025" s="24">
        <v>15371</v>
      </c>
      <c r="AS1025" s="24" t="s">
        <v>6690</v>
      </c>
      <c r="AT1025" s="24" t="e">
        <f>VLOOKUP(W1025,[1]Sheet1!$F:$F,1,FALSE)</f>
        <v>#N/A</v>
      </c>
      <c r="AU1025" s="24" t="e">
        <f>VLOOKUP(D1025,[1]Sheet1!$A:$A,1,FALSE)</f>
        <v>#N/A</v>
      </c>
    </row>
    <row r="1026" spans="1:47" ht="13.5" hidden="1" customHeight="1" x14ac:dyDescent="0.3">
      <c r="A1026" s="9" t="s">
        <v>6699</v>
      </c>
      <c r="B1026" s="9" t="s">
        <v>6700</v>
      </c>
      <c r="C1026" s="1" t="s">
        <v>6701</v>
      </c>
      <c r="D1026" s="40">
        <v>15373</v>
      </c>
      <c r="E1026" s="6" t="s">
        <v>179</v>
      </c>
      <c r="F1026" s="6"/>
      <c r="G1026" s="10" t="s">
        <v>94</v>
      </c>
      <c r="H1026" s="3" t="s">
        <v>6702</v>
      </c>
      <c r="I1026" s="3"/>
      <c r="J1026" s="3"/>
      <c r="K1026" s="17" t="s">
        <v>75</v>
      </c>
      <c r="L1026" s="16" t="s">
        <v>253</v>
      </c>
      <c r="M1026" s="22" t="s">
        <v>61</v>
      </c>
      <c r="N1026" s="17"/>
      <c r="O1026" s="4"/>
      <c r="P1026" s="4"/>
      <c r="Q1026" s="11" t="s">
        <v>225</v>
      </c>
      <c r="R1026" s="11"/>
      <c r="S1026" s="11" t="s">
        <v>79</v>
      </c>
      <c r="T1026" s="11" t="s">
        <v>82</v>
      </c>
      <c r="U1026" s="20">
        <v>2980</v>
      </c>
      <c r="V1026" s="23">
        <v>2682</v>
      </c>
      <c r="W1026" s="5" t="s">
        <v>6703</v>
      </c>
      <c r="X1026" s="5" t="s">
        <v>119</v>
      </c>
      <c r="Y1026" s="5" t="s">
        <v>6704</v>
      </c>
      <c r="Z1026" s="5" t="s">
        <v>119</v>
      </c>
      <c r="AA1026" s="5" t="s">
        <v>61</v>
      </c>
      <c r="AB1026" s="5" t="s">
        <v>119</v>
      </c>
      <c r="AC1026" s="5" t="s">
        <v>61</v>
      </c>
      <c r="AD1026" s="5" t="s">
        <v>119</v>
      </c>
      <c r="AE1026" s="19"/>
      <c r="AF1026" s="36" t="s">
        <v>65</v>
      </c>
      <c r="AG1026" s="36" t="s">
        <v>67</v>
      </c>
      <c r="AH1026" s="36" t="s">
        <v>67</v>
      </c>
      <c r="AI1026" s="36" t="s">
        <v>67</v>
      </c>
      <c r="AJ1026" s="36" t="s">
        <v>67</v>
      </c>
      <c r="AK1026" s="36" t="s">
        <v>67</v>
      </c>
      <c r="AL1026" s="36" t="s">
        <v>67</v>
      </c>
      <c r="AM1026" s="36" t="s">
        <v>67</v>
      </c>
      <c r="AN1026" s="18"/>
      <c r="AO1026" s="18"/>
      <c r="AP1026" s="24" t="e">
        <v>#N/A</v>
      </c>
      <c r="AS1026" s="24" t="s">
        <v>6699</v>
      </c>
      <c r="AT1026" s="24" t="str">
        <f>VLOOKUP(W1026,[1]Sheet1!$F:$F,1,FALSE)</f>
        <v>E6494</v>
      </c>
      <c r="AU1026" s="24">
        <f>VLOOKUP(D1026,[1]Sheet1!$A:$A,1,FALSE)</f>
        <v>15373</v>
      </c>
    </row>
    <row r="1027" spans="1:47" ht="13.5" hidden="1" customHeight="1" x14ac:dyDescent="0.3">
      <c r="A1027" s="9" t="s">
        <v>6705</v>
      </c>
      <c r="B1027" s="9" t="s">
        <v>6706</v>
      </c>
      <c r="C1027" s="1" t="s">
        <v>6707</v>
      </c>
      <c r="D1027" s="2">
        <v>15378</v>
      </c>
      <c r="E1027" s="6" t="s">
        <v>179</v>
      </c>
      <c r="F1027" s="6"/>
      <c r="G1027" s="10" t="s">
        <v>94</v>
      </c>
      <c r="H1027" s="3" t="s">
        <v>6708</v>
      </c>
      <c r="I1027" s="3">
        <v>330158</v>
      </c>
      <c r="J1027" s="3">
        <v>142526</v>
      </c>
      <c r="K1027" s="17" t="s">
        <v>75</v>
      </c>
      <c r="L1027" s="16" t="s">
        <v>240</v>
      </c>
      <c r="M1027" s="22">
        <v>3</v>
      </c>
      <c r="N1027" s="17"/>
      <c r="O1027" s="4" t="s">
        <v>319</v>
      </c>
      <c r="P1027" s="4" t="s">
        <v>62</v>
      </c>
      <c r="Q1027" s="11" t="s">
        <v>225</v>
      </c>
      <c r="R1027" s="13">
        <v>43916</v>
      </c>
      <c r="S1027" s="11" t="s">
        <v>111</v>
      </c>
      <c r="T1027" s="11" t="s">
        <v>65</v>
      </c>
      <c r="U1027" s="20">
        <v>1071</v>
      </c>
      <c r="V1027" s="20">
        <v>964</v>
      </c>
      <c r="W1027" s="5" t="s">
        <v>6709</v>
      </c>
      <c r="X1027" s="5" t="s">
        <v>119</v>
      </c>
      <c r="Y1027" s="5" t="s">
        <v>6710</v>
      </c>
      <c r="Z1027" s="5" t="s">
        <v>119</v>
      </c>
      <c r="AA1027" s="5" t="s">
        <v>6711</v>
      </c>
      <c r="AB1027" s="5" t="s">
        <v>119</v>
      </c>
      <c r="AC1027" s="5" t="s">
        <v>6712</v>
      </c>
      <c r="AD1027" s="5" t="s">
        <v>119</v>
      </c>
      <c r="AE1027" s="19"/>
      <c r="AF1027" s="36" t="s">
        <v>65</v>
      </c>
      <c r="AG1027" s="36" t="s">
        <v>67</v>
      </c>
      <c r="AH1027" s="36" t="s">
        <v>67</v>
      </c>
      <c r="AI1027" s="36" t="s">
        <v>67</v>
      </c>
      <c r="AJ1027" s="36" t="s">
        <v>67</v>
      </c>
      <c r="AK1027" s="36" t="s">
        <v>67</v>
      </c>
      <c r="AL1027" s="36" t="s">
        <v>67</v>
      </c>
      <c r="AM1027" s="36" t="s">
        <v>67</v>
      </c>
      <c r="AN1027" s="18"/>
      <c r="AO1027" s="18" t="s">
        <v>891</v>
      </c>
      <c r="AP1027" s="24" t="e">
        <v>#N/A</v>
      </c>
      <c r="AS1027" s="24" t="s">
        <v>6705</v>
      </c>
      <c r="AT1027" s="24" t="str">
        <f>VLOOKUP(W1027,[1]Sheet1!$F:$F,1,FALSE)</f>
        <v>E34288</v>
      </c>
      <c r="AU1027" s="24">
        <f>VLOOKUP(D1027,[1]Sheet1!$A:$A,1,FALSE)</f>
        <v>15378</v>
      </c>
    </row>
    <row r="1028" spans="1:47" ht="13.5" hidden="1" customHeight="1" x14ac:dyDescent="0.3">
      <c r="A1028" s="9" t="s">
        <v>6713</v>
      </c>
      <c r="B1028" s="9" t="s">
        <v>6714</v>
      </c>
      <c r="C1028" s="1" t="s">
        <v>6715</v>
      </c>
      <c r="D1028" s="2">
        <v>15381</v>
      </c>
      <c r="E1028" s="6" t="s">
        <v>179</v>
      </c>
      <c r="F1028" s="6"/>
      <c r="G1028" s="10" t="s">
        <v>94</v>
      </c>
      <c r="H1028" s="3" t="s">
        <v>6716</v>
      </c>
      <c r="I1028" s="3">
        <v>328753</v>
      </c>
      <c r="J1028" s="3">
        <v>137850</v>
      </c>
      <c r="K1028" s="17" t="s">
        <v>75</v>
      </c>
      <c r="L1028" s="16" t="s">
        <v>240</v>
      </c>
      <c r="M1028" s="22">
        <v>52</v>
      </c>
      <c r="N1028" s="17"/>
      <c r="O1028" s="4" t="s">
        <v>319</v>
      </c>
      <c r="P1028" s="4" t="s">
        <v>62</v>
      </c>
      <c r="Q1028" s="11"/>
      <c r="R1028" s="13">
        <v>43878</v>
      </c>
      <c r="S1028" s="11" t="s">
        <v>79</v>
      </c>
      <c r="T1028" s="11" t="s">
        <v>65</v>
      </c>
      <c r="U1028" s="20">
        <v>1796</v>
      </c>
      <c r="V1028" s="20">
        <v>1616</v>
      </c>
      <c r="W1028" s="5" t="s">
        <v>6717</v>
      </c>
      <c r="X1028" s="5" t="s">
        <v>119</v>
      </c>
      <c r="Y1028" s="5" t="s">
        <v>6718</v>
      </c>
      <c r="Z1028" s="5" t="s">
        <v>119</v>
      </c>
      <c r="AA1028" s="7" t="s">
        <v>6719</v>
      </c>
      <c r="AB1028" s="5" t="s">
        <v>119</v>
      </c>
      <c r="AC1028" s="7" t="s">
        <v>6720</v>
      </c>
      <c r="AD1028" s="5" t="s">
        <v>119</v>
      </c>
      <c r="AE1028" s="19"/>
      <c r="AF1028" s="36" t="s">
        <v>65</v>
      </c>
      <c r="AG1028" s="36" t="s">
        <v>67</v>
      </c>
      <c r="AH1028" s="36" t="s">
        <v>67</v>
      </c>
      <c r="AI1028" s="36" t="s">
        <v>67</v>
      </c>
      <c r="AJ1028" s="36" t="s">
        <v>67</v>
      </c>
      <c r="AK1028" s="36" t="s">
        <v>67</v>
      </c>
      <c r="AL1028" s="36" t="s">
        <v>67</v>
      </c>
      <c r="AM1028" s="36" t="s">
        <v>67</v>
      </c>
      <c r="AN1028" s="18"/>
      <c r="AO1028" s="18"/>
      <c r="AP1028" s="24">
        <v>15381</v>
      </c>
      <c r="AS1028" s="24" t="s">
        <v>6713</v>
      </c>
      <c r="AT1028" s="24" t="e">
        <f>VLOOKUP(W1028,[1]Sheet1!$F:$F,1,FALSE)</f>
        <v>#N/A</v>
      </c>
      <c r="AU1028" s="24" t="e">
        <f>VLOOKUP(D1028,[1]Sheet1!$A:$A,1,FALSE)</f>
        <v>#N/A</v>
      </c>
    </row>
    <row r="1029" spans="1:47" ht="13.5" hidden="1" customHeight="1" x14ac:dyDescent="0.3">
      <c r="A1029" s="9" t="s">
        <v>6721</v>
      </c>
      <c r="B1029" s="9" t="s">
        <v>6722</v>
      </c>
      <c r="C1029" s="1" t="s">
        <v>6723</v>
      </c>
      <c r="D1029" s="2">
        <v>15383</v>
      </c>
      <c r="E1029" s="6" t="s">
        <v>179</v>
      </c>
      <c r="F1029" s="6"/>
      <c r="G1029" s="10" t="s">
        <v>123</v>
      </c>
      <c r="H1029" s="3" t="s">
        <v>6724</v>
      </c>
      <c r="I1029" s="3">
        <v>401376</v>
      </c>
      <c r="J1029" s="3">
        <v>90324</v>
      </c>
      <c r="K1029" s="17" t="s">
        <v>75</v>
      </c>
      <c r="L1029" s="16" t="s">
        <v>240</v>
      </c>
      <c r="M1029" s="22">
        <v>202</v>
      </c>
      <c r="N1029" s="17"/>
      <c r="O1029" s="4" t="s">
        <v>76</v>
      </c>
      <c r="P1029" s="4" t="s">
        <v>62</v>
      </c>
      <c r="Q1029" s="11" t="s">
        <v>225</v>
      </c>
      <c r="R1029" s="13">
        <v>42460</v>
      </c>
      <c r="S1029" s="11" t="s">
        <v>111</v>
      </c>
      <c r="T1029" s="11" t="s">
        <v>65</v>
      </c>
      <c r="U1029" s="20">
        <v>3027</v>
      </c>
      <c r="V1029" s="20">
        <v>2724</v>
      </c>
      <c r="W1029" s="5" t="s">
        <v>6725</v>
      </c>
      <c r="X1029" s="5" t="s">
        <v>119</v>
      </c>
      <c r="Y1029" s="5" t="s">
        <v>6726</v>
      </c>
      <c r="Z1029" s="5" t="s">
        <v>119</v>
      </c>
      <c r="AA1029" s="5" t="s">
        <v>6727</v>
      </c>
      <c r="AB1029" s="5" t="s">
        <v>119</v>
      </c>
      <c r="AC1029" s="5" t="s">
        <v>6728</v>
      </c>
      <c r="AD1029" s="5" t="s">
        <v>119</v>
      </c>
      <c r="AE1029" s="19"/>
      <c r="AF1029" s="36" t="s">
        <v>65</v>
      </c>
      <c r="AG1029" s="36" t="s">
        <v>67</v>
      </c>
      <c r="AH1029" s="36" t="s">
        <v>67</v>
      </c>
      <c r="AI1029" s="36" t="s">
        <v>67</v>
      </c>
      <c r="AJ1029" s="36" t="s">
        <v>67</v>
      </c>
      <c r="AK1029" s="36" t="s">
        <v>67</v>
      </c>
      <c r="AL1029" s="36" t="s">
        <v>67</v>
      </c>
      <c r="AM1029" s="36" t="s">
        <v>67</v>
      </c>
      <c r="AN1029" s="18"/>
      <c r="AO1029" s="18"/>
      <c r="AP1029" s="24" t="e">
        <v>#N/A</v>
      </c>
      <c r="AS1029" s="24" t="s">
        <v>6721</v>
      </c>
      <c r="AT1029" s="24" t="str">
        <f>VLOOKUP(W1029,[1]Sheet1!$F:$F,1,FALSE)</f>
        <v>E53518</v>
      </c>
      <c r="AU1029" s="24">
        <f>VLOOKUP(D1029,[1]Sheet1!$A:$A,1,FALSE)</f>
        <v>15383</v>
      </c>
    </row>
    <row r="1030" spans="1:47" ht="13.5" hidden="1" customHeight="1" x14ac:dyDescent="0.3">
      <c r="A1030" s="9" t="s">
        <v>6729</v>
      </c>
      <c r="B1030" s="9" t="s">
        <v>6730</v>
      </c>
      <c r="C1030" s="1" t="s">
        <v>6731</v>
      </c>
      <c r="D1030" s="2">
        <v>15388</v>
      </c>
      <c r="E1030" s="6" t="s">
        <v>179</v>
      </c>
      <c r="F1030" s="6"/>
      <c r="G1030" s="10" t="s">
        <v>94</v>
      </c>
      <c r="H1030" s="3" t="s">
        <v>6732</v>
      </c>
      <c r="I1030" s="3">
        <v>338459</v>
      </c>
      <c r="J1030" s="3">
        <v>131349</v>
      </c>
      <c r="K1030" s="17" t="s">
        <v>75</v>
      </c>
      <c r="L1030" s="16" t="s">
        <v>240</v>
      </c>
      <c r="M1030" s="22">
        <v>13.5</v>
      </c>
      <c r="N1030" s="17"/>
      <c r="O1030" s="4" t="s">
        <v>76</v>
      </c>
      <c r="P1030" s="4" t="s">
        <v>62</v>
      </c>
      <c r="Q1030" s="11" t="s">
        <v>78</v>
      </c>
      <c r="R1030" s="13">
        <v>43153</v>
      </c>
      <c r="S1030" s="11" t="s">
        <v>111</v>
      </c>
      <c r="T1030" s="11" t="s">
        <v>65</v>
      </c>
      <c r="U1030" s="20">
        <v>970</v>
      </c>
      <c r="V1030" s="20">
        <v>873</v>
      </c>
      <c r="W1030" s="5" t="s">
        <v>6733</v>
      </c>
      <c r="X1030" s="5" t="s">
        <v>81</v>
      </c>
      <c r="Y1030" s="5" t="s">
        <v>61</v>
      </c>
      <c r="Z1030" s="5" t="s">
        <v>61</v>
      </c>
      <c r="AA1030" s="5" t="s">
        <v>61</v>
      </c>
      <c r="AB1030" s="5" t="s">
        <v>61</v>
      </c>
      <c r="AC1030" s="5" t="s">
        <v>61</v>
      </c>
      <c r="AD1030" s="5" t="s">
        <v>61</v>
      </c>
      <c r="AE1030" s="19"/>
      <c r="AF1030" s="36" t="s">
        <v>82</v>
      </c>
      <c r="AG1030" s="36">
        <v>15388</v>
      </c>
      <c r="AH1030" s="36" t="s">
        <v>83</v>
      </c>
      <c r="AI1030" s="36"/>
      <c r="AJ1030" s="36" t="s">
        <v>84</v>
      </c>
      <c r="AK1030" s="36" t="s">
        <v>6734</v>
      </c>
      <c r="AL1030" s="36" t="s">
        <v>86</v>
      </c>
      <c r="AM1030" s="36"/>
      <c r="AN1030" s="18"/>
      <c r="AO1030" s="18"/>
      <c r="AP1030" s="24" t="e">
        <v>#N/A</v>
      </c>
      <c r="AS1030" s="24" t="s">
        <v>6729</v>
      </c>
      <c r="AT1030" s="24" t="str">
        <f>VLOOKUP(W1030,[1]Sheet1!$F:$F,1,FALSE)</f>
        <v>E5113</v>
      </c>
      <c r="AU1030" s="24">
        <f>VLOOKUP(D1030,[1]Sheet1!$A:$A,1,FALSE)</f>
        <v>15388</v>
      </c>
    </row>
    <row r="1031" spans="1:47" ht="13.5" hidden="1" customHeight="1" x14ac:dyDescent="0.3">
      <c r="A1031" s="9" t="s">
        <v>6735</v>
      </c>
      <c r="B1031" s="9" t="s">
        <v>6736</v>
      </c>
      <c r="C1031" s="1" t="s">
        <v>6737</v>
      </c>
      <c r="D1031" s="2">
        <v>15389</v>
      </c>
      <c r="E1031" s="6" t="s">
        <v>179</v>
      </c>
      <c r="F1031" s="6"/>
      <c r="G1031" s="10" t="s">
        <v>94</v>
      </c>
      <c r="H1031" s="3" t="s">
        <v>6738</v>
      </c>
      <c r="I1031" s="3">
        <v>330026</v>
      </c>
      <c r="J1031" s="3">
        <v>143075</v>
      </c>
      <c r="K1031" s="17" t="s">
        <v>75</v>
      </c>
      <c r="L1031" s="16" t="s">
        <v>240</v>
      </c>
      <c r="M1031" s="22">
        <v>19.2</v>
      </c>
      <c r="N1031" s="17"/>
      <c r="O1031" s="4" t="s">
        <v>319</v>
      </c>
      <c r="P1031" s="4" t="s">
        <v>62</v>
      </c>
      <c r="Q1031" s="11" t="s">
        <v>225</v>
      </c>
      <c r="R1031" s="13">
        <v>43523</v>
      </c>
      <c r="S1031" s="11" t="s">
        <v>111</v>
      </c>
      <c r="T1031" s="11" t="s">
        <v>65</v>
      </c>
      <c r="U1031" s="20">
        <v>3150</v>
      </c>
      <c r="V1031" s="20">
        <v>2180</v>
      </c>
      <c r="W1031" s="5" t="s">
        <v>6739</v>
      </c>
      <c r="X1031" s="5" t="s">
        <v>119</v>
      </c>
      <c r="Y1031" s="5" t="s">
        <v>6740</v>
      </c>
      <c r="Z1031" s="5" t="s">
        <v>119</v>
      </c>
      <c r="AA1031" s="5" t="s">
        <v>6741</v>
      </c>
      <c r="AB1031" s="5" t="s">
        <v>119</v>
      </c>
      <c r="AC1031" s="5" t="s">
        <v>6742</v>
      </c>
      <c r="AD1031" s="5" t="s">
        <v>119</v>
      </c>
      <c r="AE1031" s="19"/>
      <c r="AF1031" s="36" t="s">
        <v>65</v>
      </c>
      <c r="AG1031" s="36" t="s">
        <v>67</v>
      </c>
      <c r="AH1031" s="36" t="s">
        <v>67</v>
      </c>
      <c r="AI1031" s="36" t="s">
        <v>67</v>
      </c>
      <c r="AJ1031" s="36" t="s">
        <v>67</v>
      </c>
      <c r="AK1031" s="36" t="s">
        <v>67</v>
      </c>
      <c r="AL1031" s="36" t="s">
        <v>67</v>
      </c>
      <c r="AM1031" s="36" t="s">
        <v>67</v>
      </c>
      <c r="AN1031" s="18"/>
      <c r="AO1031" s="18"/>
      <c r="AP1031" s="24" t="e">
        <v>#N/A</v>
      </c>
      <c r="AS1031" s="24" t="s">
        <v>6735</v>
      </c>
      <c r="AT1031" s="24" t="str">
        <f>VLOOKUP(W1031,[1]Sheet1!$F:$F,1,FALSE)</f>
        <v>E6581</v>
      </c>
      <c r="AU1031" s="24">
        <f>VLOOKUP(D1031,[1]Sheet1!$A:$A,1,FALSE)</f>
        <v>15389</v>
      </c>
    </row>
    <row r="1032" spans="1:47" ht="13.5" hidden="1" customHeight="1" x14ac:dyDescent="0.3">
      <c r="A1032" s="9" t="s">
        <v>6743</v>
      </c>
      <c r="B1032" s="9" t="s">
        <v>6744</v>
      </c>
      <c r="C1032" s="1" t="s">
        <v>6745</v>
      </c>
      <c r="D1032" s="2">
        <v>15393</v>
      </c>
      <c r="E1032" s="6" t="s">
        <v>179</v>
      </c>
      <c r="F1032" s="6"/>
      <c r="G1032" s="10" t="s">
        <v>94</v>
      </c>
      <c r="H1032" s="3" t="s">
        <v>6746</v>
      </c>
      <c r="I1032" s="3">
        <v>330453</v>
      </c>
      <c r="J1032" s="3">
        <v>135771</v>
      </c>
      <c r="K1032" s="17" t="s">
        <v>385</v>
      </c>
      <c r="L1032" s="16" t="s">
        <v>240</v>
      </c>
      <c r="M1032" s="22">
        <v>70</v>
      </c>
      <c r="N1032" s="17"/>
      <c r="O1032" s="4" t="s">
        <v>117</v>
      </c>
      <c r="P1032" s="4" t="s">
        <v>77</v>
      </c>
      <c r="Q1032" s="11" t="s">
        <v>225</v>
      </c>
      <c r="R1032" s="13">
        <v>40569</v>
      </c>
      <c r="S1032" s="11" t="s">
        <v>819</v>
      </c>
      <c r="T1032" s="11" t="s">
        <v>65</v>
      </c>
      <c r="U1032" s="20">
        <v>1950</v>
      </c>
      <c r="V1032" s="20">
        <v>1490</v>
      </c>
      <c r="W1032" s="5" t="s">
        <v>6747</v>
      </c>
      <c r="X1032" s="5" t="s">
        <v>119</v>
      </c>
      <c r="Y1032" s="7" t="s">
        <v>6748</v>
      </c>
      <c r="Z1032" s="5" t="s">
        <v>119</v>
      </c>
      <c r="AA1032" s="5" t="s">
        <v>6749</v>
      </c>
      <c r="AB1032" s="5" t="s">
        <v>119</v>
      </c>
      <c r="AC1032" s="5" t="s">
        <v>6750</v>
      </c>
      <c r="AD1032" s="5" t="s">
        <v>119</v>
      </c>
      <c r="AE1032" s="19"/>
      <c r="AF1032" s="36" t="s">
        <v>65</v>
      </c>
      <c r="AG1032" s="36" t="s">
        <v>67</v>
      </c>
      <c r="AH1032" s="36" t="s">
        <v>67</v>
      </c>
      <c r="AI1032" s="36" t="s">
        <v>67</v>
      </c>
      <c r="AJ1032" s="36" t="s">
        <v>67</v>
      </c>
      <c r="AK1032" s="36" t="s">
        <v>67</v>
      </c>
      <c r="AL1032" s="36" t="s">
        <v>67</v>
      </c>
      <c r="AM1032" s="36" t="s">
        <v>67</v>
      </c>
      <c r="AN1032" s="18"/>
      <c r="AO1032" s="18" t="s">
        <v>891</v>
      </c>
      <c r="AP1032" s="24">
        <v>15393</v>
      </c>
      <c r="AQ1032" s="24" t="s">
        <v>892</v>
      </c>
      <c r="AS1032" s="24" t="s">
        <v>6743</v>
      </c>
      <c r="AT1032" s="24" t="str">
        <f>VLOOKUP(W1032,[1]Sheet1!$F:$F,1,FALSE)</f>
        <v>E9024</v>
      </c>
      <c r="AU1032" s="24">
        <f>VLOOKUP(D1032,[1]Sheet1!$A:$A,1,FALSE)</f>
        <v>15393</v>
      </c>
    </row>
    <row r="1033" spans="1:47" ht="13.5" hidden="1" customHeight="1" x14ac:dyDescent="0.3">
      <c r="A1033" s="9" t="s">
        <v>6751</v>
      </c>
      <c r="B1033" s="9" t="s">
        <v>6752</v>
      </c>
      <c r="C1033" s="1" t="s">
        <v>6753</v>
      </c>
      <c r="D1033" s="2">
        <v>15394</v>
      </c>
      <c r="E1033" s="6" t="s">
        <v>179</v>
      </c>
      <c r="F1033" s="6"/>
      <c r="G1033" s="10" t="s">
        <v>94</v>
      </c>
      <c r="H1033" s="3" t="s">
        <v>6754</v>
      </c>
      <c r="I1033" s="3">
        <v>337106</v>
      </c>
      <c r="J1033" s="3">
        <v>137048</v>
      </c>
      <c r="K1033" s="17" t="s">
        <v>75</v>
      </c>
      <c r="L1033" s="16" t="s">
        <v>240</v>
      </c>
      <c r="M1033" s="22">
        <v>5</v>
      </c>
      <c r="N1033" s="17"/>
      <c r="O1033" s="4" t="s">
        <v>76</v>
      </c>
      <c r="P1033" s="4" t="s">
        <v>62</v>
      </c>
      <c r="Q1033" s="11" t="s">
        <v>225</v>
      </c>
      <c r="R1033" s="13">
        <v>42815</v>
      </c>
      <c r="S1033" s="11" t="s">
        <v>111</v>
      </c>
      <c r="T1033" s="11" t="s">
        <v>65</v>
      </c>
      <c r="U1033" s="20">
        <v>3373</v>
      </c>
      <c r="V1033" s="23">
        <v>3035.7000000000003</v>
      </c>
      <c r="W1033" s="5" t="s">
        <v>6755</v>
      </c>
      <c r="X1033" s="5" t="s">
        <v>119</v>
      </c>
      <c r="Y1033" s="5" t="s">
        <v>6756</v>
      </c>
      <c r="Z1033" s="5" t="s">
        <v>119</v>
      </c>
      <c r="AA1033" s="5" t="s">
        <v>61</v>
      </c>
      <c r="AB1033" s="5" t="s">
        <v>119</v>
      </c>
      <c r="AC1033" s="5" t="s">
        <v>61</v>
      </c>
      <c r="AD1033" s="5" t="s">
        <v>119</v>
      </c>
      <c r="AE1033" s="19"/>
      <c r="AF1033" s="36" t="s">
        <v>65</v>
      </c>
      <c r="AG1033" s="36" t="s">
        <v>67</v>
      </c>
      <c r="AH1033" s="36" t="s">
        <v>67</v>
      </c>
      <c r="AI1033" s="36" t="s">
        <v>67</v>
      </c>
      <c r="AJ1033" s="36" t="s">
        <v>67</v>
      </c>
      <c r="AK1033" s="36" t="s">
        <v>67</v>
      </c>
      <c r="AL1033" s="36" t="s">
        <v>67</v>
      </c>
      <c r="AM1033" s="36" t="s">
        <v>67</v>
      </c>
      <c r="AN1033" s="18"/>
      <c r="AO1033" s="18"/>
      <c r="AP1033" s="24" t="e">
        <v>#N/A</v>
      </c>
      <c r="AS1033" s="24" t="s">
        <v>6751</v>
      </c>
      <c r="AT1033" s="24" t="str">
        <f>VLOOKUP(W1033,[1]Sheet1!$F:$F,1,FALSE)</f>
        <v>E13650</v>
      </c>
      <c r="AU1033" s="24">
        <f>VLOOKUP(D1033,[1]Sheet1!$A:$A,1,FALSE)</f>
        <v>15394</v>
      </c>
    </row>
    <row r="1034" spans="1:47" ht="13.5" hidden="1" customHeight="1" x14ac:dyDescent="0.3">
      <c r="A1034" s="9" t="s">
        <v>6757</v>
      </c>
      <c r="B1034" s="9" t="s">
        <v>6758</v>
      </c>
      <c r="C1034" s="1" t="s">
        <v>6759</v>
      </c>
      <c r="D1034" s="40">
        <v>15395</v>
      </c>
      <c r="E1034" s="6" t="s">
        <v>179</v>
      </c>
      <c r="F1034" s="6"/>
      <c r="G1034" s="10" t="s">
        <v>94</v>
      </c>
      <c r="H1034" s="3" t="s">
        <v>6760</v>
      </c>
      <c r="I1034" s="3"/>
      <c r="J1034" s="3"/>
      <c r="K1034" s="17" t="s">
        <v>75</v>
      </c>
      <c r="L1034" s="16" t="s">
        <v>253</v>
      </c>
      <c r="M1034" s="22" t="s">
        <v>61</v>
      </c>
      <c r="N1034" s="17"/>
      <c r="O1034" s="4"/>
      <c r="P1034" s="4"/>
      <c r="Q1034" s="11" t="s">
        <v>225</v>
      </c>
      <c r="R1034" s="11"/>
      <c r="S1034" s="11" t="s">
        <v>79</v>
      </c>
      <c r="T1034" s="11" t="s">
        <v>82</v>
      </c>
      <c r="U1034" s="20">
        <v>2540</v>
      </c>
      <c r="V1034" s="23">
        <v>2286</v>
      </c>
      <c r="W1034" s="5" t="s">
        <v>6761</v>
      </c>
      <c r="X1034" s="5" t="s">
        <v>119</v>
      </c>
      <c r="Y1034" s="5" t="s">
        <v>6762</v>
      </c>
      <c r="Z1034" s="5" t="s">
        <v>119</v>
      </c>
      <c r="AA1034" s="5" t="s">
        <v>61</v>
      </c>
      <c r="AB1034" s="5" t="s">
        <v>119</v>
      </c>
      <c r="AC1034" s="5" t="s">
        <v>61</v>
      </c>
      <c r="AD1034" s="5" t="s">
        <v>119</v>
      </c>
      <c r="AE1034" s="19"/>
      <c r="AF1034" s="36" t="s">
        <v>65</v>
      </c>
      <c r="AG1034" s="36" t="s">
        <v>67</v>
      </c>
      <c r="AH1034" s="36" t="s">
        <v>67</v>
      </c>
      <c r="AI1034" s="36" t="s">
        <v>67</v>
      </c>
      <c r="AJ1034" s="36" t="s">
        <v>67</v>
      </c>
      <c r="AK1034" s="36" t="s">
        <v>67</v>
      </c>
      <c r="AL1034" s="36" t="s">
        <v>67</v>
      </c>
      <c r="AM1034" s="36" t="s">
        <v>67</v>
      </c>
      <c r="AN1034" s="18"/>
      <c r="AO1034" s="18"/>
      <c r="AP1034" s="24" t="e">
        <v>#N/A</v>
      </c>
      <c r="AS1034" s="24" t="s">
        <v>6757</v>
      </c>
      <c r="AT1034" s="24" t="str">
        <f>VLOOKUP(W1034,[1]Sheet1!$F:$F,1,FALSE)</f>
        <v>E6613</v>
      </c>
      <c r="AU1034" s="24">
        <f>VLOOKUP(D1034,[1]Sheet1!$A:$A,1,FALSE)</f>
        <v>15395</v>
      </c>
    </row>
    <row r="1035" spans="1:47" ht="13.5" hidden="1" customHeight="1" x14ac:dyDescent="0.3">
      <c r="A1035" s="9" t="s">
        <v>6763</v>
      </c>
      <c r="B1035" s="9" t="s">
        <v>6764</v>
      </c>
      <c r="C1035" s="1" t="s">
        <v>6765</v>
      </c>
      <c r="D1035" s="2">
        <v>15396</v>
      </c>
      <c r="E1035" s="6" t="s">
        <v>179</v>
      </c>
      <c r="F1035" s="6"/>
      <c r="G1035" s="10" t="s">
        <v>94</v>
      </c>
      <c r="H1035" s="3" t="s">
        <v>6766</v>
      </c>
      <c r="I1035" s="3">
        <v>334680</v>
      </c>
      <c r="J1035" s="3">
        <v>141891</v>
      </c>
      <c r="K1035" s="17" t="s">
        <v>75</v>
      </c>
      <c r="L1035" s="16" t="s">
        <v>240</v>
      </c>
      <c r="M1035" s="22">
        <v>33</v>
      </c>
      <c r="N1035" s="17"/>
      <c r="O1035" s="4" t="s">
        <v>319</v>
      </c>
      <c r="P1035" s="4" t="s">
        <v>62</v>
      </c>
      <c r="Q1035" s="11" t="s">
        <v>225</v>
      </c>
      <c r="R1035" s="13">
        <v>43159</v>
      </c>
      <c r="S1035" s="11" t="s">
        <v>111</v>
      </c>
      <c r="T1035" s="11" t="s">
        <v>65</v>
      </c>
      <c r="U1035" s="20">
        <v>1650</v>
      </c>
      <c r="V1035" s="20">
        <v>1485</v>
      </c>
      <c r="W1035" s="5" t="s">
        <v>6767</v>
      </c>
      <c r="X1035" s="5" t="s">
        <v>119</v>
      </c>
      <c r="Y1035" s="5" t="s">
        <v>6768</v>
      </c>
      <c r="Z1035" s="5" t="s">
        <v>119</v>
      </c>
      <c r="AA1035" s="5" t="s">
        <v>6769</v>
      </c>
      <c r="AB1035" s="5" t="s">
        <v>119</v>
      </c>
      <c r="AC1035" s="5" t="s">
        <v>6770</v>
      </c>
      <c r="AD1035" s="5" t="s">
        <v>119</v>
      </c>
      <c r="AE1035" s="19"/>
      <c r="AF1035" s="36" t="s">
        <v>65</v>
      </c>
      <c r="AG1035" s="36" t="s">
        <v>67</v>
      </c>
      <c r="AH1035" s="36" t="s">
        <v>67</v>
      </c>
      <c r="AI1035" s="36" t="s">
        <v>67</v>
      </c>
      <c r="AJ1035" s="36" t="s">
        <v>67</v>
      </c>
      <c r="AK1035" s="36" t="s">
        <v>67</v>
      </c>
      <c r="AL1035" s="36" t="s">
        <v>67</v>
      </c>
      <c r="AM1035" s="36" t="s">
        <v>67</v>
      </c>
      <c r="AN1035" s="18"/>
      <c r="AO1035" s="18" t="s">
        <v>891</v>
      </c>
      <c r="AP1035" s="24" t="e">
        <v>#N/A</v>
      </c>
      <c r="AS1035" s="24" t="s">
        <v>6763</v>
      </c>
      <c r="AT1035" s="24" t="str">
        <f>VLOOKUP(W1035,[1]Sheet1!$F:$F,1,FALSE)</f>
        <v>E6620</v>
      </c>
      <c r="AU1035" s="24">
        <f>VLOOKUP(D1035,[1]Sheet1!$A:$A,1,FALSE)</f>
        <v>15396</v>
      </c>
    </row>
    <row r="1036" spans="1:47" ht="13.5" hidden="1" customHeight="1" x14ac:dyDescent="0.3">
      <c r="A1036" s="9" t="s">
        <v>6771</v>
      </c>
      <c r="B1036" s="9" t="s">
        <v>6772</v>
      </c>
      <c r="C1036" s="1" t="s">
        <v>6773</v>
      </c>
      <c r="D1036" s="2">
        <v>15397</v>
      </c>
      <c r="E1036" s="6" t="s">
        <v>179</v>
      </c>
      <c r="F1036" s="6"/>
      <c r="G1036" s="10" t="s">
        <v>94</v>
      </c>
      <c r="H1036" s="3" t="s">
        <v>6774</v>
      </c>
      <c r="I1036" s="3">
        <v>336681</v>
      </c>
      <c r="J1036" s="3">
        <v>138487</v>
      </c>
      <c r="K1036" s="17" t="s">
        <v>75</v>
      </c>
      <c r="L1036" s="16" t="s">
        <v>240</v>
      </c>
      <c r="M1036" s="22">
        <v>3</v>
      </c>
      <c r="N1036" s="17"/>
      <c r="O1036" s="4" t="s">
        <v>319</v>
      </c>
      <c r="P1036" s="4" t="s">
        <v>62</v>
      </c>
      <c r="Q1036" s="11" t="s">
        <v>78</v>
      </c>
      <c r="R1036" s="13">
        <v>43178</v>
      </c>
      <c r="S1036" s="11" t="s">
        <v>111</v>
      </c>
      <c r="T1036" s="11" t="s">
        <v>65</v>
      </c>
      <c r="U1036" s="20">
        <v>240</v>
      </c>
      <c r="V1036" s="20">
        <v>215</v>
      </c>
      <c r="W1036" s="5" t="s">
        <v>6775</v>
      </c>
      <c r="X1036" s="5" t="s">
        <v>81</v>
      </c>
      <c r="Y1036" s="5" t="s">
        <v>61</v>
      </c>
      <c r="Z1036" s="5" t="s">
        <v>61</v>
      </c>
      <c r="AA1036" s="5" t="s">
        <v>61</v>
      </c>
      <c r="AB1036" s="5" t="s">
        <v>61</v>
      </c>
      <c r="AC1036" s="5" t="s">
        <v>61</v>
      </c>
      <c r="AD1036" s="5" t="s">
        <v>61</v>
      </c>
      <c r="AE1036" s="19"/>
      <c r="AF1036" s="36" t="s">
        <v>82</v>
      </c>
      <c r="AG1036" s="36">
        <v>15397</v>
      </c>
      <c r="AH1036" s="36" t="s">
        <v>83</v>
      </c>
      <c r="AI1036" s="36"/>
      <c r="AJ1036" s="36" t="s">
        <v>84</v>
      </c>
      <c r="AK1036" s="36" t="s">
        <v>155</v>
      </c>
      <c r="AL1036" s="36" t="s">
        <v>86</v>
      </c>
      <c r="AM1036" s="36"/>
      <c r="AN1036" s="18"/>
      <c r="AO1036" s="18"/>
      <c r="AP1036" s="24" t="e">
        <v>#N/A</v>
      </c>
      <c r="AS1036" s="24" t="s">
        <v>6771</v>
      </c>
      <c r="AT1036" s="24" t="str">
        <f>VLOOKUP(W1036,[1]Sheet1!$F:$F,1,FALSE)</f>
        <v>E5237</v>
      </c>
      <c r="AU1036" s="24">
        <f>VLOOKUP(D1036,[1]Sheet1!$A:$A,1,FALSE)</f>
        <v>15397</v>
      </c>
    </row>
    <row r="1037" spans="1:47" ht="13.5" hidden="1" customHeight="1" x14ac:dyDescent="0.3">
      <c r="A1037" s="9" t="s">
        <v>6776</v>
      </c>
      <c r="B1037" s="9" t="s">
        <v>6777</v>
      </c>
      <c r="C1037" s="1" t="s">
        <v>6778</v>
      </c>
      <c r="D1037" s="2">
        <v>15400</v>
      </c>
      <c r="E1037" s="6" t="s">
        <v>179</v>
      </c>
      <c r="F1037" s="6"/>
      <c r="G1037" s="10" t="s">
        <v>94</v>
      </c>
      <c r="H1037" s="3" t="s">
        <v>6779</v>
      </c>
      <c r="I1037" s="3">
        <v>329969</v>
      </c>
      <c r="J1037" s="3">
        <v>137397</v>
      </c>
      <c r="K1037" s="17" t="s">
        <v>385</v>
      </c>
      <c r="L1037" s="16" t="s">
        <v>240</v>
      </c>
      <c r="M1037" s="22">
        <v>206</v>
      </c>
      <c r="N1037" s="17"/>
      <c r="O1037" s="4" t="s">
        <v>117</v>
      </c>
      <c r="P1037" s="4" t="s">
        <v>77</v>
      </c>
      <c r="Q1037" s="11" t="s">
        <v>225</v>
      </c>
      <c r="R1037" s="13">
        <v>40661</v>
      </c>
      <c r="S1037" s="11" t="s">
        <v>819</v>
      </c>
      <c r="T1037" s="11" t="s">
        <v>65</v>
      </c>
      <c r="U1037" s="20" t="s">
        <v>61</v>
      </c>
      <c r="V1037" s="20" t="s">
        <v>61</v>
      </c>
      <c r="W1037" s="5" t="s">
        <v>6780</v>
      </c>
      <c r="X1037" s="5" t="s">
        <v>119</v>
      </c>
      <c r="Y1037" s="7" t="s">
        <v>6781</v>
      </c>
      <c r="Z1037" s="5" t="s">
        <v>119</v>
      </c>
      <c r="AA1037" s="5" t="s">
        <v>61</v>
      </c>
      <c r="AB1037" s="5" t="s">
        <v>119</v>
      </c>
      <c r="AC1037" s="5" t="s">
        <v>61</v>
      </c>
      <c r="AD1037" s="5" t="s">
        <v>119</v>
      </c>
      <c r="AE1037" s="19"/>
      <c r="AF1037" s="36" t="s">
        <v>65</v>
      </c>
      <c r="AG1037" s="36" t="s">
        <v>67</v>
      </c>
      <c r="AH1037" s="36" t="s">
        <v>67</v>
      </c>
      <c r="AI1037" s="36" t="s">
        <v>67</v>
      </c>
      <c r="AJ1037" s="36" t="s">
        <v>67</v>
      </c>
      <c r="AK1037" s="36" t="s">
        <v>67</v>
      </c>
      <c r="AL1037" s="36" t="s">
        <v>67</v>
      </c>
      <c r="AM1037" s="36" t="s">
        <v>67</v>
      </c>
      <c r="AN1037" s="18"/>
      <c r="AO1037" s="18" t="s">
        <v>891</v>
      </c>
      <c r="AP1037" s="24">
        <v>15400</v>
      </c>
      <c r="AQ1037" s="24" t="s">
        <v>824</v>
      </c>
      <c r="AS1037" s="24" t="s">
        <v>6776</v>
      </c>
      <c r="AT1037" s="24" t="str">
        <f>VLOOKUP(W1037,[1]Sheet1!$F:$F,1,FALSE)</f>
        <v>E13737</v>
      </c>
      <c r="AU1037" s="24">
        <f>VLOOKUP(D1037,[1]Sheet1!$A:$A,1,FALSE)</f>
        <v>15400</v>
      </c>
    </row>
    <row r="1038" spans="1:47" ht="13.5" hidden="1" customHeight="1" x14ac:dyDescent="0.3">
      <c r="A1038" s="54" t="s">
        <v>6782</v>
      </c>
      <c r="B1038" s="54" t="s">
        <v>6783</v>
      </c>
      <c r="C1038" s="55" t="s">
        <v>6784</v>
      </c>
      <c r="D1038" s="41">
        <v>15401</v>
      </c>
      <c r="E1038" s="41" t="s">
        <v>6785</v>
      </c>
      <c r="F1038" s="41" t="s">
        <v>139</v>
      </c>
      <c r="G1038" s="56" t="s">
        <v>58</v>
      </c>
      <c r="H1038" s="56" t="s">
        <v>6786</v>
      </c>
      <c r="I1038" s="56"/>
      <c r="J1038" s="56"/>
      <c r="K1038" s="57"/>
      <c r="L1038" s="58" t="s">
        <v>96</v>
      </c>
      <c r="M1038" s="59" t="s">
        <v>61</v>
      </c>
      <c r="N1038" s="57"/>
      <c r="O1038" s="60" t="s">
        <v>61</v>
      </c>
      <c r="P1038" s="60" t="s">
        <v>61</v>
      </c>
      <c r="Q1038" s="61" t="s">
        <v>78</v>
      </c>
      <c r="R1038" s="61">
        <v>43178</v>
      </c>
      <c r="S1038" s="61" t="s">
        <v>96</v>
      </c>
      <c r="T1038" s="62" t="s">
        <v>65</v>
      </c>
      <c r="U1038" s="53">
        <v>2550</v>
      </c>
      <c r="V1038" s="53">
        <v>2295</v>
      </c>
      <c r="W1038" s="63" t="s">
        <v>6787</v>
      </c>
      <c r="X1038" s="63" t="s">
        <v>81</v>
      </c>
      <c r="Y1038" s="63" t="s">
        <v>61</v>
      </c>
      <c r="Z1038" s="63" t="s">
        <v>61</v>
      </c>
      <c r="AA1038" s="63" t="s">
        <v>61</v>
      </c>
      <c r="AB1038" s="63" t="s">
        <v>61</v>
      </c>
      <c r="AC1038" s="63" t="s">
        <v>61</v>
      </c>
      <c r="AD1038" s="63" t="s">
        <v>61</v>
      </c>
      <c r="AE1038" s="64"/>
      <c r="AF1038" s="65" t="s">
        <v>82</v>
      </c>
      <c r="AG1038" s="65">
        <v>15401</v>
      </c>
      <c r="AH1038" s="65" t="s">
        <v>140</v>
      </c>
      <c r="AI1038" s="65" t="s">
        <v>141</v>
      </c>
      <c r="AJ1038" s="65" t="s">
        <v>84</v>
      </c>
      <c r="AK1038" s="65" t="s">
        <v>85</v>
      </c>
      <c r="AL1038" s="65" t="s">
        <v>86</v>
      </c>
      <c r="AM1038" s="65"/>
      <c r="AN1038" s="39"/>
      <c r="AO1038" s="39" t="s">
        <v>6788</v>
      </c>
      <c r="AP1038" s="74" t="e">
        <v>#N/A</v>
      </c>
      <c r="AQ1038" s="74"/>
      <c r="AR1038" s="74"/>
      <c r="AS1038" s="74" t="s">
        <v>99</v>
      </c>
      <c r="AT1038" s="24" t="e">
        <f>VLOOKUP(W1038,[1]Sheet1!$F:$F,1,FALSE)</f>
        <v>#N/A</v>
      </c>
      <c r="AU1038" s="24" t="e">
        <f>VLOOKUP(D1038,[1]Sheet1!$A:$A,1,FALSE)</f>
        <v>#N/A</v>
      </c>
    </row>
    <row r="1039" spans="1:47" ht="13.5" hidden="1" customHeight="1" x14ac:dyDescent="0.3">
      <c r="A1039" s="9" t="s">
        <v>6789</v>
      </c>
      <c r="B1039" s="9" t="s">
        <v>6790</v>
      </c>
      <c r="C1039" s="1" t="s">
        <v>6791</v>
      </c>
      <c r="D1039" s="2">
        <v>15402</v>
      </c>
      <c r="E1039" s="6" t="s">
        <v>179</v>
      </c>
      <c r="F1039" s="6"/>
      <c r="G1039" s="10" t="s">
        <v>94</v>
      </c>
      <c r="H1039" s="3" t="s">
        <v>6792</v>
      </c>
      <c r="I1039" s="3">
        <v>337748</v>
      </c>
      <c r="J1039" s="3">
        <v>132593</v>
      </c>
      <c r="K1039" s="17" t="s">
        <v>75</v>
      </c>
      <c r="L1039" s="16" t="s">
        <v>240</v>
      </c>
      <c r="M1039" s="22">
        <v>11</v>
      </c>
      <c r="N1039" s="17"/>
      <c r="O1039" s="4" t="s">
        <v>76</v>
      </c>
      <c r="P1039" s="4" t="s">
        <v>62</v>
      </c>
      <c r="Q1039" s="11" t="s">
        <v>225</v>
      </c>
      <c r="R1039" s="13">
        <v>43130</v>
      </c>
      <c r="S1039" s="11" t="s">
        <v>111</v>
      </c>
      <c r="T1039" s="11" t="s">
        <v>65</v>
      </c>
      <c r="U1039" s="20">
        <v>1653</v>
      </c>
      <c r="V1039" s="20">
        <v>1488</v>
      </c>
      <c r="W1039" s="5" t="s">
        <v>6793</v>
      </c>
      <c r="X1039" s="5" t="s">
        <v>119</v>
      </c>
      <c r="Y1039" s="5" t="s">
        <v>6794</v>
      </c>
      <c r="Z1039" s="5" t="s">
        <v>119</v>
      </c>
      <c r="AA1039" s="5" t="s">
        <v>6795</v>
      </c>
      <c r="AB1039" s="5" t="s">
        <v>119</v>
      </c>
      <c r="AC1039" s="5" t="s">
        <v>6796</v>
      </c>
      <c r="AD1039" s="5" t="s">
        <v>119</v>
      </c>
      <c r="AE1039" s="19"/>
      <c r="AF1039" s="36" t="s">
        <v>65</v>
      </c>
      <c r="AG1039" s="36" t="s">
        <v>67</v>
      </c>
      <c r="AH1039" s="36" t="s">
        <v>67</v>
      </c>
      <c r="AI1039" s="36" t="s">
        <v>67</v>
      </c>
      <c r="AJ1039" s="36" t="s">
        <v>67</v>
      </c>
      <c r="AK1039" s="36" t="s">
        <v>67</v>
      </c>
      <c r="AL1039" s="36" t="s">
        <v>67</v>
      </c>
      <c r="AM1039" s="36" t="s">
        <v>67</v>
      </c>
      <c r="AN1039" s="18"/>
      <c r="AO1039" s="18"/>
      <c r="AP1039" s="24" t="e">
        <v>#N/A</v>
      </c>
      <c r="AS1039" s="24" t="s">
        <v>6789</v>
      </c>
      <c r="AT1039" s="24" t="str">
        <f>VLOOKUP(W1039,[1]Sheet1!$F:$F,1,FALSE)</f>
        <v>E13655</v>
      </c>
      <c r="AU1039" s="24">
        <f>VLOOKUP(D1039,[1]Sheet1!$A:$A,1,FALSE)</f>
        <v>15402</v>
      </c>
    </row>
    <row r="1040" spans="1:47" ht="13.5" hidden="1" customHeight="1" x14ac:dyDescent="0.3">
      <c r="A1040" s="9" t="s">
        <v>6797</v>
      </c>
      <c r="B1040" s="9" t="s">
        <v>6798</v>
      </c>
      <c r="C1040" s="1" t="s">
        <v>6799</v>
      </c>
      <c r="D1040" s="40">
        <v>15410</v>
      </c>
      <c r="E1040" s="6" t="s">
        <v>179</v>
      </c>
      <c r="F1040" s="6"/>
      <c r="G1040" s="10" t="s">
        <v>94</v>
      </c>
      <c r="H1040" s="3" t="s">
        <v>6800</v>
      </c>
      <c r="I1040" s="3"/>
      <c r="J1040" s="3"/>
      <c r="K1040" s="17" t="s">
        <v>75</v>
      </c>
      <c r="L1040" s="16" t="s">
        <v>253</v>
      </c>
      <c r="M1040" s="22" t="s">
        <v>61</v>
      </c>
      <c r="N1040" s="17"/>
      <c r="O1040" s="4"/>
      <c r="P1040" s="4"/>
      <c r="Q1040" s="11" t="s">
        <v>225</v>
      </c>
      <c r="R1040" s="11"/>
      <c r="S1040" s="11" t="s">
        <v>79</v>
      </c>
      <c r="T1040" s="11" t="s">
        <v>82</v>
      </c>
      <c r="U1040" s="20">
        <v>4638</v>
      </c>
      <c r="V1040" s="23">
        <v>4174.2</v>
      </c>
      <c r="W1040" s="5" t="s">
        <v>6801</v>
      </c>
      <c r="X1040" s="5" t="s">
        <v>119</v>
      </c>
      <c r="Y1040" s="5" t="s">
        <v>6802</v>
      </c>
      <c r="Z1040" s="5" t="s">
        <v>119</v>
      </c>
      <c r="AA1040" s="5" t="s">
        <v>61</v>
      </c>
      <c r="AB1040" s="5" t="s">
        <v>119</v>
      </c>
      <c r="AC1040" s="5" t="s">
        <v>61</v>
      </c>
      <c r="AD1040" s="5" t="s">
        <v>119</v>
      </c>
      <c r="AE1040" s="19"/>
      <c r="AF1040" s="36" t="s">
        <v>65</v>
      </c>
      <c r="AG1040" s="36" t="s">
        <v>67</v>
      </c>
      <c r="AH1040" s="36" t="s">
        <v>67</v>
      </c>
      <c r="AI1040" s="36" t="s">
        <v>67</v>
      </c>
      <c r="AJ1040" s="36" t="s">
        <v>67</v>
      </c>
      <c r="AK1040" s="36" t="s">
        <v>67</v>
      </c>
      <c r="AL1040" s="36" t="s">
        <v>67</v>
      </c>
      <c r="AM1040" s="36" t="s">
        <v>67</v>
      </c>
      <c r="AN1040" s="18"/>
      <c r="AO1040" s="18"/>
      <c r="AP1040" s="24" t="e">
        <v>#N/A</v>
      </c>
      <c r="AS1040" s="24" t="s">
        <v>6797</v>
      </c>
      <c r="AT1040" s="24" t="str">
        <f>VLOOKUP(W1040,[1]Sheet1!$F:$F,1,FALSE)</f>
        <v>E6704</v>
      </c>
      <c r="AU1040" s="24">
        <f>VLOOKUP(D1040,[1]Sheet1!$A:$A,1,FALSE)</f>
        <v>15410</v>
      </c>
    </row>
    <row r="1041" spans="1:47" ht="13.5" hidden="1" customHeight="1" x14ac:dyDescent="0.3">
      <c r="A1041" s="9" t="s">
        <v>6803</v>
      </c>
      <c r="B1041" s="9" t="s">
        <v>6804</v>
      </c>
      <c r="C1041" s="1" t="s">
        <v>6805</v>
      </c>
      <c r="D1041" s="2">
        <v>15414</v>
      </c>
      <c r="E1041" s="6" t="s">
        <v>179</v>
      </c>
      <c r="F1041" s="6"/>
      <c r="G1041" s="10" t="s">
        <v>58</v>
      </c>
      <c r="H1041" s="3" t="s">
        <v>6806</v>
      </c>
      <c r="I1041" s="3">
        <v>360757</v>
      </c>
      <c r="J1041" s="3">
        <v>171850</v>
      </c>
      <c r="K1041" s="17" t="s">
        <v>75</v>
      </c>
      <c r="L1041" s="16" t="s">
        <v>240</v>
      </c>
      <c r="M1041" s="22">
        <v>30</v>
      </c>
      <c r="N1041" s="17"/>
      <c r="O1041" s="4" t="s">
        <v>76</v>
      </c>
      <c r="P1041" s="4" t="s">
        <v>62</v>
      </c>
      <c r="Q1041" s="11" t="s">
        <v>225</v>
      </c>
      <c r="R1041" s="13">
        <v>43553</v>
      </c>
      <c r="S1041" s="11" t="s">
        <v>111</v>
      </c>
      <c r="T1041" s="11" t="s">
        <v>65</v>
      </c>
      <c r="U1041" s="20">
        <v>1208</v>
      </c>
      <c r="V1041" s="20">
        <v>1088</v>
      </c>
      <c r="W1041" s="5" t="s">
        <v>6807</v>
      </c>
      <c r="X1041" s="5" t="s">
        <v>119</v>
      </c>
      <c r="Y1041" s="5" t="s">
        <v>6808</v>
      </c>
      <c r="Z1041" s="5" t="s">
        <v>119</v>
      </c>
      <c r="AA1041" s="5" t="s">
        <v>6809</v>
      </c>
      <c r="AB1041" s="5" t="s">
        <v>119</v>
      </c>
      <c r="AC1041" s="5" t="s">
        <v>6810</v>
      </c>
      <c r="AD1041" s="5" t="s">
        <v>119</v>
      </c>
      <c r="AE1041" s="19"/>
      <c r="AF1041" s="36" t="s">
        <v>65</v>
      </c>
      <c r="AG1041" s="36" t="s">
        <v>67</v>
      </c>
      <c r="AH1041" s="36" t="s">
        <v>67</v>
      </c>
      <c r="AI1041" s="36" t="s">
        <v>67</v>
      </c>
      <c r="AJ1041" s="36" t="s">
        <v>67</v>
      </c>
      <c r="AK1041" s="36" t="s">
        <v>67</v>
      </c>
      <c r="AL1041" s="36" t="s">
        <v>67</v>
      </c>
      <c r="AM1041" s="36" t="s">
        <v>67</v>
      </c>
      <c r="AN1041" s="18"/>
      <c r="AO1041" s="18"/>
      <c r="AP1041" s="24" t="e">
        <v>#N/A</v>
      </c>
      <c r="AS1041" s="24" t="s">
        <v>6803</v>
      </c>
      <c r="AT1041" s="24" t="str">
        <f>VLOOKUP(W1041,[1]Sheet1!$F:$F,1,FALSE)</f>
        <v>E10938</v>
      </c>
      <c r="AU1041" s="24">
        <f>VLOOKUP(D1041,[1]Sheet1!$A:$A,1,FALSE)</f>
        <v>15414</v>
      </c>
    </row>
    <row r="1042" spans="1:47" ht="13.5" hidden="1" customHeight="1" x14ac:dyDescent="0.3">
      <c r="A1042" s="9" t="s">
        <v>6811</v>
      </c>
      <c r="B1042" s="9" t="s">
        <v>6812</v>
      </c>
      <c r="C1042" s="1" t="s">
        <v>6813</v>
      </c>
      <c r="D1042" s="2">
        <v>15415</v>
      </c>
      <c r="E1042" s="6" t="s">
        <v>179</v>
      </c>
      <c r="F1042" s="6"/>
      <c r="G1042" s="10" t="s">
        <v>94</v>
      </c>
      <c r="H1042" s="3" t="s">
        <v>6814</v>
      </c>
      <c r="I1042" s="3">
        <v>330379</v>
      </c>
      <c r="J1042" s="3">
        <v>136418</v>
      </c>
      <c r="K1042" s="17" t="s">
        <v>385</v>
      </c>
      <c r="L1042" s="16" t="s">
        <v>240</v>
      </c>
      <c r="M1042" s="22">
        <v>123</v>
      </c>
      <c r="N1042" s="17"/>
      <c r="O1042" s="4" t="s">
        <v>117</v>
      </c>
      <c r="P1042" s="4" t="s">
        <v>77</v>
      </c>
      <c r="Q1042" s="11" t="s">
        <v>225</v>
      </c>
      <c r="R1042" s="13">
        <v>40569</v>
      </c>
      <c r="S1042" s="11" t="s">
        <v>819</v>
      </c>
      <c r="T1042" s="11" t="s">
        <v>65</v>
      </c>
      <c r="U1042" s="20">
        <v>2350</v>
      </c>
      <c r="V1042" s="20">
        <v>2070</v>
      </c>
      <c r="W1042" s="5" t="s">
        <v>6815</v>
      </c>
      <c r="X1042" s="5" t="s">
        <v>119</v>
      </c>
      <c r="Y1042" s="7" t="s">
        <v>6816</v>
      </c>
      <c r="Z1042" s="5" t="s">
        <v>119</v>
      </c>
      <c r="AA1042" s="5" t="s">
        <v>6817</v>
      </c>
      <c r="AB1042" s="5" t="s">
        <v>119</v>
      </c>
      <c r="AC1042" s="5" t="s">
        <v>6818</v>
      </c>
      <c r="AD1042" s="5" t="s">
        <v>119</v>
      </c>
      <c r="AE1042" s="19"/>
      <c r="AF1042" s="36" t="s">
        <v>65</v>
      </c>
      <c r="AG1042" s="36" t="s">
        <v>67</v>
      </c>
      <c r="AH1042" s="36" t="s">
        <v>67</v>
      </c>
      <c r="AI1042" s="36" t="s">
        <v>67</v>
      </c>
      <c r="AJ1042" s="36" t="s">
        <v>67</v>
      </c>
      <c r="AK1042" s="36" t="s">
        <v>67</v>
      </c>
      <c r="AL1042" s="36" t="s">
        <v>67</v>
      </c>
      <c r="AM1042" s="36" t="s">
        <v>67</v>
      </c>
      <c r="AN1042" s="18"/>
      <c r="AO1042" s="18" t="s">
        <v>891</v>
      </c>
      <c r="AP1042" s="24">
        <v>15415</v>
      </c>
      <c r="AQ1042" s="24" t="s">
        <v>2173</v>
      </c>
      <c r="AS1042" s="24" t="s">
        <v>6811</v>
      </c>
      <c r="AT1042" s="24" t="str">
        <f>VLOOKUP(W1042,[1]Sheet1!$F:$F,1,FALSE)</f>
        <v>E11632</v>
      </c>
      <c r="AU1042" s="24">
        <f>VLOOKUP(D1042,[1]Sheet1!$A:$A,1,FALSE)</f>
        <v>15415</v>
      </c>
    </row>
    <row r="1043" spans="1:47" ht="13.5" hidden="1" customHeight="1" x14ac:dyDescent="0.3">
      <c r="A1043" s="9" t="s">
        <v>6819</v>
      </c>
      <c r="B1043" s="9" t="s">
        <v>6820</v>
      </c>
      <c r="C1043" s="1" t="s">
        <v>6821</v>
      </c>
      <c r="D1043" s="2">
        <v>15435</v>
      </c>
      <c r="E1043" s="6" t="s">
        <v>179</v>
      </c>
      <c r="F1043" s="6"/>
      <c r="G1043" s="10" t="s">
        <v>94</v>
      </c>
      <c r="H1043" s="3" t="s">
        <v>6822</v>
      </c>
      <c r="I1043" s="3">
        <v>325420</v>
      </c>
      <c r="J1043" s="3">
        <v>125816</v>
      </c>
      <c r="K1043" s="17" t="s">
        <v>75</v>
      </c>
      <c r="L1043" s="16" t="s">
        <v>240</v>
      </c>
      <c r="M1043" s="22">
        <v>51</v>
      </c>
      <c r="N1043" s="17"/>
      <c r="O1043" s="4" t="s">
        <v>117</v>
      </c>
      <c r="P1043" s="4" t="s">
        <v>77</v>
      </c>
      <c r="Q1043" s="11" t="s">
        <v>225</v>
      </c>
      <c r="R1043" s="13">
        <v>42797</v>
      </c>
      <c r="S1043" s="11" t="s">
        <v>111</v>
      </c>
      <c r="T1043" s="11" t="s">
        <v>65</v>
      </c>
      <c r="U1043" s="20">
        <v>2700</v>
      </c>
      <c r="V1043" s="20">
        <v>2430</v>
      </c>
      <c r="W1043" s="5" t="s">
        <v>6823</v>
      </c>
      <c r="X1043" s="5" t="s">
        <v>119</v>
      </c>
      <c r="Y1043" s="5" t="s">
        <v>6824</v>
      </c>
      <c r="Z1043" s="5" t="s">
        <v>119</v>
      </c>
      <c r="AA1043" s="5" t="s">
        <v>61</v>
      </c>
      <c r="AB1043" s="5" t="s">
        <v>119</v>
      </c>
      <c r="AC1043" s="5" t="s">
        <v>61</v>
      </c>
      <c r="AD1043" s="5" t="s">
        <v>119</v>
      </c>
      <c r="AE1043" s="19"/>
      <c r="AF1043" s="36" t="s">
        <v>65</v>
      </c>
      <c r="AG1043" s="36" t="s">
        <v>67</v>
      </c>
      <c r="AH1043" s="36" t="s">
        <v>67</v>
      </c>
      <c r="AI1043" s="36" t="s">
        <v>67</v>
      </c>
      <c r="AJ1043" s="36" t="s">
        <v>67</v>
      </c>
      <c r="AK1043" s="36" t="s">
        <v>67</v>
      </c>
      <c r="AL1043" s="36" t="s">
        <v>67</v>
      </c>
      <c r="AM1043" s="36" t="s">
        <v>67</v>
      </c>
      <c r="AN1043" s="18"/>
      <c r="AO1043" s="18" t="s">
        <v>6825</v>
      </c>
      <c r="AP1043" s="24" t="e">
        <v>#N/A</v>
      </c>
      <c r="AS1043" s="24" t="s">
        <v>6819</v>
      </c>
      <c r="AT1043" s="24" t="str">
        <f>VLOOKUP(W1043,[1]Sheet1!$F:$F,1,FALSE)</f>
        <v>E6891</v>
      </c>
      <c r="AU1043" s="24">
        <f>VLOOKUP(D1043,[1]Sheet1!$A:$A,1,FALSE)</f>
        <v>15435</v>
      </c>
    </row>
    <row r="1044" spans="1:47" ht="13.5" hidden="1" customHeight="1" x14ac:dyDescent="0.3">
      <c r="A1044" s="9" t="s">
        <v>6819</v>
      </c>
      <c r="B1044" s="9" t="s">
        <v>6820</v>
      </c>
      <c r="C1044" s="1" t="s">
        <v>6826</v>
      </c>
      <c r="D1044" s="2">
        <v>15435</v>
      </c>
      <c r="E1044" s="6" t="s">
        <v>179</v>
      </c>
      <c r="F1044" s="6"/>
      <c r="G1044" s="10" t="s">
        <v>94</v>
      </c>
      <c r="H1044" s="3" t="s">
        <v>6822</v>
      </c>
      <c r="I1044" s="3">
        <v>325420</v>
      </c>
      <c r="J1044" s="3">
        <v>125816</v>
      </c>
      <c r="K1044" s="17" t="s">
        <v>75</v>
      </c>
      <c r="L1044" s="16" t="s">
        <v>240</v>
      </c>
      <c r="M1044" s="22">
        <v>51</v>
      </c>
      <c r="N1044" s="17"/>
      <c r="O1044" s="4" t="s">
        <v>117</v>
      </c>
      <c r="P1044" s="4" t="s">
        <v>77</v>
      </c>
      <c r="Q1044" s="11" t="s">
        <v>225</v>
      </c>
      <c r="R1044" s="13">
        <v>42797</v>
      </c>
      <c r="S1044" s="11" t="s">
        <v>111</v>
      </c>
      <c r="T1044" s="11" t="s">
        <v>65</v>
      </c>
      <c r="U1044" s="20">
        <v>5140</v>
      </c>
      <c r="V1044" s="20">
        <v>4113</v>
      </c>
      <c r="W1044" s="5" t="s">
        <v>6823</v>
      </c>
      <c r="X1044" s="5" t="s">
        <v>119</v>
      </c>
      <c r="Y1044" s="5" t="s">
        <v>6824</v>
      </c>
      <c r="Z1044" s="5" t="s">
        <v>119</v>
      </c>
      <c r="AA1044" s="5" t="s">
        <v>61</v>
      </c>
      <c r="AB1044" s="5" t="s">
        <v>119</v>
      </c>
      <c r="AC1044" s="5" t="s">
        <v>61</v>
      </c>
      <c r="AD1044" s="5" t="s">
        <v>119</v>
      </c>
      <c r="AE1044" s="19"/>
      <c r="AF1044" s="36" t="s">
        <v>65</v>
      </c>
      <c r="AG1044" s="36" t="s">
        <v>67</v>
      </c>
      <c r="AH1044" s="36" t="s">
        <v>67</v>
      </c>
      <c r="AI1044" s="36" t="s">
        <v>67</v>
      </c>
      <c r="AJ1044" s="36" t="s">
        <v>67</v>
      </c>
      <c r="AK1044" s="36" t="s">
        <v>67</v>
      </c>
      <c r="AL1044" s="36" t="s">
        <v>67</v>
      </c>
      <c r="AM1044" s="36" t="s">
        <v>67</v>
      </c>
      <c r="AN1044" s="18"/>
      <c r="AO1044" s="18" t="s">
        <v>6827</v>
      </c>
      <c r="AP1044" s="24" t="e">
        <v>#N/A</v>
      </c>
      <c r="AS1044" s="24" t="s">
        <v>6819</v>
      </c>
      <c r="AT1044" s="24" t="str">
        <f>VLOOKUP(W1044,[1]Sheet1!$F:$F,1,FALSE)</f>
        <v>E6891</v>
      </c>
      <c r="AU1044" s="24">
        <f>VLOOKUP(D1044,[1]Sheet1!$A:$A,1,FALSE)</f>
        <v>15435</v>
      </c>
    </row>
    <row r="1045" spans="1:47" ht="13.5" hidden="1" customHeight="1" x14ac:dyDescent="0.3">
      <c r="A1045" s="9" t="s">
        <v>6828</v>
      </c>
      <c r="B1045" s="9" t="s">
        <v>6829</v>
      </c>
      <c r="C1045" s="1" t="s">
        <v>6830</v>
      </c>
      <c r="D1045" s="2">
        <v>15436</v>
      </c>
      <c r="E1045" s="6" t="s">
        <v>179</v>
      </c>
      <c r="F1045" s="6"/>
      <c r="G1045" s="10" t="s">
        <v>94</v>
      </c>
      <c r="H1045" s="3" t="s">
        <v>6831</v>
      </c>
      <c r="I1045" s="3">
        <v>326505</v>
      </c>
      <c r="J1045" s="3">
        <v>125116</v>
      </c>
      <c r="K1045" s="17" t="s">
        <v>75</v>
      </c>
      <c r="L1045" s="16" t="s">
        <v>240</v>
      </c>
      <c r="M1045" s="22">
        <v>16</v>
      </c>
      <c r="N1045" s="17"/>
      <c r="O1045" s="4" t="s">
        <v>360</v>
      </c>
      <c r="P1045" s="4" t="s">
        <v>77</v>
      </c>
      <c r="Q1045" s="11" t="s">
        <v>225</v>
      </c>
      <c r="R1045" s="13">
        <v>44152</v>
      </c>
      <c r="S1045" s="11" t="s">
        <v>79</v>
      </c>
      <c r="T1045" s="11" t="s">
        <v>65</v>
      </c>
      <c r="U1045" s="20">
        <v>2700</v>
      </c>
      <c r="V1045" s="23">
        <v>2430</v>
      </c>
      <c r="W1045" s="5" t="s">
        <v>6832</v>
      </c>
      <c r="X1045" s="5" t="s">
        <v>119</v>
      </c>
      <c r="Y1045" s="5" t="s">
        <v>6833</v>
      </c>
      <c r="Z1045" s="5" t="s">
        <v>119</v>
      </c>
      <c r="AA1045" s="5" t="s">
        <v>6834</v>
      </c>
      <c r="AB1045" s="5" t="s">
        <v>119</v>
      </c>
      <c r="AC1045" s="5" t="s">
        <v>6835</v>
      </c>
      <c r="AD1045" s="5" t="s">
        <v>119</v>
      </c>
      <c r="AE1045" s="19"/>
      <c r="AF1045" s="36" t="s">
        <v>65</v>
      </c>
      <c r="AG1045" s="36" t="s">
        <v>67</v>
      </c>
      <c r="AH1045" s="36" t="s">
        <v>67</v>
      </c>
      <c r="AI1045" s="36" t="s">
        <v>67</v>
      </c>
      <c r="AJ1045" s="36" t="s">
        <v>67</v>
      </c>
      <c r="AK1045" s="36" t="s">
        <v>67</v>
      </c>
      <c r="AL1045" s="36" t="s">
        <v>67</v>
      </c>
      <c r="AM1045" s="36" t="s">
        <v>67</v>
      </c>
      <c r="AN1045" s="18"/>
      <c r="AO1045" s="18"/>
      <c r="AP1045" s="24">
        <v>15436</v>
      </c>
      <c r="AS1045" s="24" t="s">
        <v>6828</v>
      </c>
      <c r="AT1045" s="24" t="e">
        <f>VLOOKUP(W1045,[1]Sheet1!$F:$F,1,FALSE)</f>
        <v>#N/A</v>
      </c>
      <c r="AU1045" s="24" t="e">
        <f>VLOOKUP(D1045,[1]Sheet1!$A:$A,1,FALSE)</f>
        <v>#N/A</v>
      </c>
    </row>
    <row r="1046" spans="1:47" ht="13.5" hidden="1" customHeight="1" x14ac:dyDescent="0.3">
      <c r="A1046" s="9" t="s">
        <v>6836</v>
      </c>
      <c r="B1046" s="9" t="s">
        <v>6837</v>
      </c>
      <c r="C1046" s="1" t="s">
        <v>6838</v>
      </c>
      <c r="D1046" s="2">
        <v>15439</v>
      </c>
      <c r="E1046" s="6" t="s">
        <v>179</v>
      </c>
      <c r="F1046" s="6"/>
      <c r="G1046" s="10" t="s">
        <v>94</v>
      </c>
      <c r="H1046" s="3" t="s">
        <v>6839</v>
      </c>
      <c r="I1046" s="3">
        <v>326606</v>
      </c>
      <c r="J1046" s="3">
        <v>123564</v>
      </c>
      <c r="K1046" s="17" t="s">
        <v>75</v>
      </c>
      <c r="L1046" s="16" t="s">
        <v>240</v>
      </c>
      <c r="M1046" s="22">
        <v>4.8</v>
      </c>
      <c r="N1046" s="17"/>
      <c r="O1046" s="4" t="s">
        <v>360</v>
      </c>
      <c r="P1046" s="4" t="s">
        <v>62</v>
      </c>
      <c r="Q1046" s="11" t="s">
        <v>225</v>
      </c>
      <c r="R1046" s="13">
        <v>44117</v>
      </c>
      <c r="S1046" s="11" t="s">
        <v>79</v>
      </c>
      <c r="T1046" s="11" t="s">
        <v>65</v>
      </c>
      <c r="U1046" s="20">
        <v>3030</v>
      </c>
      <c r="V1046" s="23">
        <v>2727</v>
      </c>
      <c r="W1046" s="5" t="s">
        <v>6840</v>
      </c>
      <c r="X1046" s="5" t="s">
        <v>119</v>
      </c>
      <c r="Y1046" s="5" t="s">
        <v>6841</v>
      </c>
      <c r="Z1046" s="5" t="s">
        <v>119</v>
      </c>
      <c r="AA1046" s="5" t="s">
        <v>6842</v>
      </c>
      <c r="AB1046" s="5" t="s">
        <v>119</v>
      </c>
      <c r="AC1046" s="5" t="s">
        <v>6843</v>
      </c>
      <c r="AD1046" s="5" t="s">
        <v>119</v>
      </c>
      <c r="AE1046" s="19"/>
      <c r="AF1046" s="36" t="s">
        <v>65</v>
      </c>
      <c r="AG1046" s="36" t="s">
        <v>67</v>
      </c>
      <c r="AH1046" s="36" t="s">
        <v>67</v>
      </c>
      <c r="AI1046" s="36" t="s">
        <v>67</v>
      </c>
      <c r="AJ1046" s="36" t="s">
        <v>67</v>
      </c>
      <c r="AK1046" s="36" t="s">
        <v>67</v>
      </c>
      <c r="AL1046" s="36" t="s">
        <v>67</v>
      </c>
      <c r="AM1046" s="36" t="s">
        <v>67</v>
      </c>
      <c r="AN1046" s="18"/>
      <c r="AO1046" s="18"/>
      <c r="AP1046" s="24">
        <v>15439</v>
      </c>
      <c r="AS1046" s="24" t="s">
        <v>6836</v>
      </c>
      <c r="AT1046" s="24" t="e">
        <f>VLOOKUP(W1046,[1]Sheet1!$F:$F,1,FALSE)</f>
        <v>#N/A</v>
      </c>
      <c r="AU1046" s="24" t="e">
        <f>VLOOKUP(D1046,[1]Sheet1!$A:$A,1,FALSE)</f>
        <v>#N/A</v>
      </c>
    </row>
    <row r="1047" spans="1:47" ht="13.5" hidden="1" customHeight="1" x14ac:dyDescent="0.3">
      <c r="A1047" s="9" t="s">
        <v>6844</v>
      </c>
      <c r="B1047" s="9" t="s">
        <v>6845</v>
      </c>
      <c r="C1047" s="1" t="s">
        <v>6846</v>
      </c>
      <c r="D1047" s="2">
        <v>15440</v>
      </c>
      <c r="E1047" s="6" t="s">
        <v>179</v>
      </c>
      <c r="F1047" s="6"/>
      <c r="G1047" s="10" t="s">
        <v>94</v>
      </c>
      <c r="H1047" s="3" t="s">
        <v>6847</v>
      </c>
      <c r="I1047" s="3">
        <v>331968</v>
      </c>
      <c r="J1047" s="3">
        <v>125696</v>
      </c>
      <c r="K1047" s="17" t="s">
        <v>75</v>
      </c>
      <c r="L1047" s="16" t="s">
        <v>240</v>
      </c>
      <c r="M1047" s="22">
        <v>8.3000000000000007</v>
      </c>
      <c r="N1047" s="17"/>
      <c r="O1047" s="4" t="s">
        <v>76</v>
      </c>
      <c r="P1047" s="4" t="s">
        <v>62</v>
      </c>
      <c r="Q1047" s="11" t="s">
        <v>225</v>
      </c>
      <c r="R1047" s="13">
        <v>43130</v>
      </c>
      <c r="S1047" s="11" t="s">
        <v>111</v>
      </c>
      <c r="T1047" s="11" t="s">
        <v>65</v>
      </c>
      <c r="U1047" s="20">
        <v>1539</v>
      </c>
      <c r="V1047" s="20">
        <v>1385</v>
      </c>
      <c r="W1047" s="5" t="s">
        <v>6848</v>
      </c>
      <c r="X1047" s="5" t="s">
        <v>119</v>
      </c>
      <c r="Y1047" s="5" t="s">
        <v>6849</v>
      </c>
      <c r="Z1047" s="5" t="s">
        <v>119</v>
      </c>
      <c r="AA1047" s="5" t="s">
        <v>6850</v>
      </c>
      <c r="AB1047" s="5" t="s">
        <v>119</v>
      </c>
      <c r="AC1047" s="5" t="s">
        <v>6851</v>
      </c>
      <c r="AD1047" s="5" t="s">
        <v>119</v>
      </c>
      <c r="AE1047" s="19"/>
      <c r="AF1047" s="36" t="s">
        <v>65</v>
      </c>
      <c r="AG1047" s="36" t="s">
        <v>67</v>
      </c>
      <c r="AH1047" s="36" t="s">
        <v>67</v>
      </c>
      <c r="AI1047" s="36" t="s">
        <v>67</v>
      </c>
      <c r="AJ1047" s="36" t="s">
        <v>67</v>
      </c>
      <c r="AK1047" s="36" t="s">
        <v>67</v>
      </c>
      <c r="AL1047" s="36" t="s">
        <v>67</v>
      </c>
      <c r="AM1047" s="36" t="s">
        <v>67</v>
      </c>
      <c r="AN1047" s="18"/>
      <c r="AO1047" s="18"/>
      <c r="AP1047" s="24" t="e">
        <v>#N/A</v>
      </c>
      <c r="AS1047" s="24" t="s">
        <v>6844</v>
      </c>
      <c r="AT1047" s="24" t="str">
        <f>VLOOKUP(W1047,[1]Sheet1!$F:$F,1,FALSE)</f>
        <v>E6911</v>
      </c>
      <c r="AU1047" s="24">
        <f>VLOOKUP(D1047,[1]Sheet1!$A:$A,1,FALSE)</f>
        <v>15440</v>
      </c>
    </row>
    <row r="1048" spans="1:47" ht="13.5" hidden="1" customHeight="1" x14ac:dyDescent="0.3">
      <c r="A1048" s="9" t="s">
        <v>6852</v>
      </c>
      <c r="B1048" s="9" t="s">
        <v>6853</v>
      </c>
      <c r="C1048" s="1" t="s">
        <v>6854</v>
      </c>
      <c r="D1048" s="2">
        <v>15443</v>
      </c>
      <c r="E1048" s="6" t="s">
        <v>179</v>
      </c>
      <c r="F1048" s="6"/>
      <c r="G1048" s="10" t="s">
        <v>94</v>
      </c>
      <c r="H1048" s="3" t="s">
        <v>6855</v>
      </c>
      <c r="I1048" s="3">
        <v>320740</v>
      </c>
      <c r="J1048" s="3">
        <v>123365</v>
      </c>
      <c r="K1048" s="17" t="s">
        <v>75</v>
      </c>
      <c r="L1048" s="16" t="s">
        <v>60</v>
      </c>
      <c r="M1048" s="22">
        <v>21</v>
      </c>
      <c r="N1048" s="17"/>
      <c r="O1048" s="4" t="s">
        <v>360</v>
      </c>
      <c r="P1048" s="4" t="s">
        <v>62</v>
      </c>
      <c r="Q1048" s="11" t="s">
        <v>225</v>
      </c>
      <c r="R1048" s="13">
        <v>44648</v>
      </c>
      <c r="S1048" s="11" t="s">
        <v>79</v>
      </c>
      <c r="T1048" s="11" t="s">
        <v>65</v>
      </c>
      <c r="U1048" s="20">
        <v>3390</v>
      </c>
      <c r="V1048" s="23">
        <v>3051</v>
      </c>
      <c r="W1048" s="5" t="s">
        <v>6856</v>
      </c>
      <c r="X1048" s="5" t="s">
        <v>119</v>
      </c>
      <c r="Y1048" s="5" t="s">
        <v>6857</v>
      </c>
      <c r="Z1048" s="5" t="s">
        <v>119</v>
      </c>
      <c r="AA1048" s="5" t="s">
        <v>6858</v>
      </c>
      <c r="AB1048" s="5" t="s">
        <v>119</v>
      </c>
      <c r="AC1048" s="5" t="s">
        <v>6859</v>
      </c>
      <c r="AD1048" s="5" t="s">
        <v>119</v>
      </c>
      <c r="AE1048" s="19"/>
      <c r="AF1048" s="36" t="s">
        <v>65</v>
      </c>
      <c r="AG1048" s="36" t="s">
        <v>67</v>
      </c>
      <c r="AH1048" s="36" t="s">
        <v>67</v>
      </c>
      <c r="AI1048" s="36" t="s">
        <v>67</v>
      </c>
      <c r="AJ1048" s="36" t="s">
        <v>67</v>
      </c>
      <c r="AK1048" s="36" t="s">
        <v>67</v>
      </c>
      <c r="AL1048" s="36" t="s">
        <v>67</v>
      </c>
      <c r="AM1048" s="36" t="s">
        <v>67</v>
      </c>
      <c r="AN1048" s="18"/>
      <c r="AO1048" s="18"/>
      <c r="AP1048" s="24">
        <v>15443</v>
      </c>
      <c r="AS1048" s="24" t="s">
        <v>6852</v>
      </c>
      <c r="AT1048" s="24" t="e">
        <f>VLOOKUP(W1048,[1]Sheet1!$F:$F,1,FALSE)</f>
        <v>#N/A</v>
      </c>
      <c r="AU1048" s="24" t="e">
        <f>VLOOKUP(D1048,[1]Sheet1!$A:$A,1,FALSE)</f>
        <v>#N/A</v>
      </c>
    </row>
    <row r="1049" spans="1:47" ht="13.5" hidden="1" customHeight="1" x14ac:dyDescent="0.3">
      <c r="A1049" s="9" t="s">
        <v>6860</v>
      </c>
      <c r="B1049" s="9" t="s">
        <v>6861</v>
      </c>
      <c r="C1049" s="1" t="s">
        <v>6862</v>
      </c>
      <c r="D1049" s="2">
        <v>15446</v>
      </c>
      <c r="E1049" s="6" t="s">
        <v>179</v>
      </c>
      <c r="F1049" s="6"/>
      <c r="G1049" s="10" t="s">
        <v>94</v>
      </c>
      <c r="H1049" s="3" t="s">
        <v>6863</v>
      </c>
      <c r="I1049" s="3">
        <v>315246</v>
      </c>
      <c r="J1049" s="3">
        <v>126035</v>
      </c>
      <c r="K1049" s="17" t="s">
        <v>75</v>
      </c>
      <c r="L1049" s="16" t="s">
        <v>240</v>
      </c>
      <c r="M1049" s="22">
        <v>8.6</v>
      </c>
      <c r="N1049" s="17"/>
      <c r="O1049" s="4" t="s">
        <v>360</v>
      </c>
      <c r="P1049" s="4" t="s">
        <v>62</v>
      </c>
      <c r="Q1049" s="11" t="s">
        <v>225</v>
      </c>
      <c r="R1049" s="13">
        <v>44117</v>
      </c>
      <c r="S1049" s="11" t="s">
        <v>79</v>
      </c>
      <c r="T1049" s="11" t="s">
        <v>65</v>
      </c>
      <c r="U1049" s="20">
        <v>1625</v>
      </c>
      <c r="V1049" s="23">
        <v>1462.5</v>
      </c>
      <c r="W1049" s="5" t="s">
        <v>6864</v>
      </c>
      <c r="X1049" s="5" t="s">
        <v>119</v>
      </c>
      <c r="Y1049" s="5" t="s">
        <v>6865</v>
      </c>
      <c r="Z1049" s="5" t="s">
        <v>119</v>
      </c>
      <c r="AA1049" s="5" t="s">
        <v>6866</v>
      </c>
      <c r="AB1049" s="5" t="s">
        <v>119</v>
      </c>
      <c r="AC1049" s="5" t="s">
        <v>6867</v>
      </c>
      <c r="AD1049" s="5" t="s">
        <v>119</v>
      </c>
      <c r="AE1049" s="19"/>
      <c r="AF1049" s="36" t="s">
        <v>65</v>
      </c>
      <c r="AG1049" s="36" t="s">
        <v>67</v>
      </c>
      <c r="AH1049" s="36" t="s">
        <v>67</v>
      </c>
      <c r="AI1049" s="36" t="s">
        <v>67</v>
      </c>
      <c r="AJ1049" s="36" t="s">
        <v>67</v>
      </c>
      <c r="AK1049" s="36" t="s">
        <v>67</v>
      </c>
      <c r="AL1049" s="36" t="s">
        <v>67</v>
      </c>
      <c r="AM1049" s="36" t="s">
        <v>67</v>
      </c>
      <c r="AN1049" s="18"/>
      <c r="AO1049" s="18"/>
      <c r="AP1049" s="24">
        <v>15446</v>
      </c>
      <c r="AS1049" s="24" t="s">
        <v>6860</v>
      </c>
      <c r="AT1049" s="24" t="e">
        <f>VLOOKUP(W1049,[1]Sheet1!$F:$F,1,FALSE)</f>
        <v>#N/A</v>
      </c>
      <c r="AU1049" s="24" t="e">
        <f>VLOOKUP(D1049,[1]Sheet1!$A:$A,1,FALSE)</f>
        <v>#N/A</v>
      </c>
    </row>
    <row r="1050" spans="1:47" ht="13.5" hidden="1" customHeight="1" x14ac:dyDescent="0.3">
      <c r="A1050" s="9" t="s">
        <v>6868</v>
      </c>
      <c r="B1050" s="9" t="s">
        <v>6869</v>
      </c>
      <c r="C1050" s="1" t="s">
        <v>6870</v>
      </c>
      <c r="D1050" s="2">
        <v>15447</v>
      </c>
      <c r="E1050" s="6" t="s">
        <v>179</v>
      </c>
      <c r="F1050" s="6"/>
      <c r="G1050" s="10" t="s">
        <v>94</v>
      </c>
      <c r="H1050" s="3" t="s">
        <v>6871</v>
      </c>
      <c r="I1050" s="3">
        <v>321147</v>
      </c>
      <c r="J1050" s="3">
        <v>124708</v>
      </c>
      <c r="K1050" s="17" t="s">
        <v>75</v>
      </c>
      <c r="L1050" s="16" t="s">
        <v>60</v>
      </c>
      <c r="M1050" s="22">
        <v>120</v>
      </c>
      <c r="N1050" s="17"/>
      <c r="O1050" s="4" t="s">
        <v>76</v>
      </c>
      <c r="P1050" s="4" t="s">
        <v>62</v>
      </c>
      <c r="Q1050" s="11" t="s">
        <v>225</v>
      </c>
      <c r="R1050" s="13">
        <v>42815</v>
      </c>
      <c r="S1050" s="11" t="s">
        <v>111</v>
      </c>
      <c r="T1050" s="11" t="s">
        <v>65</v>
      </c>
      <c r="U1050" s="20">
        <v>349</v>
      </c>
      <c r="V1050" s="23">
        <v>314.10000000000002</v>
      </c>
      <c r="W1050" s="5" t="s">
        <v>6872</v>
      </c>
      <c r="X1050" s="5" t="s">
        <v>119</v>
      </c>
      <c r="Y1050" s="5" t="s">
        <v>6873</v>
      </c>
      <c r="Z1050" s="5" t="s">
        <v>119</v>
      </c>
      <c r="AA1050" s="5" t="s">
        <v>61</v>
      </c>
      <c r="AB1050" s="5" t="s">
        <v>119</v>
      </c>
      <c r="AC1050" s="5" t="s">
        <v>61</v>
      </c>
      <c r="AD1050" s="5" t="s">
        <v>119</v>
      </c>
      <c r="AE1050" s="19"/>
      <c r="AF1050" s="36" t="s">
        <v>65</v>
      </c>
      <c r="AG1050" s="36" t="s">
        <v>67</v>
      </c>
      <c r="AH1050" s="36" t="s">
        <v>67</v>
      </c>
      <c r="AI1050" s="36" t="s">
        <v>67</v>
      </c>
      <c r="AJ1050" s="36" t="s">
        <v>67</v>
      </c>
      <c r="AK1050" s="36" t="s">
        <v>67</v>
      </c>
      <c r="AL1050" s="36" t="s">
        <v>67</v>
      </c>
      <c r="AM1050" s="36" t="s">
        <v>67</v>
      </c>
      <c r="AN1050" s="18"/>
      <c r="AO1050" s="18"/>
      <c r="AP1050" s="24" t="e">
        <v>#N/A</v>
      </c>
      <c r="AS1050" s="24" t="s">
        <v>6868</v>
      </c>
      <c r="AT1050" s="24" t="str">
        <f>VLOOKUP(W1050,[1]Sheet1!$F:$F,1,FALSE)</f>
        <v>E6953</v>
      </c>
      <c r="AU1050" s="24">
        <f>VLOOKUP(D1050,[1]Sheet1!$A:$A,1,FALSE)</f>
        <v>15447</v>
      </c>
    </row>
    <row r="1051" spans="1:47" ht="13.5" hidden="1" customHeight="1" x14ac:dyDescent="0.3">
      <c r="A1051" s="9" t="s">
        <v>6874</v>
      </c>
      <c r="B1051" s="9" t="s">
        <v>6875</v>
      </c>
      <c r="C1051" s="1" t="s">
        <v>6876</v>
      </c>
      <c r="D1051" s="2">
        <v>15448</v>
      </c>
      <c r="E1051" s="6" t="s">
        <v>179</v>
      </c>
      <c r="F1051" s="6"/>
      <c r="G1051" s="10" t="s">
        <v>94</v>
      </c>
      <c r="H1051" s="3" t="s">
        <v>6877</v>
      </c>
      <c r="I1051" s="3">
        <v>322495</v>
      </c>
      <c r="J1051" s="3">
        <v>126308</v>
      </c>
      <c r="K1051" s="17" t="s">
        <v>75</v>
      </c>
      <c r="L1051" s="16" t="s">
        <v>240</v>
      </c>
      <c r="M1051" s="22">
        <v>7</v>
      </c>
      <c r="N1051" s="17"/>
      <c r="O1051" s="4" t="s">
        <v>360</v>
      </c>
      <c r="P1051" s="4" t="s">
        <v>62</v>
      </c>
      <c r="Q1051" s="11" t="s">
        <v>225</v>
      </c>
      <c r="R1051" s="13">
        <v>44601</v>
      </c>
      <c r="S1051" s="11" t="s">
        <v>79</v>
      </c>
      <c r="T1051" s="11" t="s">
        <v>65</v>
      </c>
      <c r="U1051" s="20">
        <v>1360</v>
      </c>
      <c r="V1051" s="23">
        <v>1224</v>
      </c>
      <c r="W1051" s="5" t="s">
        <v>6878</v>
      </c>
      <c r="X1051" s="5" t="s">
        <v>119</v>
      </c>
      <c r="Y1051" s="5" t="s">
        <v>6879</v>
      </c>
      <c r="Z1051" s="5" t="s">
        <v>119</v>
      </c>
      <c r="AA1051" s="5" t="s">
        <v>6880</v>
      </c>
      <c r="AB1051" s="5" t="s">
        <v>119</v>
      </c>
      <c r="AC1051" s="5" t="s">
        <v>6881</v>
      </c>
      <c r="AD1051" s="5" t="s">
        <v>119</v>
      </c>
      <c r="AE1051" s="19"/>
      <c r="AF1051" s="36" t="s">
        <v>65</v>
      </c>
      <c r="AG1051" s="36" t="s">
        <v>67</v>
      </c>
      <c r="AH1051" s="36" t="s">
        <v>67</v>
      </c>
      <c r="AI1051" s="36" t="s">
        <v>67</v>
      </c>
      <c r="AJ1051" s="36" t="s">
        <v>67</v>
      </c>
      <c r="AK1051" s="36" t="s">
        <v>67</v>
      </c>
      <c r="AL1051" s="36" t="s">
        <v>67</v>
      </c>
      <c r="AM1051" s="36" t="s">
        <v>67</v>
      </c>
      <c r="AN1051" s="18"/>
      <c r="AO1051" s="18"/>
      <c r="AP1051" s="24">
        <v>15448</v>
      </c>
      <c r="AS1051" s="24" t="s">
        <v>6874</v>
      </c>
      <c r="AT1051" s="24" t="e">
        <f>VLOOKUP(W1051,[1]Sheet1!$F:$F,1,FALSE)</f>
        <v>#N/A</v>
      </c>
      <c r="AU1051" s="24" t="e">
        <f>VLOOKUP(D1051,[1]Sheet1!$A:$A,1,FALSE)</f>
        <v>#N/A</v>
      </c>
    </row>
    <row r="1052" spans="1:47" ht="13.5" hidden="1" customHeight="1" x14ac:dyDescent="0.3">
      <c r="A1052" s="9" t="s">
        <v>6882</v>
      </c>
      <c r="B1052" s="9" t="s">
        <v>6883</v>
      </c>
      <c r="C1052" s="1" t="s">
        <v>6884</v>
      </c>
      <c r="D1052" s="2">
        <v>15449</v>
      </c>
      <c r="E1052" s="6" t="s">
        <v>179</v>
      </c>
      <c r="F1052" s="6"/>
      <c r="G1052" s="10" t="s">
        <v>94</v>
      </c>
      <c r="H1052" s="3" t="s">
        <v>6885</v>
      </c>
      <c r="I1052" s="3">
        <v>329821</v>
      </c>
      <c r="J1052" s="3">
        <v>122325</v>
      </c>
      <c r="K1052" s="17" t="s">
        <v>75</v>
      </c>
      <c r="L1052" s="16" t="s">
        <v>240</v>
      </c>
      <c r="M1052" s="22">
        <v>1</v>
      </c>
      <c r="N1052" s="17"/>
      <c r="O1052" s="4" t="s">
        <v>319</v>
      </c>
      <c r="P1052" s="4" t="s">
        <v>62</v>
      </c>
      <c r="Q1052" s="11" t="s">
        <v>78</v>
      </c>
      <c r="R1052" s="13">
        <v>43522</v>
      </c>
      <c r="S1052" s="11" t="s">
        <v>111</v>
      </c>
      <c r="T1052" s="11" t="s">
        <v>65</v>
      </c>
      <c r="U1052" s="20">
        <v>1650</v>
      </c>
      <c r="V1052" s="20">
        <v>1485</v>
      </c>
      <c r="W1052" s="5" t="s">
        <v>6886</v>
      </c>
      <c r="X1052" s="7" t="s">
        <v>81</v>
      </c>
      <c r="Y1052" s="5" t="s">
        <v>61</v>
      </c>
      <c r="Z1052" s="5" t="s">
        <v>61</v>
      </c>
      <c r="AA1052" s="5" t="s">
        <v>61</v>
      </c>
      <c r="AB1052" s="5" t="s">
        <v>61</v>
      </c>
      <c r="AC1052" s="5" t="s">
        <v>61</v>
      </c>
      <c r="AD1052" s="5" t="s">
        <v>61</v>
      </c>
      <c r="AE1052" s="19"/>
      <c r="AF1052" s="36" t="s">
        <v>82</v>
      </c>
      <c r="AG1052" s="36">
        <v>15449</v>
      </c>
      <c r="AH1052" s="36" t="s">
        <v>83</v>
      </c>
      <c r="AI1052" s="36"/>
      <c r="AJ1052" s="36" t="s">
        <v>84</v>
      </c>
      <c r="AK1052" s="36" t="s">
        <v>155</v>
      </c>
      <c r="AL1052" s="36" t="s">
        <v>86</v>
      </c>
      <c r="AM1052" s="36" t="s">
        <v>156</v>
      </c>
      <c r="AN1052" s="18"/>
      <c r="AO1052" s="18"/>
      <c r="AP1052" s="24" t="e">
        <v>#N/A</v>
      </c>
      <c r="AS1052" s="24" t="s">
        <v>6882</v>
      </c>
      <c r="AT1052" s="24" t="str">
        <f>VLOOKUP(W1052,[1]Sheet1!$F:$F,1,FALSE)</f>
        <v>E5408</v>
      </c>
      <c r="AU1052" s="24">
        <f>VLOOKUP(D1052,[1]Sheet1!$A:$A,1,FALSE)</f>
        <v>15449</v>
      </c>
    </row>
    <row r="1053" spans="1:47" ht="13.5" hidden="1" customHeight="1" x14ac:dyDescent="0.3">
      <c r="A1053" s="9" t="s">
        <v>6887</v>
      </c>
      <c r="B1053" s="9" t="s">
        <v>6888</v>
      </c>
      <c r="C1053" s="1" t="s">
        <v>6889</v>
      </c>
      <c r="D1053" s="2">
        <v>15450</v>
      </c>
      <c r="E1053" s="6" t="s">
        <v>179</v>
      </c>
      <c r="F1053" s="6"/>
      <c r="G1053" s="10" t="s">
        <v>94</v>
      </c>
      <c r="H1053" s="3" t="s">
        <v>6890</v>
      </c>
      <c r="I1053" s="3">
        <v>320116</v>
      </c>
      <c r="J1053" s="3">
        <v>127045</v>
      </c>
      <c r="K1053" s="17" t="s">
        <v>75</v>
      </c>
      <c r="L1053" s="16" t="s">
        <v>240</v>
      </c>
      <c r="M1053" s="22">
        <v>1.7</v>
      </c>
      <c r="N1053" s="17"/>
      <c r="O1053" s="4" t="s">
        <v>76</v>
      </c>
      <c r="P1053" s="4" t="s">
        <v>62</v>
      </c>
      <c r="Q1053" s="11" t="s">
        <v>225</v>
      </c>
      <c r="R1053" s="13">
        <v>43140</v>
      </c>
      <c r="S1053" s="11" t="s">
        <v>111</v>
      </c>
      <c r="T1053" s="11" t="s">
        <v>65</v>
      </c>
      <c r="U1053" s="20">
        <v>2840</v>
      </c>
      <c r="V1053" s="20">
        <v>2556</v>
      </c>
      <c r="W1053" s="5" t="s">
        <v>6891</v>
      </c>
      <c r="X1053" s="5" t="s">
        <v>119</v>
      </c>
      <c r="Y1053" s="5" t="s">
        <v>6892</v>
      </c>
      <c r="Z1053" s="5" t="s">
        <v>119</v>
      </c>
      <c r="AA1053" s="5" t="s">
        <v>6893</v>
      </c>
      <c r="AB1053" s="5" t="s">
        <v>119</v>
      </c>
      <c r="AC1053" s="5" t="s">
        <v>6894</v>
      </c>
      <c r="AD1053" s="5" t="s">
        <v>119</v>
      </c>
      <c r="AE1053" s="5"/>
      <c r="AF1053" s="36" t="s">
        <v>65</v>
      </c>
      <c r="AG1053" s="36" t="s">
        <v>67</v>
      </c>
      <c r="AH1053" s="36" t="s">
        <v>67</v>
      </c>
      <c r="AI1053" s="36" t="s">
        <v>67</v>
      </c>
      <c r="AJ1053" s="36" t="s">
        <v>67</v>
      </c>
      <c r="AK1053" s="36" t="s">
        <v>67</v>
      </c>
      <c r="AL1053" s="36" t="s">
        <v>67</v>
      </c>
      <c r="AM1053" s="36" t="s">
        <v>67</v>
      </c>
      <c r="AN1053" s="18"/>
      <c r="AO1053" s="18" t="s">
        <v>6895</v>
      </c>
      <c r="AP1053" s="24" t="e">
        <v>#N/A</v>
      </c>
      <c r="AS1053" s="24" t="s">
        <v>6887</v>
      </c>
      <c r="AT1053" s="24" t="str">
        <f>VLOOKUP(W1053,[1]Sheet1!$F:$F,1,FALSE)</f>
        <v>E6974</v>
      </c>
      <c r="AU1053" s="24">
        <f>VLOOKUP(D1053,[1]Sheet1!$A:$A,1,FALSE)</f>
        <v>15450</v>
      </c>
    </row>
    <row r="1054" spans="1:47" ht="13.5" hidden="1" customHeight="1" x14ac:dyDescent="0.3">
      <c r="A1054" s="9" t="s">
        <v>6896</v>
      </c>
      <c r="B1054" s="9" t="s">
        <v>6897</v>
      </c>
      <c r="C1054" s="1" t="s">
        <v>6898</v>
      </c>
      <c r="D1054" s="2">
        <v>15454</v>
      </c>
      <c r="E1054" s="6" t="s">
        <v>179</v>
      </c>
      <c r="F1054" s="6"/>
      <c r="G1054" s="10" t="s">
        <v>94</v>
      </c>
      <c r="H1054" s="3" t="s">
        <v>6899</v>
      </c>
      <c r="I1054" s="3">
        <v>327295</v>
      </c>
      <c r="J1054" s="3">
        <v>126215</v>
      </c>
      <c r="K1054" s="17" t="s">
        <v>75</v>
      </c>
      <c r="L1054" s="16" t="s">
        <v>240</v>
      </c>
      <c r="M1054" s="22">
        <v>26</v>
      </c>
      <c r="N1054" s="17"/>
      <c r="O1054" s="4" t="s">
        <v>360</v>
      </c>
      <c r="P1054" s="4" t="s">
        <v>77</v>
      </c>
      <c r="Q1054" s="11" t="s">
        <v>225</v>
      </c>
      <c r="R1054" s="13">
        <v>44112</v>
      </c>
      <c r="S1054" s="11" t="s">
        <v>79</v>
      </c>
      <c r="T1054" s="11" t="s">
        <v>65</v>
      </c>
      <c r="U1054" s="20">
        <v>2085</v>
      </c>
      <c r="V1054" s="23">
        <v>1876.5</v>
      </c>
      <c r="W1054" s="5" t="s">
        <v>6900</v>
      </c>
      <c r="X1054" s="5" t="s">
        <v>119</v>
      </c>
      <c r="Y1054" s="5" t="s">
        <v>6901</v>
      </c>
      <c r="Z1054" s="5" t="s">
        <v>119</v>
      </c>
      <c r="AA1054" s="5" t="s">
        <v>6902</v>
      </c>
      <c r="AB1054" s="5" t="s">
        <v>119</v>
      </c>
      <c r="AC1054" s="5" t="s">
        <v>6903</v>
      </c>
      <c r="AD1054" s="5" t="s">
        <v>119</v>
      </c>
      <c r="AE1054" s="19"/>
      <c r="AF1054" s="36" t="s">
        <v>65</v>
      </c>
      <c r="AG1054" s="36" t="s">
        <v>67</v>
      </c>
      <c r="AH1054" s="36" t="s">
        <v>67</v>
      </c>
      <c r="AI1054" s="36" t="s">
        <v>67</v>
      </c>
      <c r="AJ1054" s="36" t="s">
        <v>67</v>
      </c>
      <c r="AK1054" s="36" t="s">
        <v>67</v>
      </c>
      <c r="AL1054" s="36" t="s">
        <v>67</v>
      </c>
      <c r="AM1054" s="36" t="s">
        <v>67</v>
      </c>
      <c r="AN1054" s="18"/>
      <c r="AO1054" s="18"/>
      <c r="AP1054" s="24">
        <v>15454</v>
      </c>
      <c r="AS1054" s="24" t="s">
        <v>6896</v>
      </c>
      <c r="AT1054" s="24" t="e">
        <f>VLOOKUP(W1054,[1]Sheet1!$F:$F,1,FALSE)</f>
        <v>#N/A</v>
      </c>
      <c r="AU1054" s="24" t="e">
        <f>VLOOKUP(D1054,[1]Sheet1!$A:$A,1,FALSE)</f>
        <v>#N/A</v>
      </c>
    </row>
    <row r="1055" spans="1:47" ht="13.5" hidden="1" customHeight="1" x14ac:dyDescent="0.3">
      <c r="A1055" s="9" t="s">
        <v>6904</v>
      </c>
      <c r="B1055" s="9" t="s">
        <v>6905</v>
      </c>
      <c r="C1055" s="1" t="s">
        <v>6906</v>
      </c>
      <c r="D1055" s="2">
        <v>15457</v>
      </c>
      <c r="E1055" s="6" t="s">
        <v>179</v>
      </c>
      <c r="F1055" s="6"/>
      <c r="G1055" s="10" t="s">
        <v>94</v>
      </c>
      <c r="H1055" s="3" t="s">
        <v>6907</v>
      </c>
      <c r="I1055" s="3">
        <v>312377</v>
      </c>
      <c r="J1055" s="3">
        <v>120506</v>
      </c>
      <c r="K1055" s="17" t="s">
        <v>75</v>
      </c>
      <c r="L1055" s="16" t="s">
        <v>240</v>
      </c>
      <c r="M1055" s="22">
        <v>13.8</v>
      </c>
      <c r="N1055" s="17"/>
      <c r="O1055" s="4" t="s">
        <v>360</v>
      </c>
      <c r="P1055" s="4" t="s">
        <v>77</v>
      </c>
      <c r="Q1055" s="11" t="s">
        <v>78</v>
      </c>
      <c r="R1055" s="13">
        <v>44593</v>
      </c>
      <c r="S1055" s="11" t="s">
        <v>79</v>
      </c>
      <c r="T1055" s="11" t="s">
        <v>65</v>
      </c>
      <c r="U1055" s="20">
        <v>1300</v>
      </c>
      <c r="V1055" s="20">
        <v>1170</v>
      </c>
      <c r="W1055" s="5" t="s">
        <v>6908</v>
      </c>
      <c r="X1055" s="5" t="s">
        <v>81</v>
      </c>
      <c r="Y1055" s="5" t="s">
        <v>61</v>
      </c>
      <c r="Z1055" s="5" t="s">
        <v>61</v>
      </c>
      <c r="AA1055" s="5" t="s">
        <v>61</v>
      </c>
      <c r="AB1055" s="5" t="s">
        <v>61</v>
      </c>
      <c r="AC1055" s="5" t="s">
        <v>61</v>
      </c>
      <c r="AD1055" s="5" t="s">
        <v>61</v>
      </c>
      <c r="AE1055" s="19"/>
      <c r="AF1055" s="36" t="s">
        <v>82</v>
      </c>
      <c r="AG1055" s="36">
        <v>15457</v>
      </c>
      <c r="AH1055" s="36" t="s">
        <v>83</v>
      </c>
      <c r="AI1055" s="36"/>
      <c r="AJ1055" s="36" t="s">
        <v>84</v>
      </c>
      <c r="AK1055" s="36" t="s">
        <v>85</v>
      </c>
      <c r="AL1055" s="36" t="s">
        <v>86</v>
      </c>
      <c r="AM1055" s="36"/>
      <c r="AN1055" s="18"/>
      <c r="AO1055" s="18"/>
      <c r="AP1055" s="24" t="s">
        <v>88</v>
      </c>
      <c r="AS1055" s="24" t="s">
        <v>6904</v>
      </c>
      <c r="AT1055" s="24" t="e">
        <f>VLOOKUP(W1055,[1]Sheet1!$F:$F,1,FALSE)</f>
        <v>#N/A</v>
      </c>
      <c r="AU1055" s="24" t="e">
        <f>VLOOKUP(D1055,[1]Sheet1!$A:$A,1,FALSE)</f>
        <v>#N/A</v>
      </c>
    </row>
    <row r="1056" spans="1:47" ht="13.5" hidden="1" customHeight="1" x14ac:dyDescent="0.3">
      <c r="A1056" s="9" t="s">
        <v>6909</v>
      </c>
      <c r="B1056" s="9" t="s">
        <v>6910</v>
      </c>
      <c r="C1056" s="1" t="s">
        <v>6911</v>
      </c>
      <c r="D1056" s="2">
        <v>15458</v>
      </c>
      <c r="E1056" s="6" t="s">
        <v>179</v>
      </c>
      <c r="F1056" s="6"/>
      <c r="G1056" s="10" t="s">
        <v>94</v>
      </c>
      <c r="H1056" s="3" t="s">
        <v>6912</v>
      </c>
      <c r="I1056" s="3">
        <v>333993</v>
      </c>
      <c r="J1056" s="3">
        <v>127982</v>
      </c>
      <c r="K1056" s="17" t="s">
        <v>75</v>
      </c>
      <c r="L1056" s="16" t="s">
        <v>240</v>
      </c>
      <c r="M1056" s="22">
        <v>2.2000000000000002</v>
      </c>
      <c r="N1056" s="17"/>
      <c r="O1056" s="4" t="s">
        <v>117</v>
      </c>
      <c r="P1056" s="4" t="s">
        <v>77</v>
      </c>
      <c r="Q1056" s="11" t="s">
        <v>225</v>
      </c>
      <c r="R1056" s="13">
        <v>42997</v>
      </c>
      <c r="S1056" s="11" t="s">
        <v>111</v>
      </c>
      <c r="T1056" s="11" t="s">
        <v>65</v>
      </c>
      <c r="U1056" s="20">
        <v>870</v>
      </c>
      <c r="V1056" s="23">
        <v>783</v>
      </c>
      <c r="W1056" s="5" t="s">
        <v>6913</v>
      </c>
      <c r="X1056" s="5" t="s">
        <v>119</v>
      </c>
      <c r="Y1056" s="5" t="s">
        <v>6914</v>
      </c>
      <c r="Z1056" s="5" t="s">
        <v>119</v>
      </c>
      <c r="AA1056" s="5" t="s">
        <v>61</v>
      </c>
      <c r="AB1056" s="5" t="s">
        <v>119</v>
      </c>
      <c r="AC1056" s="5" t="s">
        <v>61</v>
      </c>
      <c r="AD1056" s="5" t="s">
        <v>119</v>
      </c>
      <c r="AE1056" s="19"/>
      <c r="AF1056" s="36" t="s">
        <v>65</v>
      </c>
      <c r="AG1056" s="36" t="s">
        <v>67</v>
      </c>
      <c r="AH1056" s="36" t="s">
        <v>67</v>
      </c>
      <c r="AI1056" s="36" t="s">
        <v>67</v>
      </c>
      <c r="AJ1056" s="36" t="s">
        <v>67</v>
      </c>
      <c r="AK1056" s="36" t="s">
        <v>67</v>
      </c>
      <c r="AL1056" s="36" t="s">
        <v>67</v>
      </c>
      <c r="AM1056" s="36" t="s">
        <v>67</v>
      </c>
      <c r="AN1056" s="18"/>
      <c r="AO1056" s="18"/>
      <c r="AP1056" s="24" t="e">
        <v>#N/A</v>
      </c>
      <c r="AS1056" s="24" t="s">
        <v>6909</v>
      </c>
      <c r="AT1056" s="24" t="str">
        <f>VLOOKUP(W1056,[1]Sheet1!$F:$F,1,FALSE)</f>
        <v>E7016</v>
      </c>
      <c r="AU1056" s="24">
        <f>VLOOKUP(D1056,[1]Sheet1!$A:$A,1,FALSE)</f>
        <v>15458</v>
      </c>
    </row>
    <row r="1057" spans="1:47" ht="13.5" hidden="1" customHeight="1" x14ac:dyDescent="0.3">
      <c r="A1057" s="2" t="s">
        <v>6915</v>
      </c>
      <c r="B1057" s="2" t="s">
        <v>6916</v>
      </c>
      <c r="C1057" s="75" t="s">
        <v>6917</v>
      </c>
      <c r="D1057" s="2">
        <v>15459</v>
      </c>
      <c r="E1057" s="6" t="s">
        <v>179</v>
      </c>
      <c r="F1057" s="6"/>
      <c r="G1057" s="10" t="s">
        <v>94</v>
      </c>
      <c r="H1057" s="3" t="s">
        <v>6918</v>
      </c>
      <c r="I1057" s="3">
        <v>319437</v>
      </c>
      <c r="J1057" s="3">
        <v>123636</v>
      </c>
      <c r="K1057" s="17" t="s">
        <v>75</v>
      </c>
      <c r="L1057" s="16" t="s">
        <v>240</v>
      </c>
      <c r="M1057" s="22">
        <v>6.93</v>
      </c>
      <c r="N1057" s="17"/>
      <c r="O1057" s="4"/>
      <c r="P1057" s="4"/>
      <c r="Q1057" s="13"/>
      <c r="R1057" s="13">
        <v>45127</v>
      </c>
      <c r="S1057" s="13" t="s">
        <v>79</v>
      </c>
      <c r="T1057" s="13" t="s">
        <v>65</v>
      </c>
      <c r="U1057" s="20">
        <v>1280</v>
      </c>
      <c r="V1057" s="20">
        <v>1152</v>
      </c>
      <c r="W1057" s="5" t="s">
        <v>6919</v>
      </c>
      <c r="X1057" s="5" t="s">
        <v>2008</v>
      </c>
      <c r="Y1057" s="5" t="s">
        <v>6920</v>
      </c>
      <c r="Z1057" s="5" t="s">
        <v>2008</v>
      </c>
      <c r="AA1057" s="5" t="s">
        <v>6921</v>
      </c>
      <c r="AB1057" s="5" t="s">
        <v>2008</v>
      </c>
      <c r="AC1057" s="5" t="s">
        <v>6922</v>
      </c>
      <c r="AD1057" s="5" t="s">
        <v>2008</v>
      </c>
      <c r="AE1057" s="19"/>
      <c r="AF1057" s="36"/>
      <c r="AG1057" s="36"/>
      <c r="AH1057" s="36"/>
      <c r="AI1057" s="36"/>
      <c r="AJ1057" s="36"/>
      <c r="AK1057" s="36"/>
      <c r="AL1057" s="36"/>
      <c r="AM1057" s="36"/>
      <c r="AN1057" s="18"/>
      <c r="AO1057" s="18"/>
      <c r="AP1057" s="24" t="s">
        <v>135</v>
      </c>
      <c r="AS1057" s="24" t="s">
        <v>6915</v>
      </c>
      <c r="AT1057" s="24" t="e">
        <f>VLOOKUP(W1057,[1]Sheet1!$F:$F,1,FALSE)</f>
        <v>#N/A</v>
      </c>
      <c r="AU1057" s="24" t="e">
        <f>VLOOKUP(D1057,[1]Sheet1!$A:$A,1,FALSE)</f>
        <v>#N/A</v>
      </c>
    </row>
    <row r="1058" spans="1:47" ht="13.5" hidden="1" customHeight="1" x14ac:dyDescent="0.3">
      <c r="A1058" s="9" t="s">
        <v>6923</v>
      </c>
      <c r="B1058" s="9" t="s">
        <v>6924</v>
      </c>
      <c r="C1058" s="1" t="s">
        <v>6925</v>
      </c>
      <c r="D1058" s="2">
        <v>15460</v>
      </c>
      <c r="E1058" s="6" t="s">
        <v>179</v>
      </c>
      <c r="F1058" s="6"/>
      <c r="G1058" s="10" t="s">
        <v>94</v>
      </c>
      <c r="H1058" s="3" t="s">
        <v>6926</v>
      </c>
      <c r="I1058" s="3">
        <v>333400</v>
      </c>
      <c r="J1058" s="3">
        <v>126350</v>
      </c>
      <c r="K1058" s="17" t="s">
        <v>75</v>
      </c>
      <c r="L1058" s="16" t="s">
        <v>240</v>
      </c>
      <c r="M1058" s="22">
        <v>0.4</v>
      </c>
      <c r="N1058" s="17"/>
      <c r="O1058" s="4" t="s">
        <v>76</v>
      </c>
      <c r="P1058" s="4" t="s">
        <v>62</v>
      </c>
      <c r="Q1058" s="11" t="s">
        <v>225</v>
      </c>
      <c r="R1058" s="13">
        <v>43475</v>
      </c>
      <c r="S1058" s="11" t="s">
        <v>111</v>
      </c>
      <c r="T1058" s="11" t="s">
        <v>65</v>
      </c>
      <c r="U1058" s="20">
        <v>1452</v>
      </c>
      <c r="V1058" s="20">
        <v>1306</v>
      </c>
      <c r="W1058" s="5" t="s">
        <v>6927</v>
      </c>
      <c r="X1058" s="5" t="s">
        <v>119</v>
      </c>
      <c r="Y1058" s="5" t="s">
        <v>6928</v>
      </c>
      <c r="Z1058" s="5" t="s">
        <v>119</v>
      </c>
      <c r="AA1058" s="5" t="s">
        <v>6929</v>
      </c>
      <c r="AB1058" s="5" t="s">
        <v>119</v>
      </c>
      <c r="AC1058" s="5" t="s">
        <v>6930</v>
      </c>
      <c r="AD1058" s="5" t="s">
        <v>119</v>
      </c>
      <c r="AE1058" s="19"/>
      <c r="AF1058" s="36" t="s">
        <v>65</v>
      </c>
      <c r="AG1058" s="36" t="s">
        <v>67</v>
      </c>
      <c r="AH1058" s="36" t="s">
        <v>67</v>
      </c>
      <c r="AI1058" s="36" t="s">
        <v>67</v>
      </c>
      <c r="AJ1058" s="36" t="s">
        <v>67</v>
      </c>
      <c r="AK1058" s="36" t="s">
        <v>67</v>
      </c>
      <c r="AL1058" s="36" t="s">
        <v>67</v>
      </c>
      <c r="AM1058" s="36" t="s">
        <v>67</v>
      </c>
      <c r="AN1058" s="18"/>
      <c r="AO1058" s="18"/>
      <c r="AP1058" s="24" t="e">
        <v>#N/A</v>
      </c>
      <c r="AS1058" s="24" t="s">
        <v>6923</v>
      </c>
      <c r="AT1058" s="24" t="str">
        <f>VLOOKUP(W1058,[1]Sheet1!$F:$F,1,FALSE)</f>
        <v>E7096</v>
      </c>
      <c r="AU1058" s="24">
        <f>VLOOKUP(D1058,[1]Sheet1!$A:$A,1,FALSE)</f>
        <v>15460</v>
      </c>
    </row>
    <row r="1059" spans="1:47" ht="13.5" hidden="1" customHeight="1" x14ac:dyDescent="0.3">
      <c r="A1059" s="9" t="s">
        <v>6931</v>
      </c>
      <c r="B1059" s="9" t="s">
        <v>6932</v>
      </c>
      <c r="C1059" s="1" t="s">
        <v>6933</v>
      </c>
      <c r="D1059" s="2">
        <v>15461</v>
      </c>
      <c r="E1059" s="6" t="s">
        <v>179</v>
      </c>
      <c r="F1059" s="6"/>
      <c r="G1059" s="10" t="s">
        <v>94</v>
      </c>
      <c r="H1059" s="3" t="s">
        <v>6934</v>
      </c>
      <c r="I1059" s="3">
        <v>335320</v>
      </c>
      <c r="J1059" s="3">
        <v>127015</v>
      </c>
      <c r="K1059" s="17" t="s">
        <v>75</v>
      </c>
      <c r="L1059" s="16" t="s">
        <v>240</v>
      </c>
      <c r="M1059" s="22">
        <v>16</v>
      </c>
      <c r="N1059" s="17"/>
      <c r="O1059" s="4" t="s">
        <v>76</v>
      </c>
      <c r="P1059" s="4" t="s">
        <v>62</v>
      </c>
      <c r="Q1059" s="11" t="s">
        <v>225</v>
      </c>
      <c r="R1059" s="13">
        <v>43530</v>
      </c>
      <c r="S1059" s="11" t="s">
        <v>111</v>
      </c>
      <c r="T1059" s="11" t="s">
        <v>65</v>
      </c>
      <c r="U1059" s="20">
        <v>2520</v>
      </c>
      <c r="V1059" s="20">
        <v>2268</v>
      </c>
      <c r="W1059" s="5" t="s">
        <v>6935</v>
      </c>
      <c r="X1059" s="5" t="s">
        <v>119</v>
      </c>
      <c r="Y1059" s="5" t="s">
        <v>6936</v>
      </c>
      <c r="Z1059" s="5" t="s">
        <v>119</v>
      </c>
      <c r="AA1059" s="5" t="s">
        <v>6937</v>
      </c>
      <c r="AB1059" s="5" t="s">
        <v>119</v>
      </c>
      <c r="AC1059" s="5" t="s">
        <v>6938</v>
      </c>
      <c r="AD1059" s="5" t="s">
        <v>119</v>
      </c>
      <c r="AE1059" s="19"/>
      <c r="AF1059" s="36" t="s">
        <v>65</v>
      </c>
      <c r="AG1059" s="36" t="s">
        <v>67</v>
      </c>
      <c r="AH1059" s="36" t="s">
        <v>67</v>
      </c>
      <c r="AI1059" s="36" t="s">
        <v>67</v>
      </c>
      <c r="AJ1059" s="36" t="s">
        <v>67</v>
      </c>
      <c r="AK1059" s="36" t="s">
        <v>67</v>
      </c>
      <c r="AL1059" s="36" t="s">
        <v>67</v>
      </c>
      <c r="AM1059" s="36" t="s">
        <v>67</v>
      </c>
      <c r="AN1059" s="18"/>
      <c r="AO1059" s="18"/>
      <c r="AP1059" s="24" t="e">
        <v>#N/A</v>
      </c>
      <c r="AS1059" s="24" t="s">
        <v>6931</v>
      </c>
      <c r="AT1059" s="24" t="str">
        <f>VLOOKUP(W1059,[1]Sheet1!$F:$F,1,FALSE)</f>
        <v>E7030</v>
      </c>
      <c r="AU1059" s="24">
        <f>VLOOKUP(D1059,[1]Sheet1!$A:$A,1,FALSE)</f>
        <v>15461</v>
      </c>
    </row>
    <row r="1060" spans="1:47" ht="13.5" hidden="1" customHeight="1" x14ac:dyDescent="0.3">
      <c r="A1060" s="9" t="s">
        <v>6939</v>
      </c>
      <c r="B1060" s="9" t="s">
        <v>6940</v>
      </c>
      <c r="C1060" s="1" t="s">
        <v>6941</v>
      </c>
      <c r="D1060" s="2">
        <v>15463</v>
      </c>
      <c r="E1060" s="6" t="s">
        <v>179</v>
      </c>
      <c r="F1060" s="6"/>
      <c r="G1060" s="10" t="s">
        <v>94</v>
      </c>
      <c r="H1060" s="3" t="s">
        <v>6942</v>
      </c>
      <c r="I1060" s="3">
        <v>317149</v>
      </c>
      <c r="J1060" s="3">
        <v>123036</v>
      </c>
      <c r="K1060" s="17" t="s">
        <v>75</v>
      </c>
      <c r="L1060" s="16" t="s">
        <v>240</v>
      </c>
      <c r="M1060" s="22">
        <v>0.5</v>
      </c>
      <c r="N1060" s="17"/>
      <c r="O1060" s="4" t="s">
        <v>76</v>
      </c>
      <c r="P1060" s="4" t="s">
        <v>62</v>
      </c>
      <c r="Q1060" s="11" t="s">
        <v>225</v>
      </c>
      <c r="R1060" s="13">
        <v>43556</v>
      </c>
      <c r="S1060" s="11" t="s">
        <v>111</v>
      </c>
      <c r="T1060" s="11" t="s">
        <v>65</v>
      </c>
      <c r="U1060" s="20">
        <v>2690</v>
      </c>
      <c r="V1060" s="20">
        <v>2421</v>
      </c>
      <c r="W1060" s="5" t="s">
        <v>6943</v>
      </c>
      <c r="X1060" s="5" t="s">
        <v>119</v>
      </c>
      <c r="Y1060" s="5" t="s">
        <v>6944</v>
      </c>
      <c r="Z1060" s="5" t="s">
        <v>119</v>
      </c>
      <c r="AA1060" s="5" t="s">
        <v>6945</v>
      </c>
      <c r="AB1060" s="5" t="s">
        <v>119</v>
      </c>
      <c r="AC1060" s="5" t="s">
        <v>6946</v>
      </c>
      <c r="AD1060" s="5" t="s">
        <v>119</v>
      </c>
      <c r="AE1060" s="19"/>
      <c r="AF1060" s="36" t="s">
        <v>65</v>
      </c>
      <c r="AG1060" s="36" t="s">
        <v>67</v>
      </c>
      <c r="AH1060" s="36" t="s">
        <v>67</v>
      </c>
      <c r="AI1060" s="36" t="s">
        <v>67</v>
      </c>
      <c r="AJ1060" s="36" t="s">
        <v>67</v>
      </c>
      <c r="AK1060" s="36" t="s">
        <v>67</v>
      </c>
      <c r="AL1060" s="36" t="s">
        <v>67</v>
      </c>
      <c r="AM1060" s="36" t="s">
        <v>67</v>
      </c>
      <c r="AN1060" s="18"/>
      <c r="AO1060" s="18"/>
      <c r="AP1060" s="24" t="e">
        <v>#N/A</v>
      </c>
      <c r="AS1060" s="24" t="s">
        <v>6939</v>
      </c>
      <c r="AT1060" s="24" t="str">
        <f>VLOOKUP(W1060,[1]Sheet1!$F:$F,1,FALSE)</f>
        <v>E7055</v>
      </c>
      <c r="AU1060" s="24">
        <f>VLOOKUP(D1060,[1]Sheet1!$A:$A,1,FALSE)</f>
        <v>15463</v>
      </c>
    </row>
    <row r="1061" spans="1:47" ht="13.5" hidden="1" customHeight="1" x14ac:dyDescent="0.3">
      <c r="A1061" s="9" t="s">
        <v>6947</v>
      </c>
      <c r="B1061" s="9" t="s">
        <v>6948</v>
      </c>
      <c r="C1061" s="1" t="s">
        <v>6949</v>
      </c>
      <c r="D1061" s="2">
        <v>15465</v>
      </c>
      <c r="E1061" s="6" t="s">
        <v>179</v>
      </c>
      <c r="F1061" s="6"/>
      <c r="G1061" s="10" t="s">
        <v>94</v>
      </c>
      <c r="H1061" s="3" t="s">
        <v>6950</v>
      </c>
      <c r="I1061" s="3">
        <v>332598</v>
      </c>
      <c r="J1061" s="3">
        <v>125610</v>
      </c>
      <c r="K1061" s="17" t="s">
        <v>75</v>
      </c>
      <c r="L1061" s="16" t="s">
        <v>240</v>
      </c>
      <c r="M1061" s="22">
        <v>9</v>
      </c>
      <c r="N1061" s="17"/>
      <c r="O1061" s="4" t="s">
        <v>319</v>
      </c>
      <c r="P1061" s="4" t="s">
        <v>62</v>
      </c>
      <c r="Q1061" s="11" t="s">
        <v>225</v>
      </c>
      <c r="R1061" s="13">
        <v>44112</v>
      </c>
      <c r="S1061" s="11" t="s">
        <v>79</v>
      </c>
      <c r="T1061" s="11" t="s">
        <v>65</v>
      </c>
      <c r="U1061" s="20">
        <v>2350</v>
      </c>
      <c r="V1061" s="23">
        <v>2115</v>
      </c>
      <c r="W1061" s="5" t="s">
        <v>6951</v>
      </c>
      <c r="X1061" s="5" t="s">
        <v>119</v>
      </c>
      <c r="Y1061" s="5" t="s">
        <v>6952</v>
      </c>
      <c r="Z1061" s="5" t="s">
        <v>119</v>
      </c>
      <c r="AA1061" s="5" t="s">
        <v>6953</v>
      </c>
      <c r="AB1061" s="5" t="s">
        <v>119</v>
      </c>
      <c r="AC1061" s="5" t="s">
        <v>6954</v>
      </c>
      <c r="AD1061" s="5" t="s">
        <v>119</v>
      </c>
      <c r="AE1061" s="19"/>
      <c r="AF1061" s="36" t="s">
        <v>65</v>
      </c>
      <c r="AG1061" s="36" t="s">
        <v>67</v>
      </c>
      <c r="AH1061" s="36" t="s">
        <v>67</v>
      </c>
      <c r="AI1061" s="36" t="s">
        <v>67</v>
      </c>
      <c r="AJ1061" s="36" t="s">
        <v>67</v>
      </c>
      <c r="AK1061" s="36" t="s">
        <v>67</v>
      </c>
      <c r="AL1061" s="36" t="s">
        <v>67</v>
      </c>
      <c r="AM1061" s="36" t="s">
        <v>67</v>
      </c>
      <c r="AN1061" s="18"/>
      <c r="AO1061" s="18"/>
      <c r="AP1061" s="24">
        <v>15465</v>
      </c>
      <c r="AS1061" s="24" t="s">
        <v>6947</v>
      </c>
      <c r="AT1061" s="24" t="e">
        <f>VLOOKUP(W1061,[1]Sheet1!$F:$F,1,FALSE)</f>
        <v>#N/A</v>
      </c>
      <c r="AU1061" s="24" t="e">
        <f>VLOOKUP(D1061,[1]Sheet1!$A:$A,1,FALSE)</f>
        <v>#N/A</v>
      </c>
    </row>
    <row r="1062" spans="1:47" ht="13.5" hidden="1" customHeight="1" x14ac:dyDescent="0.3">
      <c r="A1062" s="9" t="s">
        <v>6955</v>
      </c>
      <c r="B1062" s="9" t="s">
        <v>6956</v>
      </c>
      <c r="C1062" s="1" t="s">
        <v>6957</v>
      </c>
      <c r="D1062" s="2">
        <v>15467</v>
      </c>
      <c r="E1062" s="6" t="s">
        <v>179</v>
      </c>
      <c r="F1062" s="6"/>
      <c r="G1062" s="10" t="s">
        <v>94</v>
      </c>
      <c r="H1062" s="3" t="s">
        <v>6958</v>
      </c>
      <c r="I1062" s="3">
        <v>321460</v>
      </c>
      <c r="J1062" s="3">
        <v>128460</v>
      </c>
      <c r="K1062" s="17" t="s">
        <v>75</v>
      </c>
      <c r="L1062" s="16" t="s">
        <v>240</v>
      </c>
      <c r="M1062" s="22">
        <v>16</v>
      </c>
      <c r="N1062" s="17"/>
      <c r="O1062" s="4" t="s">
        <v>360</v>
      </c>
      <c r="P1062" s="4" t="s">
        <v>62</v>
      </c>
      <c r="Q1062" s="11" t="s">
        <v>225</v>
      </c>
      <c r="R1062" s="13">
        <v>44600</v>
      </c>
      <c r="S1062" s="11" t="s">
        <v>79</v>
      </c>
      <c r="T1062" s="11" t="s">
        <v>65</v>
      </c>
      <c r="U1062" s="20">
        <v>3157</v>
      </c>
      <c r="V1062" s="23">
        <v>2841.3</v>
      </c>
      <c r="W1062" s="5" t="s">
        <v>6959</v>
      </c>
      <c r="X1062" s="5" t="s">
        <v>119</v>
      </c>
      <c r="Y1062" s="5" t="s">
        <v>6960</v>
      </c>
      <c r="Z1062" s="5" t="s">
        <v>119</v>
      </c>
      <c r="AA1062" s="5" t="s">
        <v>6961</v>
      </c>
      <c r="AB1062" s="5" t="s">
        <v>119</v>
      </c>
      <c r="AC1062" s="5" t="s">
        <v>6962</v>
      </c>
      <c r="AD1062" s="5" t="s">
        <v>119</v>
      </c>
      <c r="AE1062" s="19"/>
      <c r="AF1062" s="36" t="s">
        <v>65</v>
      </c>
      <c r="AG1062" s="36" t="s">
        <v>67</v>
      </c>
      <c r="AH1062" s="36" t="s">
        <v>67</v>
      </c>
      <c r="AI1062" s="36" t="s">
        <v>67</v>
      </c>
      <c r="AJ1062" s="36" t="s">
        <v>67</v>
      </c>
      <c r="AK1062" s="36" t="s">
        <v>67</v>
      </c>
      <c r="AL1062" s="36" t="s">
        <v>67</v>
      </c>
      <c r="AM1062" s="36" t="s">
        <v>67</v>
      </c>
      <c r="AN1062" s="18"/>
      <c r="AO1062" s="18"/>
      <c r="AP1062" s="24">
        <v>15467</v>
      </c>
      <c r="AS1062" s="24" t="s">
        <v>6955</v>
      </c>
      <c r="AT1062" s="24" t="e">
        <f>VLOOKUP(W1062,[1]Sheet1!$F:$F,1,FALSE)</f>
        <v>#N/A</v>
      </c>
      <c r="AU1062" s="24" t="e">
        <f>VLOOKUP(D1062,[1]Sheet1!$A:$A,1,FALSE)</f>
        <v>#N/A</v>
      </c>
    </row>
    <row r="1063" spans="1:47" ht="13.5" hidden="1" customHeight="1" x14ac:dyDescent="0.3">
      <c r="A1063" s="9" t="s">
        <v>6963</v>
      </c>
      <c r="B1063" s="9" t="s">
        <v>6964</v>
      </c>
      <c r="C1063" s="1" t="s">
        <v>6965</v>
      </c>
      <c r="D1063" s="2">
        <v>15468</v>
      </c>
      <c r="E1063" s="6" t="s">
        <v>179</v>
      </c>
      <c r="F1063" s="6"/>
      <c r="G1063" s="10" t="s">
        <v>94</v>
      </c>
      <c r="H1063" s="3" t="s">
        <v>6966</v>
      </c>
      <c r="I1063" s="3">
        <v>316535</v>
      </c>
      <c r="J1063" s="3">
        <v>121442</v>
      </c>
      <c r="K1063" s="17" t="s">
        <v>385</v>
      </c>
      <c r="L1063" s="16" t="s">
        <v>240</v>
      </c>
      <c r="M1063" s="22">
        <v>6</v>
      </c>
      <c r="N1063" s="17"/>
      <c r="O1063" s="4" t="s">
        <v>76</v>
      </c>
      <c r="P1063" s="4" t="s">
        <v>62</v>
      </c>
      <c r="Q1063" s="11" t="s">
        <v>225</v>
      </c>
      <c r="R1063" s="13">
        <v>42923</v>
      </c>
      <c r="S1063" s="11" t="s">
        <v>111</v>
      </c>
      <c r="T1063" s="11" t="s">
        <v>65</v>
      </c>
      <c r="U1063" s="20" t="s">
        <v>61</v>
      </c>
      <c r="V1063" s="23" t="s">
        <v>61</v>
      </c>
      <c r="W1063" s="5" t="s">
        <v>6967</v>
      </c>
      <c r="X1063" s="5" t="s">
        <v>81</v>
      </c>
      <c r="Y1063" s="7" t="s">
        <v>6968</v>
      </c>
      <c r="Z1063" s="5" t="s">
        <v>81</v>
      </c>
      <c r="AA1063" s="5" t="s">
        <v>61</v>
      </c>
      <c r="AB1063" s="5" t="s">
        <v>81</v>
      </c>
      <c r="AC1063" s="5" t="s">
        <v>61</v>
      </c>
      <c r="AD1063" s="5" t="s">
        <v>81</v>
      </c>
      <c r="AE1063" s="19"/>
      <c r="AF1063" s="36" t="s">
        <v>65</v>
      </c>
      <c r="AG1063" s="36" t="s">
        <v>67</v>
      </c>
      <c r="AH1063" s="36" t="s">
        <v>67</v>
      </c>
      <c r="AI1063" s="36" t="s">
        <v>67</v>
      </c>
      <c r="AJ1063" s="36" t="s">
        <v>67</v>
      </c>
      <c r="AK1063" s="36" t="s">
        <v>67</v>
      </c>
      <c r="AL1063" s="36" t="s">
        <v>67</v>
      </c>
      <c r="AM1063" s="36" t="s">
        <v>67</v>
      </c>
      <c r="AN1063" s="18"/>
      <c r="AO1063" s="18"/>
      <c r="AP1063" s="24" t="e">
        <v>#N/A</v>
      </c>
      <c r="AS1063" s="24" t="s">
        <v>6963</v>
      </c>
      <c r="AT1063" s="24" t="str">
        <f>VLOOKUP(W1063,[1]Sheet1!$F:$F,1,FALSE)</f>
        <v>E7458</v>
      </c>
      <c r="AU1063" s="24">
        <f>VLOOKUP(D1063,[1]Sheet1!$A:$A,1,FALSE)</f>
        <v>15468</v>
      </c>
    </row>
    <row r="1064" spans="1:47" ht="13.5" hidden="1" customHeight="1" x14ac:dyDescent="0.3">
      <c r="A1064" s="9" t="s">
        <v>6969</v>
      </c>
      <c r="B1064" s="9" t="s">
        <v>6970</v>
      </c>
      <c r="C1064" s="1" t="s">
        <v>6971</v>
      </c>
      <c r="D1064" s="2">
        <v>15469</v>
      </c>
      <c r="E1064" s="6" t="s">
        <v>179</v>
      </c>
      <c r="F1064" s="6"/>
      <c r="G1064" s="10" t="s">
        <v>123</v>
      </c>
      <c r="H1064" s="3" t="s">
        <v>6972</v>
      </c>
      <c r="I1064" s="3">
        <v>361338</v>
      </c>
      <c r="J1064" s="3">
        <v>108511</v>
      </c>
      <c r="K1064" s="17" t="s">
        <v>385</v>
      </c>
      <c r="L1064" s="16" t="s">
        <v>240</v>
      </c>
      <c r="M1064" s="22">
        <v>14</v>
      </c>
      <c r="N1064" s="17"/>
      <c r="O1064" s="4" t="s">
        <v>76</v>
      </c>
      <c r="P1064" s="4" t="s">
        <v>62</v>
      </c>
      <c r="Q1064" s="11" t="s">
        <v>225</v>
      </c>
      <c r="R1064" s="13">
        <v>43524</v>
      </c>
      <c r="S1064" s="11" t="s">
        <v>111</v>
      </c>
      <c r="T1064" s="11" t="s">
        <v>65</v>
      </c>
      <c r="U1064" s="20" t="s">
        <v>61</v>
      </c>
      <c r="V1064" s="20" t="s">
        <v>61</v>
      </c>
      <c r="W1064" s="5" t="s">
        <v>6973</v>
      </c>
      <c r="X1064" s="5" t="s">
        <v>119</v>
      </c>
      <c r="Y1064" s="7" t="s">
        <v>6974</v>
      </c>
      <c r="Z1064" s="5" t="s">
        <v>119</v>
      </c>
      <c r="AA1064" s="5" t="s">
        <v>61</v>
      </c>
      <c r="AB1064" s="5" t="s">
        <v>119</v>
      </c>
      <c r="AC1064" s="5" t="s">
        <v>6975</v>
      </c>
      <c r="AD1064" s="5" t="s">
        <v>119</v>
      </c>
      <c r="AE1064" s="19"/>
      <c r="AF1064" s="36" t="s">
        <v>65</v>
      </c>
      <c r="AG1064" s="36" t="s">
        <v>67</v>
      </c>
      <c r="AH1064" s="36" t="s">
        <v>67</v>
      </c>
      <c r="AI1064" s="36" t="s">
        <v>67</v>
      </c>
      <c r="AJ1064" s="36" t="s">
        <v>67</v>
      </c>
      <c r="AK1064" s="36" t="s">
        <v>67</v>
      </c>
      <c r="AL1064" s="36" t="s">
        <v>67</v>
      </c>
      <c r="AM1064" s="36" t="s">
        <v>67</v>
      </c>
      <c r="AN1064" s="18"/>
      <c r="AO1064" s="18"/>
      <c r="AP1064" s="24" t="e">
        <v>#N/A</v>
      </c>
      <c r="AS1064" s="24" t="s">
        <v>6969</v>
      </c>
      <c r="AT1064" s="24" t="str">
        <f>VLOOKUP(W1064,[1]Sheet1!$F:$F,1,FALSE)</f>
        <v>E29809</v>
      </c>
      <c r="AU1064" s="24">
        <f>VLOOKUP(D1064,[1]Sheet1!$A:$A,1,FALSE)</f>
        <v>15469</v>
      </c>
    </row>
    <row r="1065" spans="1:47" ht="13.5" hidden="1" customHeight="1" x14ac:dyDescent="0.3">
      <c r="A1065" s="9" t="s">
        <v>6976</v>
      </c>
      <c r="B1065" s="9" t="s">
        <v>6977</v>
      </c>
      <c r="C1065" s="1" t="s">
        <v>6978</v>
      </c>
      <c r="D1065" s="2">
        <v>15481</v>
      </c>
      <c r="E1065" s="6" t="s">
        <v>179</v>
      </c>
      <c r="F1065" s="6"/>
      <c r="G1065" s="10" t="s">
        <v>123</v>
      </c>
      <c r="H1065" s="3" t="s">
        <v>6979</v>
      </c>
      <c r="I1065" s="3">
        <v>348078</v>
      </c>
      <c r="J1065" s="3">
        <v>93859</v>
      </c>
      <c r="K1065" s="17" t="s">
        <v>75</v>
      </c>
      <c r="L1065" s="16" t="s">
        <v>240</v>
      </c>
      <c r="M1065" s="22">
        <v>33</v>
      </c>
      <c r="N1065" s="17"/>
      <c r="O1065" s="4" t="s">
        <v>117</v>
      </c>
      <c r="P1065" s="4" t="s">
        <v>77</v>
      </c>
      <c r="Q1065" s="11" t="s">
        <v>225</v>
      </c>
      <c r="R1065" s="13">
        <v>43451</v>
      </c>
      <c r="S1065" s="11" t="s">
        <v>111</v>
      </c>
      <c r="T1065" s="11" t="s">
        <v>65</v>
      </c>
      <c r="U1065" s="20">
        <v>2760</v>
      </c>
      <c r="V1065" s="20">
        <v>2484</v>
      </c>
      <c r="W1065" s="5" t="s">
        <v>6980</v>
      </c>
      <c r="X1065" s="5" t="s">
        <v>119</v>
      </c>
      <c r="Y1065" s="5" t="s">
        <v>6981</v>
      </c>
      <c r="Z1065" s="5" t="s">
        <v>119</v>
      </c>
      <c r="AA1065" s="5" t="s">
        <v>6982</v>
      </c>
      <c r="AB1065" s="5" t="s">
        <v>119</v>
      </c>
      <c r="AC1065" s="5" t="s">
        <v>6983</v>
      </c>
      <c r="AD1065" s="5" t="s">
        <v>119</v>
      </c>
      <c r="AE1065" s="19"/>
      <c r="AF1065" s="36" t="s">
        <v>65</v>
      </c>
      <c r="AG1065" s="36" t="s">
        <v>67</v>
      </c>
      <c r="AH1065" s="36" t="s">
        <v>67</v>
      </c>
      <c r="AI1065" s="36" t="s">
        <v>67</v>
      </c>
      <c r="AJ1065" s="36" t="s">
        <v>67</v>
      </c>
      <c r="AK1065" s="36" t="s">
        <v>67</v>
      </c>
      <c r="AL1065" s="36" t="s">
        <v>67</v>
      </c>
      <c r="AM1065" s="36" t="s">
        <v>67</v>
      </c>
      <c r="AN1065" s="18"/>
      <c r="AO1065" s="18"/>
      <c r="AP1065" s="24" t="e">
        <v>#N/A</v>
      </c>
      <c r="AS1065" s="24" t="s">
        <v>6976</v>
      </c>
      <c r="AT1065" s="24" t="str">
        <f>VLOOKUP(W1065,[1]Sheet1!$F:$F,1,FALSE)</f>
        <v>E15305</v>
      </c>
      <c r="AU1065" s="24">
        <f>VLOOKUP(D1065,[1]Sheet1!$A:$A,1,FALSE)</f>
        <v>15481</v>
      </c>
    </row>
    <row r="1066" spans="1:47" ht="13.5" hidden="1" customHeight="1" x14ac:dyDescent="0.3">
      <c r="A1066" s="9" t="s">
        <v>6984</v>
      </c>
      <c r="B1066" s="9" t="s">
        <v>6985</v>
      </c>
      <c r="C1066" s="1" t="s">
        <v>6986</v>
      </c>
      <c r="D1066" s="2">
        <v>15486</v>
      </c>
      <c r="E1066" s="6" t="s">
        <v>179</v>
      </c>
      <c r="F1066" s="6"/>
      <c r="G1066" s="10" t="s">
        <v>123</v>
      </c>
      <c r="H1066" s="3" t="s">
        <v>6987</v>
      </c>
      <c r="I1066" s="3">
        <v>353070</v>
      </c>
      <c r="J1066" s="3">
        <v>86536</v>
      </c>
      <c r="K1066" s="17" t="s">
        <v>75</v>
      </c>
      <c r="L1066" s="16" t="s">
        <v>240</v>
      </c>
      <c r="M1066" s="22">
        <v>1.5</v>
      </c>
      <c r="N1066" s="17"/>
      <c r="O1066" s="4" t="s">
        <v>117</v>
      </c>
      <c r="P1066" s="4" t="s">
        <v>77</v>
      </c>
      <c r="Q1066" s="11" t="s">
        <v>225</v>
      </c>
      <c r="R1066" s="13">
        <v>42800</v>
      </c>
      <c r="S1066" s="11" t="s">
        <v>111</v>
      </c>
      <c r="T1066" s="11" t="s">
        <v>65</v>
      </c>
      <c r="U1066" s="20">
        <v>1670</v>
      </c>
      <c r="V1066" s="23">
        <v>1503</v>
      </c>
      <c r="W1066" s="5" t="s">
        <v>6988</v>
      </c>
      <c r="X1066" s="5" t="s">
        <v>119</v>
      </c>
      <c r="Y1066" s="5" t="s">
        <v>6989</v>
      </c>
      <c r="Z1066" s="5" t="s">
        <v>119</v>
      </c>
      <c r="AA1066" s="5" t="s">
        <v>61</v>
      </c>
      <c r="AB1066" s="5" t="s">
        <v>119</v>
      </c>
      <c r="AC1066" s="5" t="s">
        <v>61</v>
      </c>
      <c r="AD1066" s="5" t="s">
        <v>119</v>
      </c>
      <c r="AE1066" s="19"/>
      <c r="AF1066" s="36" t="s">
        <v>65</v>
      </c>
      <c r="AG1066" s="36" t="s">
        <v>67</v>
      </c>
      <c r="AH1066" s="36" t="s">
        <v>67</v>
      </c>
      <c r="AI1066" s="36" t="s">
        <v>67</v>
      </c>
      <c r="AJ1066" s="36" t="s">
        <v>67</v>
      </c>
      <c r="AK1066" s="36" t="s">
        <v>67</v>
      </c>
      <c r="AL1066" s="36" t="s">
        <v>67</v>
      </c>
      <c r="AM1066" s="36" t="s">
        <v>67</v>
      </c>
      <c r="AN1066" s="18"/>
      <c r="AO1066" s="18"/>
      <c r="AP1066" s="24" t="e">
        <v>#N/A</v>
      </c>
      <c r="AS1066" s="24" t="s">
        <v>6984</v>
      </c>
      <c r="AT1066" s="24" t="str">
        <f>VLOOKUP(W1066,[1]Sheet1!$F:$F,1,FALSE)</f>
        <v>E18527</v>
      </c>
      <c r="AU1066" s="24">
        <f>VLOOKUP(D1066,[1]Sheet1!$A:$A,1,FALSE)</f>
        <v>15486</v>
      </c>
    </row>
    <row r="1067" spans="1:47" ht="13.5" hidden="1" customHeight="1" x14ac:dyDescent="0.3">
      <c r="A1067" s="9" t="s">
        <v>6990</v>
      </c>
      <c r="B1067" s="9" t="s">
        <v>6991</v>
      </c>
      <c r="C1067" s="1" t="s">
        <v>6992</v>
      </c>
      <c r="D1067" s="2">
        <v>15494</v>
      </c>
      <c r="E1067" s="6" t="s">
        <v>179</v>
      </c>
      <c r="F1067" s="6"/>
      <c r="G1067" s="10" t="s">
        <v>123</v>
      </c>
      <c r="H1067" s="3" t="s">
        <v>6993</v>
      </c>
      <c r="I1067" s="3">
        <v>357733</v>
      </c>
      <c r="J1067" s="3">
        <v>85080</v>
      </c>
      <c r="K1067" s="17" t="s">
        <v>75</v>
      </c>
      <c r="L1067" s="16" t="s">
        <v>240</v>
      </c>
      <c r="M1067" s="22">
        <v>9.3000000000000007</v>
      </c>
      <c r="N1067" s="17"/>
      <c r="O1067" s="4" t="s">
        <v>117</v>
      </c>
      <c r="P1067" s="4" t="s">
        <v>77</v>
      </c>
      <c r="Q1067" s="11" t="s">
        <v>225</v>
      </c>
      <c r="R1067" s="13">
        <v>43809</v>
      </c>
      <c r="S1067" s="11" t="s">
        <v>111</v>
      </c>
      <c r="T1067" s="11" t="s">
        <v>65</v>
      </c>
      <c r="U1067" s="20">
        <v>2350</v>
      </c>
      <c r="V1067" s="20">
        <v>2115</v>
      </c>
      <c r="W1067" s="5" t="s">
        <v>6994</v>
      </c>
      <c r="X1067" s="5" t="s">
        <v>119</v>
      </c>
      <c r="Y1067" s="5" t="s">
        <v>6995</v>
      </c>
      <c r="Z1067" s="5" t="s">
        <v>119</v>
      </c>
      <c r="AA1067" s="5" t="s">
        <v>6996</v>
      </c>
      <c r="AB1067" s="5" t="s">
        <v>119</v>
      </c>
      <c r="AC1067" s="5" t="s">
        <v>6997</v>
      </c>
      <c r="AD1067" s="5" t="s">
        <v>119</v>
      </c>
      <c r="AE1067" s="19"/>
      <c r="AF1067" s="36" t="s">
        <v>65</v>
      </c>
      <c r="AG1067" s="36" t="s">
        <v>67</v>
      </c>
      <c r="AH1067" s="36" t="s">
        <v>67</v>
      </c>
      <c r="AI1067" s="36" t="s">
        <v>67</v>
      </c>
      <c r="AJ1067" s="36" t="s">
        <v>67</v>
      </c>
      <c r="AK1067" s="36" t="s">
        <v>67</v>
      </c>
      <c r="AL1067" s="36" t="s">
        <v>67</v>
      </c>
      <c r="AM1067" s="36" t="s">
        <v>67</v>
      </c>
      <c r="AN1067" s="18"/>
      <c r="AO1067" s="18"/>
      <c r="AP1067" s="24" t="e">
        <v>#N/A</v>
      </c>
      <c r="AS1067" s="24" t="s">
        <v>6990</v>
      </c>
      <c r="AT1067" s="24" t="str">
        <f>VLOOKUP(W1067,[1]Sheet1!$F:$F,1,FALSE)</f>
        <v>E11102</v>
      </c>
      <c r="AU1067" s="24">
        <f>VLOOKUP(D1067,[1]Sheet1!$A:$A,1,FALSE)</f>
        <v>15494</v>
      </c>
    </row>
    <row r="1068" spans="1:47" ht="13.5" hidden="1" customHeight="1" x14ac:dyDescent="0.3">
      <c r="A1068" s="9" t="s">
        <v>6998</v>
      </c>
      <c r="B1068" s="9" t="s">
        <v>6999</v>
      </c>
      <c r="C1068" s="1" t="s">
        <v>7000</v>
      </c>
      <c r="D1068" s="2">
        <v>15495</v>
      </c>
      <c r="E1068" s="6" t="s">
        <v>179</v>
      </c>
      <c r="F1068" s="6"/>
      <c r="G1068" s="10" t="s">
        <v>123</v>
      </c>
      <c r="H1068" s="3" t="s">
        <v>7001</v>
      </c>
      <c r="I1068" s="3">
        <v>347224</v>
      </c>
      <c r="J1068" s="3">
        <v>99206</v>
      </c>
      <c r="K1068" s="17" t="s">
        <v>75</v>
      </c>
      <c r="L1068" s="16" t="s">
        <v>240</v>
      </c>
      <c r="M1068" s="22">
        <v>3.8</v>
      </c>
      <c r="N1068" s="17"/>
      <c r="O1068" s="4" t="s">
        <v>360</v>
      </c>
      <c r="P1068" s="4" t="s">
        <v>77</v>
      </c>
      <c r="Q1068" s="11" t="s">
        <v>225</v>
      </c>
      <c r="R1068" s="13">
        <v>44144</v>
      </c>
      <c r="S1068" s="11" t="s">
        <v>79</v>
      </c>
      <c r="T1068" s="11" t="s">
        <v>65</v>
      </c>
      <c r="U1068" s="20">
        <v>2640</v>
      </c>
      <c r="V1068" s="23">
        <v>2376</v>
      </c>
      <c r="W1068" s="5" t="s">
        <v>7002</v>
      </c>
      <c r="X1068" s="5" t="s">
        <v>119</v>
      </c>
      <c r="Y1068" s="5" t="s">
        <v>7003</v>
      </c>
      <c r="Z1068" s="5" t="s">
        <v>119</v>
      </c>
      <c r="AA1068" s="5" t="s">
        <v>7004</v>
      </c>
      <c r="AB1068" s="5" t="s">
        <v>119</v>
      </c>
      <c r="AC1068" s="5" t="s">
        <v>7005</v>
      </c>
      <c r="AD1068" s="5" t="s">
        <v>119</v>
      </c>
      <c r="AE1068" s="19"/>
      <c r="AF1068" s="36" t="s">
        <v>65</v>
      </c>
      <c r="AG1068" s="36" t="s">
        <v>67</v>
      </c>
      <c r="AH1068" s="36" t="s">
        <v>67</v>
      </c>
      <c r="AI1068" s="36" t="s">
        <v>67</v>
      </c>
      <c r="AJ1068" s="36" t="s">
        <v>67</v>
      </c>
      <c r="AK1068" s="36" t="s">
        <v>67</v>
      </c>
      <c r="AL1068" s="36" t="s">
        <v>67</v>
      </c>
      <c r="AM1068" s="36" t="s">
        <v>67</v>
      </c>
      <c r="AN1068" s="18"/>
      <c r="AO1068" s="18"/>
      <c r="AP1068" s="24">
        <v>15495</v>
      </c>
      <c r="AS1068" s="24" t="s">
        <v>6998</v>
      </c>
      <c r="AT1068" s="24" t="e">
        <f>VLOOKUP(W1068,[1]Sheet1!$F:$F,1,FALSE)</f>
        <v>#N/A</v>
      </c>
      <c r="AU1068" s="24" t="e">
        <f>VLOOKUP(D1068,[1]Sheet1!$A:$A,1,FALSE)</f>
        <v>#N/A</v>
      </c>
    </row>
    <row r="1069" spans="1:47" ht="13.5" hidden="1" customHeight="1" x14ac:dyDescent="0.3">
      <c r="A1069" s="9" t="s">
        <v>7006</v>
      </c>
      <c r="B1069" s="9" t="s">
        <v>7007</v>
      </c>
      <c r="C1069" s="1" t="s">
        <v>7008</v>
      </c>
      <c r="D1069" s="2">
        <v>15496</v>
      </c>
      <c r="E1069" s="6" t="s">
        <v>179</v>
      </c>
      <c r="F1069" s="6"/>
      <c r="G1069" s="10" t="s">
        <v>123</v>
      </c>
      <c r="H1069" s="3" t="s">
        <v>7009</v>
      </c>
      <c r="I1069" s="3">
        <v>362323</v>
      </c>
      <c r="J1069" s="3">
        <v>108439</v>
      </c>
      <c r="K1069" s="17" t="s">
        <v>75</v>
      </c>
      <c r="L1069" s="16" t="s">
        <v>240</v>
      </c>
      <c r="M1069" s="22">
        <v>11.8</v>
      </c>
      <c r="N1069" s="17"/>
      <c r="O1069" s="4" t="s">
        <v>76</v>
      </c>
      <c r="P1069" s="4" t="s">
        <v>62</v>
      </c>
      <c r="Q1069" s="11" t="s">
        <v>225</v>
      </c>
      <c r="R1069" s="13">
        <v>44022</v>
      </c>
      <c r="S1069" s="11" t="s">
        <v>79</v>
      </c>
      <c r="T1069" s="11" t="s">
        <v>65</v>
      </c>
      <c r="U1069" s="20">
        <v>2146</v>
      </c>
      <c r="V1069" s="23">
        <v>1931.4</v>
      </c>
      <c r="W1069" s="5" t="s">
        <v>7010</v>
      </c>
      <c r="X1069" s="5" t="s">
        <v>119</v>
      </c>
      <c r="Y1069" s="5" t="s">
        <v>7011</v>
      </c>
      <c r="Z1069" s="5" t="s">
        <v>119</v>
      </c>
      <c r="AA1069" s="5" t="s">
        <v>7012</v>
      </c>
      <c r="AB1069" s="5" t="s">
        <v>119</v>
      </c>
      <c r="AC1069" s="5" t="s">
        <v>7013</v>
      </c>
      <c r="AD1069" s="5" t="s">
        <v>119</v>
      </c>
      <c r="AE1069" s="19"/>
      <c r="AF1069" s="36" t="s">
        <v>65</v>
      </c>
      <c r="AG1069" s="36" t="s">
        <v>67</v>
      </c>
      <c r="AH1069" s="36" t="s">
        <v>67</v>
      </c>
      <c r="AI1069" s="36" t="s">
        <v>67</v>
      </c>
      <c r="AJ1069" s="36" t="s">
        <v>67</v>
      </c>
      <c r="AK1069" s="36" t="s">
        <v>67</v>
      </c>
      <c r="AL1069" s="36" t="s">
        <v>67</v>
      </c>
      <c r="AM1069" s="36" t="s">
        <v>67</v>
      </c>
      <c r="AN1069" s="18"/>
      <c r="AO1069" s="18"/>
      <c r="AP1069" s="24">
        <v>15496</v>
      </c>
      <c r="AS1069" s="24" t="s">
        <v>7006</v>
      </c>
      <c r="AT1069" s="24" t="e">
        <f>VLOOKUP(W1069,[1]Sheet1!$F:$F,1,FALSE)</f>
        <v>#N/A</v>
      </c>
      <c r="AU1069" s="24" t="e">
        <f>VLOOKUP(D1069,[1]Sheet1!$A:$A,1,FALSE)</f>
        <v>#N/A</v>
      </c>
    </row>
    <row r="1070" spans="1:47" ht="13.5" hidden="1" customHeight="1" x14ac:dyDescent="0.3">
      <c r="A1070" s="9" t="s">
        <v>7014</v>
      </c>
      <c r="B1070" s="9" t="s">
        <v>7015</v>
      </c>
      <c r="C1070" s="1" t="s">
        <v>7016</v>
      </c>
      <c r="D1070" s="2">
        <v>15497</v>
      </c>
      <c r="E1070" s="6" t="s">
        <v>179</v>
      </c>
      <c r="F1070" s="6"/>
      <c r="G1070" s="10" t="s">
        <v>123</v>
      </c>
      <c r="H1070" s="3" t="s">
        <v>7017</v>
      </c>
      <c r="I1070" s="3">
        <v>365351</v>
      </c>
      <c r="J1070" s="3">
        <v>88759</v>
      </c>
      <c r="K1070" s="17" t="s">
        <v>385</v>
      </c>
      <c r="L1070" s="16" t="s">
        <v>60</v>
      </c>
      <c r="M1070" s="22">
        <v>10</v>
      </c>
      <c r="N1070" s="17"/>
      <c r="O1070" s="4" t="s">
        <v>360</v>
      </c>
      <c r="P1070" s="4" t="s">
        <v>77</v>
      </c>
      <c r="Q1070" s="11" t="s">
        <v>225</v>
      </c>
      <c r="R1070" s="13">
        <v>43756</v>
      </c>
      <c r="S1070" s="11" t="s">
        <v>111</v>
      </c>
      <c r="T1070" s="11" t="s">
        <v>65</v>
      </c>
      <c r="U1070" s="20">
        <v>1820</v>
      </c>
      <c r="V1070" s="20">
        <v>1638</v>
      </c>
      <c r="W1070" s="5" t="s">
        <v>7018</v>
      </c>
      <c r="X1070" s="5" t="s">
        <v>119</v>
      </c>
      <c r="Y1070" s="7" t="s">
        <v>7019</v>
      </c>
      <c r="Z1070" s="5" t="s">
        <v>119</v>
      </c>
      <c r="AA1070" s="5" t="s">
        <v>7020</v>
      </c>
      <c r="AB1070" s="5" t="s">
        <v>119</v>
      </c>
      <c r="AC1070" s="5" t="s">
        <v>7021</v>
      </c>
      <c r="AD1070" s="5" t="s">
        <v>119</v>
      </c>
      <c r="AE1070" s="19"/>
      <c r="AF1070" s="36" t="s">
        <v>65</v>
      </c>
      <c r="AG1070" s="36" t="s">
        <v>67</v>
      </c>
      <c r="AH1070" s="36" t="s">
        <v>67</v>
      </c>
      <c r="AI1070" s="36" t="s">
        <v>67</v>
      </c>
      <c r="AJ1070" s="36" t="s">
        <v>67</v>
      </c>
      <c r="AK1070" s="36" t="s">
        <v>67</v>
      </c>
      <c r="AL1070" s="36" t="s">
        <v>67</v>
      </c>
      <c r="AM1070" s="36" t="s">
        <v>67</v>
      </c>
      <c r="AN1070" s="18"/>
      <c r="AO1070" s="18" t="s">
        <v>891</v>
      </c>
      <c r="AP1070" s="24" t="e">
        <v>#N/A</v>
      </c>
      <c r="AS1070" s="24" t="s">
        <v>7014</v>
      </c>
      <c r="AT1070" s="24" t="str">
        <f>VLOOKUP(W1070,[1]Sheet1!$F:$F,1,FALSE)</f>
        <v>E20559</v>
      </c>
      <c r="AU1070" s="24">
        <f>VLOOKUP(D1070,[1]Sheet1!$A:$A,1,FALSE)</f>
        <v>15497</v>
      </c>
    </row>
    <row r="1071" spans="1:47" ht="13.5" hidden="1" customHeight="1" x14ac:dyDescent="0.3">
      <c r="A1071" s="9" t="s">
        <v>7022</v>
      </c>
      <c r="B1071" s="9" t="s">
        <v>7023</v>
      </c>
      <c r="C1071" s="1" t="s">
        <v>7024</v>
      </c>
      <c r="D1071" s="2">
        <v>15500</v>
      </c>
      <c r="E1071" s="6" t="s">
        <v>179</v>
      </c>
      <c r="F1071" s="6"/>
      <c r="G1071" s="10" t="s">
        <v>123</v>
      </c>
      <c r="H1071" s="3" t="s">
        <v>7025</v>
      </c>
      <c r="I1071" s="3">
        <v>347899</v>
      </c>
      <c r="J1071" s="3">
        <v>93958</v>
      </c>
      <c r="K1071" s="17" t="s">
        <v>75</v>
      </c>
      <c r="L1071" s="16" t="s">
        <v>240</v>
      </c>
      <c r="M1071" s="22">
        <v>7</v>
      </c>
      <c r="N1071" s="17"/>
      <c r="O1071" s="4" t="s">
        <v>117</v>
      </c>
      <c r="P1071" s="4" t="s">
        <v>77</v>
      </c>
      <c r="Q1071" s="11" t="s">
        <v>78</v>
      </c>
      <c r="R1071" s="13">
        <v>43354</v>
      </c>
      <c r="S1071" s="11" t="s">
        <v>111</v>
      </c>
      <c r="T1071" s="11" t="s">
        <v>65</v>
      </c>
      <c r="U1071" s="20">
        <v>1520</v>
      </c>
      <c r="V1071" s="20">
        <v>1368</v>
      </c>
      <c r="W1071" s="5" t="s">
        <v>7026</v>
      </c>
      <c r="X1071" s="7" t="s">
        <v>81</v>
      </c>
      <c r="Y1071" s="5" t="s">
        <v>61</v>
      </c>
      <c r="Z1071" s="5" t="s">
        <v>61</v>
      </c>
      <c r="AA1071" s="5" t="s">
        <v>61</v>
      </c>
      <c r="AB1071" s="5" t="s">
        <v>61</v>
      </c>
      <c r="AC1071" s="5" t="s">
        <v>61</v>
      </c>
      <c r="AD1071" s="5" t="s">
        <v>61</v>
      </c>
      <c r="AE1071" s="19"/>
      <c r="AF1071" s="36" t="s">
        <v>82</v>
      </c>
      <c r="AG1071" s="36">
        <v>15500</v>
      </c>
      <c r="AH1071" s="36" t="s">
        <v>140</v>
      </c>
      <c r="AI1071" s="36" t="s">
        <v>141</v>
      </c>
      <c r="AJ1071" s="36" t="s">
        <v>106</v>
      </c>
      <c r="AK1071" s="36"/>
      <c r="AL1071" s="36" t="s">
        <v>86</v>
      </c>
      <c r="AM1071" s="36"/>
      <c r="AN1071" s="18"/>
      <c r="AO1071" s="18"/>
      <c r="AP1071" s="24" t="e">
        <v>#N/A</v>
      </c>
      <c r="AS1071" s="24" t="s">
        <v>7022</v>
      </c>
      <c r="AT1071" s="24" t="str">
        <f>VLOOKUP(W1071,[1]Sheet1!$F:$F,1,FALSE)</f>
        <v>E5332</v>
      </c>
      <c r="AU1071" s="24">
        <f>VLOOKUP(D1071,[1]Sheet1!$A:$A,1,FALSE)</f>
        <v>15500</v>
      </c>
    </row>
    <row r="1072" spans="1:47" ht="13.5" hidden="1" customHeight="1" x14ac:dyDescent="0.3">
      <c r="A1072" s="9" t="s">
        <v>7027</v>
      </c>
      <c r="B1072" s="9" t="s">
        <v>7028</v>
      </c>
      <c r="C1072" s="1" t="s">
        <v>7029</v>
      </c>
      <c r="D1072" s="40">
        <v>15504</v>
      </c>
      <c r="E1072" s="6" t="s">
        <v>179</v>
      </c>
      <c r="F1072" s="6"/>
      <c r="G1072" s="10" t="s">
        <v>123</v>
      </c>
      <c r="H1072" s="3" t="s">
        <v>7030</v>
      </c>
      <c r="I1072" s="3"/>
      <c r="J1072" s="3"/>
      <c r="K1072" s="17" t="s">
        <v>75</v>
      </c>
      <c r="L1072" s="16" t="s">
        <v>253</v>
      </c>
      <c r="M1072" s="22" t="s">
        <v>61</v>
      </c>
      <c r="N1072" s="17"/>
      <c r="O1072" s="4"/>
      <c r="P1072" s="4"/>
      <c r="Q1072" s="11" t="s">
        <v>225</v>
      </c>
      <c r="R1072" s="11"/>
      <c r="S1072" s="11" t="s">
        <v>79</v>
      </c>
      <c r="T1072" s="11" t="s">
        <v>82</v>
      </c>
      <c r="U1072" s="20">
        <v>2320</v>
      </c>
      <c r="V1072" s="23">
        <v>2088</v>
      </c>
      <c r="W1072" s="5" t="s">
        <v>7031</v>
      </c>
      <c r="X1072" s="5" t="s">
        <v>119</v>
      </c>
      <c r="Y1072" s="5" t="s">
        <v>7032</v>
      </c>
      <c r="Z1072" s="5" t="s">
        <v>119</v>
      </c>
      <c r="AA1072" s="5" t="s">
        <v>61</v>
      </c>
      <c r="AB1072" s="5" t="s">
        <v>119</v>
      </c>
      <c r="AC1072" s="5" t="s">
        <v>61</v>
      </c>
      <c r="AD1072" s="5" t="s">
        <v>119</v>
      </c>
      <c r="AE1072" s="19"/>
      <c r="AF1072" s="36" t="s">
        <v>65</v>
      </c>
      <c r="AG1072" s="36" t="s">
        <v>67</v>
      </c>
      <c r="AH1072" s="36" t="s">
        <v>67</v>
      </c>
      <c r="AI1072" s="36" t="s">
        <v>67</v>
      </c>
      <c r="AJ1072" s="36" t="s">
        <v>67</v>
      </c>
      <c r="AK1072" s="36" t="s">
        <v>67</v>
      </c>
      <c r="AL1072" s="36" t="s">
        <v>67</v>
      </c>
      <c r="AM1072" s="36" t="s">
        <v>67</v>
      </c>
      <c r="AN1072" s="18"/>
      <c r="AO1072" s="18"/>
      <c r="AP1072" s="24" t="e">
        <v>#N/A</v>
      </c>
      <c r="AS1072" s="24" t="s">
        <v>7027</v>
      </c>
      <c r="AT1072" s="24" t="str">
        <f>VLOOKUP(W1072,[1]Sheet1!$F:$F,1,FALSE)</f>
        <v>E16136</v>
      </c>
      <c r="AU1072" s="24">
        <f>VLOOKUP(D1072,[1]Sheet1!$A:$A,1,FALSE)</f>
        <v>15504</v>
      </c>
    </row>
    <row r="1073" spans="1:47" ht="13.5" hidden="1" customHeight="1" x14ac:dyDescent="0.3">
      <c r="A1073" s="9" t="s">
        <v>7033</v>
      </c>
      <c r="B1073" s="9" t="s">
        <v>7034</v>
      </c>
      <c r="C1073" s="1" t="s">
        <v>7035</v>
      </c>
      <c r="D1073" s="2">
        <v>15505</v>
      </c>
      <c r="E1073" s="6" t="s">
        <v>179</v>
      </c>
      <c r="F1073" s="6"/>
      <c r="G1073" s="10" t="s">
        <v>123</v>
      </c>
      <c r="H1073" s="3" t="s">
        <v>7036</v>
      </c>
      <c r="I1073" s="3">
        <v>345467</v>
      </c>
      <c r="J1073" s="3">
        <v>93083</v>
      </c>
      <c r="K1073" s="17" t="s">
        <v>75</v>
      </c>
      <c r="L1073" s="16" t="s">
        <v>240</v>
      </c>
      <c r="M1073" s="22">
        <v>6</v>
      </c>
      <c r="N1073" s="17"/>
      <c r="O1073" s="4" t="s">
        <v>117</v>
      </c>
      <c r="P1073" s="4" t="s">
        <v>77</v>
      </c>
      <c r="Q1073" s="11" t="s">
        <v>78</v>
      </c>
      <c r="R1073" s="13">
        <v>43354</v>
      </c>
      <c r="S1073" s="11" t="s">
        <v>111</v>
      </c>
      <c r="T1073" s="11" t="s">
        <v>65</v>
      </c>
      <c r="U1073" s="20">
        <v>1445</v>
      </c>
      <c r="V1073" s="23">
        <v>1300</v>
      </c>
      <c r="W1073" s="5" t="s">
        <v>7037</v>
      </c>
      <c r="X1073" s="5" t="s">
        <v>81</v>
      </c>
      <c r="Y1073" s="5" t="s">
        <v>61</v>
      </c>
      <c r="Z1073" s="5" t="s">
        <v>61</v>
      </c>
      <c r="AA1073" s="5" t="s">
        <v>61</v>
      </c>
      <c r="AB1073" s="5" t="s">
        <v>61</v>
      </c>
      <c r="AC1073" s="5" t="s">
        <v>61</v>
      </c>
      <c r="AD1073" s="5" t="s">
        <v>61</v>
      </c>
      <c r="AE1073" s="19"/>
      <c r="AF1073" s="36" t="s">
        <v>82</v>
      </c>
      <c r="AG1073" s="36">
        <v>15505</v>
      </c>
      <c r="AH1073" s="36" t="s">
        <v>140</v>
      </c>
      <c r="AI1073" s="36" t="s">
        <v>53</v>
      </c>
      <c r="AJ1073" s="36" t="s">
        <v>106</v>
      </c>
      <c r="AK1073" s="36"/>
      <c r="AL1073" s="36" t="s">
        <v>86</v>
      </c>
      <c r="AM1073" s="36"/>
      <c r="AN1073" s="99">
        <v>45498</v>
      </c>
      <c r="AO1073" s="18" t="s">
        <v>12112</v>
      </c>
      <c r="AP1073" s="24" t="e">
        <v>#N/A</v>
      </c>
      <c r="AS1073" s="24" t="s">
        <v>7033</v>
      </c>
      <c r="AT1073" s="24" t="str">
        <f>VLOOKUP(W1073,[1]Sheet1!$F:$F,1,FALSE)</f>
        <v>E5282</v>
      </c>
      <c r="AU1073" s="24">
        <f>VLOOKUP(D1073,[1]Sheet1!$A:$A,1,FALSE)</f>
        <v>15505</v>
      </c>
    </row>
    <row r="1074" spans="1:47" ht="13.5" hidden="1" customHeight="1" x14ac:dyDescent="0.3">
      <c r="A1074" s="9" t="s">
        <v>7038</v>
      </c>
      <c r="B1074" s="9" t="s">
        <v>7039</v>
      </c>
      <c r="C1074" s="1" t="s">
        <v>7040</v>
      </c>
      <c r="D1074" s="2">
        <v>15507</v>
      </c>
      <c r="E1074" s="6" t="s">
        <v>179</v>
      </c>
      <c r="F1074" s="6"/>
      <c r="G1074" s="10" t="s">
        <v>123</v>
      </c>
      <c r="H1074" s="3" t="s">
        <v>7041</v>
      </c>
      <c r="I1074" s="3">
        <v>346220</v>
      </c>
      <c r="J1074" s="3">
        <v>90501</v>
      </c>
      <c r="K1074" s="17" t="s">
        <v>75</v>
      </c>
      <c r="L1074" s="16" t="s">
        <v>240</v>
      </c>
      <c r="M1074" s="22">
        <v>9.3000000000000007</v>
      </c>
      <c r="N1074" s="17"/>
      <c r="O1074" s="4" t="s">
        <v>117</v>
      </c>
      <c r="P1074" s="4" t="s">
        <v>77</v>
      </c>
      <c r="Q1074" s="11" t="s">
        <v>225</v>
      </c>
      <c r="R1074" s="13">
        <v>40589</v>
      </c>
      <c r="S1074" s="11" t="s">
        <v>819</v>
      </c>
      <c r="T1074" s="11" t="s">
        <v>65</v>
      </c>
      <c r="U1074" s="20">
        <v>6432</v>
      </c>
      <c r="V1074" s="20">
        <v>5789</v>
      </c>
      <c r="W1074" s="5" t="s">
        <v>7042</v>
      </c>
      <c r="X1074" s="5" t="s">
        <v>119</v>
      </c>
      <c r="Y1074" s="5" t="s">
        <v>7043</v>
      </c>
      <c r="Z1074" s="5" t="s">
        <v>119</v>
      </c>
      <c r="AA1074" s="5" t="s">
        <v>61</v>
      </c>
      <c r="AB1074" s="5" t="s">
        <v>119</v>
      </c>
      <c r="AC1074" s="5" t="s">
        <v>7044</v>
      </c>
      <c r="AD1074" s="5" t="s">
        <v>119</v>
      </c>
      <c r="AE1074" s="19"/>
      <c r="AF1074" s="36" t="s">
        <v>65</v>
      </c>
      <c r="AG1074" s="36" t="s">
        <v>67</v>
      </c>
      <c r="AH1074" s="36" t="s">
        <v>67</v>
      </c>
      <c r="AI1074" s="36" t="s">
        <v>67</v>
      </c>
      <c r="AJ1074" s="36" t="s">
        <v>67</v>
      </c>
      <c r="AK1074" s="36" t="s">
        <v>67</v>
      </c>
      <c r="AL1074" s="36" t="s">
        <v>67</v>
      </c>
      <c r="AM1074" s="36" t="s">
        <v>67</v>
      </c>
      <c r="AN1074" s="18"/>
      <c r="AO1074" s="18" t="s">
        <v>891</v>
      </c>
      <c r="AP1074" s="24">
        <v>15507</v>
      </c>
      <c r="AQ1074" s="24" t="s">
        <v>892</v>
      </c>
      <c r="AS1074" s="24" t="s">
        <v>7038</v>
      </c>
      <c r="AT1074" s="24" t="str">
        <f>VLOOKUP(W1074,[1]Sheet1!$F:$F,1,FALSE)</f>
        <v>E18515</v>
      </c>
      <c r="AU1074" s="24">
        <f>VLOOKUP(D1074,[1]Sheet1!$A:$A,1,FALSE)</f>
        <v>15507</v>
      </c>
    </row>
    <row r="1075" spans="1:47" ht="13.5" hidden="1" customHeight="1" x14ac:dyDescent="0.3">
      <c r="A1075" s="9" t="s">
        <v>7045</v>
      </c>
      <c r="B1075" s="9" t="s">
        <v>7046</v>
      </c>
      <c r="C1075" s="1" t="s">
        <v>7047</v>
      </c>
      <c r="D1075" s="2">
        <v>15508</v>
      </c>
      <c r="E1075" s="6" t="s">
        <v>179</v>
      </c>
      <c r="F1075" s="6"/>
      <c r="G1075" s="10" t="s">
        <v>94</v>
      </c>
      <c r="H1075" s="3" t="s">
        <v>7048</v>
      </c>
      <c r="I1075" s="3">
        <v>293349</v>
      </c>
      <c r="J1075" s="3">
        <v>143443</v>
      </c>
      <c r="K1075" s="17" t="s">
        <v>75</v>
      </c>
      <c r="L1075" s="16" t="s">
        <v>240</v>
      </c>
      <c r="M1075" s="22">
        <v>0.7</v>
      </c>
      <c r="N1075" s="17"/>
      <c r="O1075" s="4" t="s">
        <v>117</v>
      </c>
      <c r="P1075" s="4" t="s">
        <v>77</v>
      </c>
      <c r="Q1075" s="11" t="s">
        <v>225</v>
      </c>
      <c r="R1075" s="13">
        <v>43174</v>
      </c>
      <c r="S1075" s="11" t="s">
        <v>111</v>
      </c>
      <c r="T1075" s="11" t="s">
        <v>65</v>
      </c>
      <c r="U1075" s="20">
        <v>520</v>
      </c>
      <c r="V1075" s="20">
        <v>468</v>
      </c>
      <c r="W1075" s="5" t="s">
        <v>7049</v>
      </c>
      <c r="X1075" s="5" t="s">
        <v>119</v>
      </c>
      <c r="Y1075" s="5" t="s">
        <v>7050</v>
      </c>
      <c r="Z1075" s="5" t="s">
        <v>119</v>
      </c>
      <c r="AA1075" s="5" t="s">
        <v>7051</v>
      </c>
      <c r="AB1075" s="5" t="s">
        <v>119</v>
      </c>
      <c r="AC1075" s="5" t="s">
        <v>7052</v>
      </c>
      <c r="AD1075" s="5" t="s">
        <v>119</v>
      </c>
      <c r="AE1075" s="19"/>
      <c r="AF1075" s="36" t="s">
        <v>65</v>
      </c>
      <c r="AG1075" s="36" t="s">
        <v>67</v>
      </c>
      <c r="AH1075" s="36" t="s">
        <v>67</v>
      </c>
      <c r="AI1075" s="36" t="s">
        <v>67</v>
      </c>
      <c r="AJ1075" s="36" t="s">
        <v>67</v>
      </c>
      <c r="AK1075" s="36" t="s">
        <v>67</v>
      </c>
      <c r="AL1075" s="36" t="s">
        <v>67</v>
      </c>
      <c r="AM1075" s="36" t="s">
        <v>67</v>
      </c>
      <c r="AN1075" s="18"/>
      <c r="AO1075" s="18" t="s">
        <v>891</v>
      </c>
      <c r="AP1075" s="24" t="e">
        <v>#N/A</v>
      </c>
      <c r="AS1075" s="24" t="s">
        <v>7045</v>
      </c>
      <c r="AT1075" s="24" t="str">
        <f>VLOOKUP(W1075,[1]Sheet1!$F:$F,1,FALSE)</f>
        <v>E7090</v>
      </c>
      <c r="AU1075" s="24">
        <f>VLOOKUP(D1075,[1]Sheet1!$A:$A,1,FALSE)</f>
        <v>15508</v>
      </c>
    </row>
    <row r="1076" spans="1:47" ht="13.5" hidden="1" customHeight="1" x14ac:dyDescent="0.3">
      <c r="A1076" s="9" t="s">
        <v>7053</v>
      </c>
      <c r="B1076" s="9" t="s">
        <v>7054</v>
      </c>
      <c r="C1076" s="1" t="s">
        <v>7055</v>
      </c>
      <c r="D1076" s="2">
        <v>15511</v>
      </c>
      <c r="E1076" s="6" t="s">
        <v>179</v>
      </c>
      <c r="F1076" s="6"/>
      <c r="G1076" s="10" t="s">
        <v>94</v>
      </c>
      <c r="H1076" s="3" t="s">
        <v>7056</v>
      </c>
      <c r="I1076" s="3">
        <v>307225</v>
      </c>
      <c r="J1076" s="3">
        <v>137609</v>
      </c>
      <c r="K1076" s="17" t="s">
        <v>75</v>
      </c>
      <c r="L1076" s="16" t="s">
        <v>240</v>
      </c>
      <c r="M1076" s="22">
        <v>2.5</v>
      </c>
      <c r="N1076" s="17"/>
      <c r="O1076" s="4" t="s">
        <v>117</v>
      </c>
      <c r="P1076" s="4" t="s">
        <v>77</v>
      </c>
      <c r="Q1076" s="11" t="s">
        <v>225</v>
      </c>
      <c r="R1076" s="13">
        <v>43816</v>
      </c>
      <c r="S1076" s="11" t="s">
        <v>111</v>
      </c>
      <c r="T1076" s="11" t="s">
        <v>65</v>
      </c>
      <c r="U1076" s="20">
        <v>2610</v>
      </c>
      <c r="V1076" s="20">
        <v>2362</v>
      </c>
      <c r="W1076" s="5" t="s">
        <v>7057</v>
      </c>
      <c r="X1076" s="5" t="s">
        <v>119</v>
      </c>
      <c r="Y1076" s="5" t="s">
        <v>7058</v>
      </c>
      <c r="Z1076" s="5" t="s">
        <v>119</v>
      </c>
      <c r="AA1076" s="5" t="s">
        <v>7059</v>
      </c>
      <c r="AB1076" s="5" t="s">
        <v>119</v>
      </c>
      <c r="AC1076" s="5" t="s">
        <v>7060</v>
      </c>
      <c r="AD1076" s="5" t="s">
        <v>119</v>
      </c>
      <c r="AE1076" s="19"/>
      <c r="AF1076" s="36" t="s">
        <v>65</v>
      </c>
      <c r="AG1076" s="36" t="s">
        <v>67</v>
      </c>
      <c r="AH1076" s="36" t="s">
        <v>67</v>
      </c>
      <c r="AI1076" s="36" t="s">
        <v>67</v>
      </c>
      <c r="AJ1076" s="36" t="s">
        <v>67</v>
      </c>
      <c r="AK1076" s="36" t="s">
        <v>67</v>
      </c>
      <c r="AL1076" s="36" t="s">
        <v>67</v>
      </c>
      <c r="AM1076" s="36" t="s">
        <v>67</v>
      </c>
      <c r="AN1076" s="99">
        <v>45492</v>
      </c>
      <c r="AO1076" s="18" t="s">
        <v>7061</v>
      </c>
      <c r="AP1076" s="24" t="e">
        <v>#N/A</v>
      </c>
      <c r="AS1076" s="24" t="s">
        <v>7053</v>
      </c>
      <c r="AT1076" s="24" t="str">
        <f>VLOOKUP(W1076,[1]Sheet1!$F:$F,1,FALSE)</f>
        <v>E9772</v>
      </c>
      <c r="AU1076" s="24">
        <f>VLOOKUP(D1076,[1]Sheet1!$A:$A,1,FALSE)</f>
        <v>15511</v>
      </c>
    </row>
    <row r="1077" spans="1:47" ht="13.5" hidden="1" customHeight="1" x14ac:dyDescent="0.3">
      <c r="A1077" s="9" t="s">
        <v>7062</v>
      </c>
      <c r="B1077" s="9" t="s">
        <v>7063</v>
      </c>
      <c r="C1077" s="1" t="s">
        <v>7064</v>
      </c>
      <c r="D1077" s="2">
        <v>15516</v>
      </c>
      <c r="E1077" s="6" t="s">
        <v>179</v>
      </c>
      <c r="F1077" s="6"/>
      <c r="G1077" s="10" t="s">
        <v>94</v>
      </c>
      <c r="H1077" s="3" t="s">
        <v>7065</v>
      </c>
      <c r="I1077" s="3">
        <v>303242</v>
      </c>
      <c r="J1077" s="3">
        <v>141420</v>
      </c>
      <c r="K1077" s="17" t="s">
        <v>75</v>
      </c>
      <c r="L1077" s="16" t="s">
        <v>240</v>
      </c>
      <c r="M1077" s="22">
        <v>4</v>
      </c>
      <c r="N1077" s="17"/>
      <c r="O1077" s="4" t="s">
        <v>117</v>
      </c>
      <c r="P1077" s="4" t="s">
        <v>77</v>
      </c>
      <c r="Q1077" s="11"/>
      <c r="R1077" s="13">
        <v>44840</v>
      </c>
      <c r="S1077" s="11" t="s">
        <v>79</v>
      </c>
      <c r="T1077" s="11" t="s">
        <v>65</v>
      </c>
      <c r="U1077" s="20">
        <v>1755</v>
      </c>
      <c r="V1077" s="20" t="s">
        <v>61</v>
      </c>
      <c r="W1077" s="5" t="s">
        <v>7066</v>
      </c>
      <c r="X1077" s="5" t="s">
        <v>119</v>
      </c>
      <c r="Y1077" s="5" t="s">
        <v>7067</v>
      </c>
      <c r="Z1077" s="5" t="s">
        <v>119</v>
      </c>
      <c r="AA1077" s="5" t="s">
        <v>61</v>
      </c>
      <c r="AB1077" s="5" t="s">
        <v>61</v>
      </c>
      <c r="AC1077" s="5" t="s">
        <v>7068</v>
      </c>
      <c r="AD1077" s="5" t="s">
        <v>119</v>
      </c>
      <c r="AE1077" s="19"/>
      <c r="AF1077" s="36" t="s">
        <v>65</v>
      </c>
      <c r="AG1077" s="36" t="s">
        <v>67</v>
      </c>
      <c r="AH1077" s="36" t="s">
        <v>67</v>
      </c>
      <c r="AI1077" s="36" t="s">
        <v>67</v>
      </c>
      <c r="AJ1077" s="36" t="s">
        <v>67</v>
      </c>
      <c r="AK1077" s="36" t="s">
        <v>67</v>
      </c>
      <c r="AL1077" s="36" t="s">
        <v>67</v>
      </c>
      <c r="AM1077" s="36" t="s">
        <v>67</v>
      </c>
      <c r="AN1077" s="18"/>
      <c r="AO1077" s="18"/>
      <c r="AP1077" s="24">
        <v>15516</v>
      </c>
      <c r="AS1077" s="24" t="s">
        <v>7062</v>
      </c>
      <c r="AT1077" s="24" t="e">
        <f>VLOOKUP(W1077,[1]Sheet1!$F:$F,1,FALSE)</f>
        <v>#N/A</v>
      </c>
      <c r="AU1077" s="24" t="e">
        <f>VLOOKUP(D1077,[1]Sheet1!$A:$A,1,FALSE)</f>
        <v>#N/A</v>
      </c>
    </row>
    <row r="1078" spans="1:47" ht="13.5" hidden="1" customHeight="1" x14ac:dyDescent="0.3">
      <c r="A1078" s="9" t="s">
        <v>7069</v>
      </c>
      <c r="B1078" s="9" t="s">
        <v>7070</v>
      </c>
      <c r="C1078" s="1" t="s">
        <v>7071</v>
      </c>
      <c r="D1078" s="2">
        <v>15519</v>
      </c>
      <c r="E1078" s="6" t="s">
        <v>179</v>
      </c>
      <c r="F1078" s="6"/>
      <c r="G1078" s="10" t="s">
        <v>94</v>
      </c>
      <c r="H1078" s="3" t="s">
        <v>7072</v>
      </c>
      <c r="I1078" s="3">
        <v>306997</v>
      </c>
      <c r="J1078" s="3">
        <v>143472</v>
      </c>
      <c r="K1078" s="17" t="s">
        <v>75</v>
      </c>
      <c r="L1078" s="16" t="s">
        <v>240</v>
      </c>
      <c r="M1078" s="22">
        <v>120</v>
      </c>
      <c r="N1078" s="17"/>
      <c r="O1078" s="4" t="s">
        <v>117</v>
      </c>
      <c r="P1078" s="4" t="s">
        <v>77</v>
      </c>
      <c r="Q1078" s="11" t="s">
        <v>225</v>
      </c>
      <c r="R1078" s="13">
        <v>40563</v>
      </c>
      <c r="S1078" s="11" t="s">
        <v>819</v>
      </c>
      <c r="T1078" s="11" t="s">
        <v>65</v>
      </c>
      <c r="U1078" s="20">
        <v>568</v>
      </c>
      <c r="V1078" s="20">
        <v>511</v>
      </c>
      <c r="W1078" s="5" t="s">
        <v>7073</v>
      </c>
      <c r="X1078" s="5" t="s">
        <v>119</v>
      </c>
      <c r="Y1078" s="5" t="s">
        <v>7074</v>
      </c>
      <c r="Z1078" s="5" t="s">
        <v>119</v>
      </c>
      <c r="AA1078" s="5" t="s">
        <v>7075</v>
      </c>
      <c r="AB1078" s="5" t="s">
        <v>119</v>
      </c>
      <c r="AC1078" s="5" t="s">
        <v>7076</v>
      </c>
      <c r="AD1078" s="5" t="s">
        <v>119</v>
      </c>
      <c r="AE1078" s="19"/>
      <c r="AF1078" s="36" t="s">
        <v>65</v>
      </c>
      <c r="AG1078" s="36" t="s">
        <v>67</v>
      </c>
      <c r="AH1078" s="36" t="s">
        <v>67</v>
      </c>
      <c r="AI1078" s="36" t="s">
        <v>67</v>
      </c>
      <c r="AJ1078" s="36" t="s">
        <v>67</v>
      </c>
      <c r="AK1078" s="36" t="s">
        <v>67</v>
      </c>
      <c r="AL1078" s="36" t="s">
        <v>67</v>
      </c>
      <c r="AM1078" s="36" t="s">
        <v>67</v>
      </c>
      <c r="AN1078" s="18"/>
      <c r="AO1078" s="18" t="s">
        <v>891</v>
      </c>
      <c r="AP1078" s="24">
        <v>15519</v>
      </c>
      <c r="AQ1078" s="24" t="s">
        <v>892</v>
      </c>
      <c r="AS1078" s="24" t="s">
        <v>7069</v>
      </c>
      <c r="AT1078" s="24" t="str">
        <f>VLOOKUP(W1078,[1]Sheet1!$F:$F,1,FALSE)</f>
        <v>E7146</v>
      </c>
      <c r="AU1078" s="24">
        <f>VLOOKUP(D1078,[1]Sheet1!$A:$A,1,FALSE)</f>
        <v>15519</v>
      </c>
    </row>
    <row r="1079" spans="1:47" ht="13.5" hidden="1" customHeight="1" x14ac:dyDescent="0.3">
      <c r="A1079" s="9" t="s">
        <v>7077</v>
      </c>
      <c r="B1079" s="9" t="s">
        <v>7078</v>
      </c>
      <c r="C1079" s="1" t="s">
        <v>7079</v>
      </c>
      <c r="D1079" s="43">
        <v>15521</v>
      </c>
      <c r="E1079" s="6" t="s">
        <v>179</v>
      </c>
      <c r="F1079" s="6"/>
      <c r="G1079" s="10" t="s">
        <v>58</v>
      </c>
      <c r="H1079" s="3" t="s">
        <v>7080</v>
      </c>
      <c r="I1079" s="3">
        <v>368952</v>
      </c>
      <c r="J1079" s="3">
        <v>154749</v>
      </c>
      <c r="K1079" s="17" t="s">
        <v>75</v>
      </c>
      <c r="L1079" s="16" t="s">
        <v>253</v>
      </c>
      <c r="M1079" s="22" t="s">
        <v>61</v>
      </c>
      <c r="N1079" s="17"/>
      <c r="O1079" s="4"/>
      <c r="P1079" s="4"/>
      <c r="Q1079" s="11" t="s">
        <v>225</v>
      </c>
      <c r="R1079" s="11"/>
      <c r="S1079" s="11" t="s">
        <v>79</v>
      </c>
      <c r="T1079" s="11" t="s">
        <v>82</v>
      </c>
      <c r="U1079" s="20">
        <v>3810</v>
      </c>
      <c r="V1079" s="20">
        <v>3429</v>
      </c>
      <c r="W1079" s="5" t="s">
        <v>7081</v>
      </c>
      <c r="X1079" s="5" t="s">
        <v>119</v>
      </c>
      <c r="Y1079" s="5" t="s">
        <v>7082</v>
      </c>
      <c r="Z1079" s="5" t="s">
        <v>119</v>
      </c>
      <c r="AA1079" s="5" t="s">
        <v>61</v>
      </c>
      <c r="AB1079" s="5" t="s">
        <v>119</v>
      </c>
      <c r="AC1079" s="5" t="s">
        <v>61</v>
      </c>
      <c r="AD1079" s="5" t="s">
        <v>119</v>
      </c>
      <c r="AE1079" s="19"/>
      <c r="AF1079" s="36" t="s">
        <v>65</v>
      </c>
      <c r="AG1079" s="36" t="s">
        <v>67</v>
      </c>
      <c r="AH1079" s="36" t="s">
        <v>67</v>
      </c>
      <c r="AI1079" s="36" t="s">
        <v>67</v>
      </c>
      <c r="AJ1079" s="36" t="s">
        <v>67</v>
      </c>
      <c r="AK1079" s="36" t="s">
        <v>67</v>
      </c>
      <c r="AL1079" s="36" t="s">
        <v>67</v>
      </c>
      <c r="AM1079" s="36" t="s">
        <v>67</v>
      </c>
      <c r="AN1079" s="18"/>
      <c r="AO1079" s="18"/>
      <c r="AP1079" s="24" t="e">
        <v>#N/A</v>
      </c>
      <c r="AS1079" s="24" t="s">
        <v>7077</v>
      </c>
      <c r="AT1079" s="24" t="str">
        <f>VLOOKUP(W1079,[1]Sheet1!$F:$F,1,FALSE)</f>
        <v>E20295</v>
      </c>
      <c r="AU1079" s="24">
        <f>VLOOKUP(D1079,[1]Sheet1!$A:$A,1,FALSE)</f>
        <v>15521</v>
      </c>
    </row>
    <row r="1080" spans="1:47" ht="13.5" hidden="1" customHeight="1" x14ac:dyDescent="0.3">
      <c r="A1080" s="9" t="s">
        <v>7083</v>
      </c>
      <c r="B1080" s="9" t="s">
        <v>7084</v>
      </c>
      <c r="C1080" s="1" t="s">
        <v>7085</v>
      </c>
      <c r="D1080" s="40">
        <v>15522</v>
      </c>
      <c r="E1080" s="6" t="s">
        <v>179</v>
      </c>
      <c r="F1080" s="6"/>
      <c r="G1080" s="10" t="s">
        <v>58</v>
      </c>
      <c r="H1080" s="3" t="s">
        <v>7086</v>
      </c>
      <c r="I1080" s="3">
        <v>362394</v>
      </c>
      <c r="J1080" s="3">
        <v>158945</v>
      </c>
      <c r="K1080" s="17" t="s">
        <v>75</v>
      </c>
      <c r="L1080" s="16" t="s">
        <v>253</v>
      </c>
      <c r="M1080" s="22" t="s">
        <v>61</v>
      </c>
      <c r="N1080" s="17"/>
      <c r="O1080" s="4"/>
      <c r="P1080" s="4"/>
      <c r="Q1080" s="11" t="s">
        <v>225</v>
      </c>
      <c r="R1080" s="11"/>
      <c r="S1080" s="11" t="s">
        <v>79</v>
      </c>
      <c r="T1080" s="11" t="s">
        <v>82</v>
      </c>
      <c r="U1080" s="20">
        <v>3200</v>
      </c>
      <c r="V1080" s="20">
        <v>2880</v>
      </c>
      <c r="W1080" s="5" t="s">
        <v>7087</v>
      </c>
      <c r="X1080" s="5" t="s">
        <v>119</v>
      </c>
      <c r="Y1080" s="5" t="s">
        <v>7088</v>
      </c>
      <c r="Z1080" s="5" t="s">
        <v>119</v>
      </c>
      <c r="AA1080" s="5" t="s">
        <v>61</v>
      </c>
      <c r="AB1080" s="5" t="s">
        <v>119</v>
      </c>
      <c r="AC1080" s="5" t="s">
        <v>61</v>
      </c>
      <c r="AD1080" s="5" t="s">
        <v>119</v>
      </c>
      <c r="AE1080" s="19"/>
      <c r="AF1080" s="36" t="s">
        <v>65</v>
      </c>
      <c r="AG1080" s="36" t="s">
        <v>67</v>
      </c>
      <c r="AH1080" s="36" t="s">
        <v>67</v>
      </c>
      <c r="AI1080" s="36" t="s">
        <v>67</v>
      </c>
      <c r="AJ1080" s="36" t="s">
        <v>67</v>
      </c>
      <c r="AK1080" s="36" t="s">
        <v>67</v>
      </c>
      <c r="AL1080" s="36" t="s">
        <v>67</v>
      </c>
      <c r="AM1080" s="36" t="s">
        <v>67</v>
      </c>
      <c r="AN1080" s="18"/>
      <c r="AO1080" s="18"/>
      <c r="AP1080" s="24" t="e">
        <v>#N/A</v>
      </c>
      <c r="AS1080" s="24" t="s">
        <v>7083</v>
      </c>
      <c r="AT1080" s="24" t="str">
        <f>VLOOKUP(W1080,[1]Sheet1!$F:$F,1,FALSE)</f>
        <v>E19629</v>
      </c>
      <c r="AU1080" s="24">
        <f>VLOOKUP(D1080,[1]Sheet1!$A:$A,1,FALSE)</f>
        <v>15522</v>
      </c>
    </row>
    <row r="1081" spans="1:47" ht="13.5" hidden="1" customHeight="1" x14ac:dyDescent="0.3">
      <c r="A1081" s="9" t="s">
        <v>7089</v>
      </c>
      <c r="B1081" s="9" t="s">
        <v>7090</v>
      </c>
      <c r="C1081" s="1" t="s">
        <v>7091</v>
      </c>
      <c r="D1081" s="2">
        <v>15523</v>
      </c>
      <c r="E1081" s="6" t="s">
        <v>179</v>
      </c>
      <c r="F1081" s="6"/>
      <c r="G1081" s="10" t="s">
        <v>58</v>
      </c>
      <c r="H1081" s="3" t="s">
        <v>7092</v>
      </c>
      <c r="I1081" s="3">
        <v>368011</v>
      </c>
      <c r="J1081" s="3">
        <v>157907</v>
      </c>
      <c r="K1081" s="17" t="s">
        <v>75</v>
      </c>
      <c r="L1081" s="16" t="s">
        <v>240</v>
      </c>
      <c r="M1081" s="22">
        <v>3.8</v>
      </c>
      <c r="N1081" s="17"/>
      <c r="O1081" s="4" t="s">
        <v>360</v>
      </c>
      <c r="P1081" s="4" t="s">
        <v>77</v>
      </c>
      <c r="Q1081" s="11" t="s">
        <v>225</v>
      </c>
      <c r="R1081" s="13"/>
      <c r="S1081" s="11" t="s">
        <v>79</v>
      </c>
      <c r="T1081" s="11" t="s">
        <v>65</v>
      </c>
      <c r="U1081" s="20">
        <v>2880</v>
      </c>
      <c r="V1081" s="20">
        <v>2592</v>
      </c>
      <c r="W1081" s="5" t="s">
        <v>7093</v>
      </c>
      <c r="X1081" s="5" t="s">
        <v>119</v>
      </c>
      <c r="Y1081" s="5" t="s">
        <v>7094</v>
      </c>
      <c r="Z1081" s="5" t="s">
        <v>119</v>
      </c>
      <c r="AA1081" s="5" t="s">
        <v>7095</v>
      </c>
      <c r="AB1081" s="5" t="s">
        <v>119</v>
      </c>
      <c r="AC1081" s="5" t="s">
        <v>7096</v>
      </c>
      <c r="AD1081" s="5" t="s">
        <v>119</v>
      </c>
      <c r="AE1081" s="19"/>
      <c r="AF1081" s="36" t="s">
        <v>65</v>
      </c>
      <c r="AG1081" s="36" t="s">
        <v>67</v>
      </c>
      <c r="AH1081" s="36" t="s">
        <v>67</v>
      </c>
      <c r="AI1081" s="36" t="s">
        <v>67</v>
      </c>
      <c r="AJ1081" s="36" t="s">
        <v>67</v>
      </c>
      <c r="AK1081" s="36" t="s">
        <v>67</v>
      </c>
      <c r="AL1081" s="36" t="s">
        <v>67</v>
      </c>
      <c r="AM1081" s="36" t="s">
        <v>67</v>
      </c>
      <c r="AN1081" s="18"/>
      <c r="AO1081" s="18"/>
      <c r="AP1081" s="24">
        <v>15523</v>
      </c>
      <c r="AS1081" s="24" t="s">
        <v>7089</v>
      </c>
      <c r="AT1081" s="24" t="e">
        <f>VLOOKUP(W1081,[1]Sheet1!$F:$F,1,FALSE)</f>
        <v>#N/A</v>
      </c>
      <c r="AU1081" s="24">
        <f>VLOOKUP(D1081,[1]Sheet1!$A:$A,1,FALSE)</f>
        <v>15523</v>
      </c>
    </row>
    <row r="1082" spans="1:47" ht="13.5" hidden="1" customHeight="1" x14ac:dyDescent="0.3">
      <c r="A1082" s="9" t="s">
        <v>7097</v>
      </c>
      <c r="B1082" s="9" t="s">
        <v>7098</v>
      </c>
      <c r="C1082" s="1" t="s">
        <v>7099</v>
      </c>
      <c r="D1082" s="2">
        <v>15527</v>
      </c>
      <c r="E1082" s="6" t="s">
        <v>179</v>
      </c>
      <c r="F1082" s="6"/>
      <c r="G1082" s="10" t="s">
        <v>58</v>
      </c>
      <c r="H1082" s="3" t="s">
        <v>7100</v>
      </c>
      <c r="I1082" s="3">
        <v>371040</v>
      </c>
      <c r="J1082" s="3">
        <v>159373</v>
      </c>
      <c r="K1082" s="17" t="s">
        <v>75</v>
      </c>
      <c r="L1082" s="16" t="s">
        <v>240</v>
      </c>
      <c r="M1082" s="22">
        <v>3.8</v>
      </c>
      <c r="N1082" s="17"/>
      <c r="O1082" s="4" t="s">
        <v>360</v>
      </c>
      <c r="P1082" s="4" t="s">
        <v>77</v>
      </c>
      <c r="Q1082" s="11"/>
      <c r="R1082" s="13">
        <v>44785</v>
      </c>
      <c r="S1082" s="11" t="s">
        <v>79</v>
      </c>
      <c r="T1082" s="11" t="s">
        <v>65</v>
      </c>
      <c r="U1082" s="20">
        <v>3620</v>
      </c>
      <c r="V1082" s="20">
        <v>3258</v>
      </c>
      <c r="W1082" s="5" t="s">
        <v>7101</v>
      </c>
      <c r="X1082" s="5" t="s">
        <v>119</v>
      </c>
      <c r="Y1082" s="5" t="s">
        <v>7102</v>
      </c>
      <c r="Z1082" s="5" t="s">
        <v>119</v>
      </c>
      <c r="AA1082" s="5" t="s">
        <v>7103</v>
      </c>
      <c r="AB1082" s="5" t="s">
        <v>119</v>
      </c>
      <c r="AC1082" s="5" t="s">
        <v>7104</v>
      </c>
      <c r="AD1082" s="5" t="s">
        <v>119</v>
      </c>
      <c r="AE1082" s="19"/>
      <c r="AF1082" s="36" t="s">
        <v>65</v>
      </c>
      <c r="AG1082" s="36" t="s">
        <v>67</v>
      </c>
      <c r="AH1082" s="36" t="s">
        <v>67</v>
      </c>
      <c r="AI1082" s="36" t="s">
        <v>67</v>
      </c>
      <c r="AJ1082" s="36" t="s">
        <v>67</v>
      </c>
      <c r="AK1082" s="36" t="s">
        <v>67</v>
      </c>
      <c r="AL1082" s="36" t="s">
        <v>67</v>
      </c>
      <c r="AM1082" s="36" t="s">
        <v>67</v>
      </c>
      <c r="AN1082" s="99">
        <v>45560</v>
      </c>
      <c r="AO1082" s="18" t="s">
        <v>12180</v>
      </c>
      <c r="AP1082" s="24">
        <v>15527</v>
      </c>
      <c r="AS1082" s="24" t="s">
        <v>7097</v>
      </c>
      <c r="AT1082" s="24" t="e">
        <f>VLOOKUP(W1082,[1]Sheet1!$F:$F,1,FALSE)</f>
        <v>#N/A</v>
      </c>
      <c r="AU1082" s="24">
        <f>VLOOKUP(D1082,[1]Sheet1!$A:$A,1,FALSE)</f>
        <v>15527</v>
      </c>
    </row>
    <row r="1083" spans="1:47" ht="13.5" hidden="1" customHeight="1" x14ac:dyDescent="0.3">
      <c r="A1083" s="9" t="s">
        <v>7105</v>
      </c>
      <c r="B1083" s="9" t="s">
        <v>7106</v>
      </c>
      <c r="C1083" s="1" t="s">
        <v>7107</v>
      </c>
      <c r="D1083" s="43">
        <v>15531</v>
      </c>
      <c r="E1083" s="6" t="s">
        <v>179</v>
      </c>
      <c r="F1083" s="6"/>
      <c r="G1083" s="10" t="s">
        <v>58</v>
      </c>
      <c r="H1083" s="3" t="s">
        <v>7108</v>
      </c>
      <c r="I1083" s="3">
        <v>369499</v>
      </c>
      <c r="J1083" s="3">
        <v>154972</v>
      </c>
      <c r="K1083" s="17" t="s">
        <v>75</v>
      </c>
      <c r="L1083" s="16" t="s">
        <v>253</v>
      </c>
      <c r="M1083" s="22" t="s">
        <v>61</v>
      </c>
      <c r="N1083" s="17"/>
      <c r="O1083" s="4"/>
      <c r="P1083" s="4"/>
      <c r="Q1083" s="11" t="s">
        <v>225</v>
      </c>
      <c r="R1083" s="11"/>
      <c r="S1083" s="11" t="s">
        <v>79</v>
      </c>
      <c r="T1083" s="11" t="s">
        <v>82</v>
      </c>
      <c r="U1083" s="20">
        <v>2160</v>
      </c>
      <c r="V1083" s="20">
        <v>1944</v>
      </c>
      <c r="W1083" s="5" t="s">
        <v>7109</v>
      </c>
      <c r="X1083" s="5" t="s">
        <v>119</v>
      </c>
      <c r="Y1083" s="5" t="s">
        <v>7110</v>
      </c>
      <c r="Z1083" s="5" t="s">
        <v>119</v>
      </c>
      <c r="AA1083" s="5" t="s">
        <v>61</v>
      </c>
      <c r="AB1083" s="5" t="s">
        <v>119</v>
      </c>
      <c r="AC1083" s="5" t="s">
        <v>61</v>
      </c>
      <c r="AD1083" s="5" t="s">
        <v>119</v>
      </c>
      <c r="AE1083" s="19"/>
      <c r="AF1083" s="36" t="s">
        <v>65</v>
      </c>
      <c r="AG1083" s="36" t="s">
        <v>67</v>
      </c>
      <c r="AH1083" s="36" t="s">
        <v>67</v>
      </c>
      <c r="AI1083" s="36" t="s">
        <v>67</v>
      </c>
      <c r="AJ1083" s="36" t="s">
        <v>67</v>
      </c>
      <c r="AK1083" s="36" t="s">
        <v>67</v>
      </c>
      <c r="AL1083" s="36" t="s">
        <v>67</v>
      </c>
      <c r="AM1083" s="36" t="s">
        <v>67</v>
      </c>
      <c r="AN1083" s="18"/>
      <c r="AO1083" s="18"/>
      <c r="AP1083" s="24" t="e">
        <v>#N/A</v>
      </c>
      <c r="AS1083" s="24" t="s">
        <v>7105</v>
      </c>
      <c r="AT1083" s="24" t="str">
        <f>VLOOKUP(W1083,[1]Sheet1!$F:$F,1,FALSE)</f>
        <v>E20282</v>
      </c>
      <c r="AU1083" s="24">
        <f>VLOOKUP(D1083,[1]Sheet1!$A:$A,1,FALSE)</f>
        <v>15531</v>
      </c>
    </row>
    <row r="1084" spans="1:47" ht="13.5" hidden="1" customHeight="1" x14ac:dyDescent="0.3">
      <c r="A1084" s="9" t="s">
        <v>7111</v>
      </c>
      <c r="B1084" s="9" t="s">
        <v>7112</v>
      </c>
      <c r="C1084" s="1" t="s">
        <v>7113</v>
      </c>
      <c r="D1084" s="43">
        <v>15533</v>
      </c>
      <c r="E1084" s="6" t="s">
        <v>179</v>
      </c>
      <c r="F1084" s="6"/>
      <c r="G1084" s="10" t="s">
        <v>58</v>
      </c>
      <c r="H1084" s="3" t="s">
        <v>7114</v>
      </c>
      <c r="I1084" s="3">
        <v>377388</v>
      </c>
      <c r="J1084" s="3">
        <v>161903</v>
      </c>
      <c r="K1084" s="17" t="s">
        <v>75</v>
      </c>
      <c r="L1084" s="16" t="s">
        <v>253</v>
      </c>
      <c r="M1084" s="22" t="s">
        <v>61</v>
      </c>
      <c r="N1084" s="17"/>
      <c r="O1084" s="4"/>
      <c r="P1084" s="4"/>
      <c r="Q1084" s="11" t="s">
        <v>225</v>
      </c>
      <c r="R1084" s="11"/>
      <c r="S1084" s="11" t="s">
        <v>79</v>
      </c>
      <c r="T1084" s="11" t="s">
        <v>82</v>
      </c>
      <c r="U1084" s="20">
        <v>1850</v>
      </c>
      <c r="V1084" s="23">
        <v>1665</v>
      </c>
      <c r="W1084" s="5" t="s">
        <v>7115</v>
      </c>
      <c r="X1084" s="5" t="s">
        <v>119</v>
      </c>
      <c r="Y1084" s="5" t="s">
        <v>7116</v>
      </c>
      <c r="Z1084" s="5" t="s">
        <v>119</v>
      </c>
      <c r="AA1084" s="5" t="s">
        <v>61</v>
      </c>
      <c r="AB1084" s="5" t="s">
        <v>119</v>
      </c>
      <c r="AC1084" s="5" t="s">
        <v>61</v>
      </c>
      <c r="AD1084" s="5" t="s">
        <v>119</v>
      </c>
      <c r="AE1084" s="19"/>
      <c r="AF1084" s="36" t="s">
        <v>65</v>
      </c>
      <c r="AG1084" s="36" t="s">
        <v>67</v>
      </c>
      <c r="AH1084" s="36" t="s">
        <v>67</v>
      </c>
      <c r="AI1084" s="36" t="s">
        <v>67</v>
      </c>
      <c r="AJ1084" s="36" t="s">
        <v>67</v>
      </c>
      <c r="AK1084" s="36" t="s">
        <v>67</v>
      </c>
      <c r="AL1084" s="36" t="s">
        <v>67</v>
      </c>
      <c r="AM1084" s="36" t="s">
        <v>67</v>
      </c>
      <c r="AN1084" s="18"/>
      <c r="AO1084" s="18"/>
      <c r="AP1084" s="24" t="e">
        <v>#N/A</v>
      </c>
      <c r="AS1084" s="24" t="s">
        <v>7111</v>
      </c>
      <c r="AT1084" s="24" t="str">
        <f>VLOOKUP(W1084,[1]Sheet1!$F:$F,1,FALSE)</f>
        <v>E32872</v>
      </c>
      <c r="AU1084" s="24">
        <f>VLOOKUP(D1084,[1]Sheet1!$A:$A,1,FALSE)</f>
        <v>15533</v>
      </c>
    </row>
    <row r="1085" spans="1:47" ht="13.5" hidden="1" customHeight="1" x14ac:dyDescent="0.3">
      <c r="A1085" s="9" t="s">
        <v>7117</v>
      </c>
      <c r="B1085" s="9" t="s">
        <v>7118</v>
      </c>
      <c r="C1085" s="1" t="s">
        <v>7119</v>
      </c>
      <c r="D1085" s="2">
        <v>15535</v>
      </c>
      <c r="E1085" s="6" t="s">
        <v>179</v>
      </c>
      <c r="F1085" s="6"/>
      <c r="G1085" s="10" t="s">
        <v>58</v>
      </c>
      <c r="H1085" s="3" t="s">
        <v>7120</v>
      </c>
      <c r="I1085" s="3">
        <v>369519</v>
      </c>
      <c r="J1085" s="3">
        <v>157373</v>
      </c>
      <c r="K1085" s="17" t="s">
        <v>75</v>
      </c>
      <c r="L1085" s="16" t="s">
        <v>240</v>
      </c>
      <c r="M1085" s="22">
        <v>3.9</v>
      </c>
      <c r="N1085" s="17"/>
      <c r="O1085" s="4" t="s">
        <v>360</v>
      </c>
      <c r="P1085" s="4" t="s">
        <v>62</v>
      </c>
      <c r="Q1085" s="11"/>
      <c r="R1085" s="13">
        <v>44791</v>
      </c>
      <c r="S1085" s="11" t="s">
        <v>79</v>
      </c>
      <c r="T1085" s="11" t="s">
        <v>65</v>
      </c>
      <c r="U1085" s="20">
        <v>785</v>
      </c>
      <c r="V1085" s="20">
        <v>707</v>
      </c>
      <c r="W1085" s="5" t="s">
        <v>7121</v>
      </c>
      <c r="X1085" s="5" t="s">
        <v>119</v>
      </c>
      <c r="Y1085" s="5" t="s">
        <v>7122</v>
      </c>
      <c r="Z1085" s="5" t="s">
        <v>119</v>
      </c>
      <c r="AA1085" s="5" t="s">
        <v>7123</v>
      </c>
      <c r="AB1085" s="5" t="s">
        <v>119</v>
      </c>
      <c r="AC1085" s="5" t="s">
        <v>7124</v>
      </c>
      <c r="AD1085" s="5" t="s">
        <v>119</v>
      </c>
      <c r="AE1085" s="19"/>
      <c r="AF1085" s="36" t="s">
        <v>65</v>
      </c>
      <c r="AG1085" s="36" t="s">
        <v>67</v>
      </c>
      <c r="AH1085" s="36" t="s">
        <v>67</v>
      </c>
      <c r="AI1085" s="36" t="s">
        <v>67</v>
      </c>
      <c r="AJ1085" s="36" t="s">
        <v>67</v>
      </c>
      <c r="AK1085" s="36" t="s">
        <v>67</v>
      </c>
      <c r="AL1085" s="36" t="s">
        <v>67</v>
      </c>
      <c r="AM1085" s="36" t="s">
        <v>67</v>
      </c>
      <c r="AN1085" s="18"/>
      <c r="AO1085" s="18"/>
      <c r="AP1085" s="24">
        <v>15535</v>
      </c>
      <c r="AS1085" s="24" t="s">
        <v>7117</v>
      </c>
      <c r="AT1085" s="24" t="e">
        <f>VLOOKUP(W1085,[1]Sheet1!$F:$F,1,FALSE)</f>
        <v>#N/A</v>
      </c>
      <c r="AU1085" s="24" t="e">
        <f>VLOOKUP(D1085,[1]Sheet1!$A:$A,1,FALSE)</f>
        <v>#N/A</v>
      </c>
    </row>
    <row r="1086" spans="1:47" ht="13.5" hidden="1" customHeight="1" x14ac:dyDescent="0.3">
      <c r="A1086" s="9" t="s">
        <v>7125</v>
      </c>
      <c r="B1086" s="9" t="s">
        <v>7126</v>
      </c>
      <c r="C1086" s="1" t="s">
        <v>7127</v>
      </c>
      <c r="D1086" s="2">
        <v>15536</v>
      </c>
      <c r="E1086" s="6" t="s">
        <v>179</v>
      </c>
      <c r="F1086" s="6"/>
      <c r="G1086" s="10" t="s">
        <v>58</v>
      </c>
      <c r="H1086" s="3" t="s">
        <v>7128</v>
      </c>
      <c r="I1086" s="3">
        <v>374157</v>
      </c>
      <c r="J1086" s="3">
        <v>158108</v>
      </c>
      <c r="K1086" s="17" t="s">
        <v>75</v>
      </c>
      <c r="L1086" s="16" t="s">
        <v>240</v>
      </c>
      <c r="M1086" s="22">
        <v>5</v>
      </c>
      <c r="N1086" s="17"/>
      <c r="O1086" s="4" t="s">
        <v>117</v>
      </c>
      <c r="P1086" s="4" t="s">
        <v>77</v>
      </c>
      <c r="Q1086" s="11" t="s">
        <v>225</v>
      </c>
      <c r="R1086" s="13">
        <v>42929</v>
      </c>
      <c r="S1086" s="11" t="s">
        <v>111</v>
      </c>
      <c r="T1086" s="11" t="s">
        <v>65</v>
      </c>
      <c r="U1086" s="20">
        <v>2200</v>
      </c>
      <c r="V1086" s="23">
        <v>1980</v>
      </c>
      <c r="W1086" s="5" t="s">
        <v>7129</v>
      </c>
      <c r="X1086" s="5" t="s">
        <v>119</v>
      </c>
      <c r="Y1086" s="5" t="s">
        <v>7130</v>
      </c>
      <c r="Z1086" s="5" t="s">
        <v>119</v>
      </c>
      <c r="AA1086" s="5" t="s">
        <v>61</v>
      </c>
      <c r="AB1086" s="5" t="s">
        <v>119</v>
      </c>
      <c r="AC1086" s="5" t="s">
        <v>7131</v>
      </c>
      <c r="AD1086" s="5" t="s">
        <v>119</v>
      </c>
      <c r="AE1086" s="19"/>
      <c r="AF1086" s="36" t="s">
        <v>65</v>
      </c>
      <c r="AG1086" s="36" t="s">
        <v>67</v>
      </c>
      <c r="AH1086" s="36" t="s">
        <v>67</v>
      </c>
      <c r="AI1086" s="36" t="s">
        <v>67</v>
      </c>
      <c r="AJ1086" s="36" t="s">
        <v>67</v>
      </c>
      <c r="AK1086" s="36" t="s">
        <v>67</v>
      </c>
      <c r="AL1086" s="36" t="s">
        <v>67</v>
      </c>
      <c r="AM1086" s="36" t="s">
        <v>67</v>
      </c>
      <c r="AN1086" s="18"/>
      <c r="AO1086" s="18"/>
      <c r="AP1086" s="24" t="e">
        <v>#N/A</v>
      </c>
      <c r="AS1086" s="24" t="s">
        <v>7125</v>
      </c>
      <c r="AT1086" s="24" t="str">
        <f>VLOOKUP(W1086,[1]Sheet1!$F:$F,1,FALSE)</f>
        <v>E20877</v>
      </c>
      <c r="AU1086" s="24">
        <f>VLOOKUP(D1086,[1]Sheet1!$A:$A,1,FALSE)</f>
        <v>15536</v>
      </c>
    </row>
    <row r="1087" spans="1:47" ht="13.5" hidden="1" customHeight="1" x14ac:dyDescent="0.3">
      <c r="A1087" s="9" t="s">
        <v>7132</v>
      </c>
      <c r="B1087" s="9" t="s">
        <v>7133</v>
      </c>
      <c r="C1087" s="1" t="s">
        <v>7134</v>
      </c>
      <c r="D1087" s="2">
        <v>15537</v>
      </c>
      <c r="E1087" s="6" t="s">
        <v>179</v>
      </c>
      <c r="F1087" s="6"/>
      <c r="G1087" s="10" t="s">
        <v>58</v>
      </c>
      <c r="H1087" s="3" t="s">
        <v>7135</v>
      </c>
      <c r="I1087" s="3">
        <v>372130</v>
      </c>
      <c r="J1087" s="3">
        <v>156296</v>
      </c>
      <c r="K1087" s="17" t="s">
        <v>75</v>
      </c>
      <c r="L1087" s="16" t="s">
        <v>240</v>
      </c>
      <c r="M1087" s="22">
        <v>2</v>
      </c>
      <c r="N1087" s="17"/>
      <c r="O1087" s="4" t="s">
        <v>360</v>
      </c>
      <c r="P1087" s="4" t="s">
        <v>77</v>
      </c>
      <c r="Q1087" s="11" t="s">
        <v>78</v>
      </c>
      <c r="R1087" s="13">
        <v>44876</v>
      </c>
      <c r="S1087" s="11" t="s">
        <v>79</v>
      </c>
      <c r="T1087" s="11" t="s">
        <v>65</v>
      </c>
      <c r="U1087" s="20">
        <v>125</v>
      </c>
      <c r="V1087" s="20">
        <v>112</v>
      </c>
      <c r="W1087" s="5" t="s">
        <v>7136</v>
      </c>
      <c r="X1087" s="5" t="s">
        <v>81</v>
      </c>
      <c r="Y1087" s="5" t="s">
        <v>61</v>
      </c>
      <c r="Z1087" s="5" t="s">
        <v>61</v>
      </c>
      <c r="AA1087" s="5" t="s">
        <v>61</v>
      </c>
      <c r="AB1087" s="5" t="s">
        <v>61</v>
      </c>
      <c r="AC1087" s="5" t="s">
        <v>61</v>
      </c>
      <c r="AD1087" s="5" t="s">
        <v>61</v>
      </c>
      <c r="AE1087" s="19"/>
      <c r="AF1087" s="36" t="s">
        <v>82</v>
      </c>
      <c r="AG1087" s="36">
        <v>15537</v>
      </c>
      <c r="AH1087" s="36" t="s">
        <v>140</v>
      </c>
      <c r="AI1087" s="36" t="s">
        <v>6205</v>
      </c>
      <c r="AJ1087" s="36" t="s">
        <v>84</v>
      </c>
      <c r="AK1087" s="36" t="s">
        <v>85</v>
      </c>
      <c r="AL1087" s="36" t="s">
        <v>86</v>
      </c>
      <c r="AM1087" s="36" t="s">
        <v>156</v>
      </c>
      <c r="AN1087" s="18"/>
      <c r="AO1087" s="18" t="s">
        <v>235</v>
      </c>
      <c r="AP1087" s="24" t="s">
        <v>88</v>
      </c>
      <c r="AS1087" s="24" t="s">
        <v>7132</v>
      </c>
      <c r="AT1087" s="24" t="str">
        <f>VLOOKUP(W1087,[1]Sheet1!$F:$F,1,FALSE)</f>
        <v>E5662</v>
      </c>
      <c r="AU1087" s="24" t="e">
        <f>VLOOKUP(D1087,[1]Sheet1!$A:$A,1,FALSE)</f>
        <v>#N/A</v>
      </c>
    </row>
    <row r="1088" spans="1:47" ht="13.5" hidden="1" customHeight="1" x14ac:dyDescent="0.3">
      <c r="A1088" s="9" t="s">
        <v>7137</v>
      </c>
      <c r="B1088" s="9" t="s">
        <v>7138</v>
      </c>
      <c r="C1088" s="1" t="s">
        <v>7139</v>
      </c>
      <c r="D1088" s="40">
        <v>15538</v>
      </c>
      <c r="E1088" s="6" t="s">
        <v>179</v>
      </c>
      <c r="F1088" s="6"/>
      <c r="G1088" s="10" t="s">
        <v>58</v>
      </c>
      <c r="H1088" s="3" t="s">
        <v>7140</v>
      </c>
      <c r="I1088" s="3">
        <v>365689</v>
      </c>
      <c r="J1088" s="3">
        <v>168799</v>
      </c>
      <c r="K1088" s="17" t="s">
        <v>75</v>
      </c>
      <c r="L1088" s="16" t="s">
        <v>253</v>
      </c>
      <c r="M1088" s="22" t="s">
        <v>61</v>
      </c>
      <c r="N1088" s="17"/>
      <c r="O1088" s="4"/>
      <c r="P1088" s="4"/>
      <c r="Q1088" s="11" t="s">
        <v>225</v>
      </c>
      <c r="R1088" s="11"/>
      <c r="S1088" s="11" t="s">
        <v>79</v>
      </c>
      <c r="T1088" s="11" t="s">
        <v>82</v>
      </c>
      <c r="U1088" s="20">
        <v>1520</v>
      </c>
      <c r="V1088" s="23">
        <v>1368</v>
      </c>
      <c r="W1088" s="5" t="s">
        <v>7141</v>
      </c>
      <c r="X1088" s="5" t="s">
        <v>119</v>
      </c>
      <c r="Y1088" s="5" t="s">
        <v>7142</v>
      </c>
      <c r="Z1088" s="5" t="s">
        <v>119</v>
      </c>
      <c r="AA1088" s="5" t="s">
        <v>61</v>
      </c>
      <c r="AB1088" s="5" t="s">
        <v>119</v>
      </c>
      <c r="AC1088" s="5" t="s">
        <v>61</v>
      </c>
      <c r="AD1088" s="5" t="s">
        <v>119</v>
      </c>
      <c r="AE1088" s="19"/>
      <c r="AF1088" s="36" t="s">
        <v>65</v>
      </c>
      <c r="AG1088" s="36" t="s">
        <v>67</v>
      </c>
      <c r="AH1088" s="36" t="s">
        <v>67</v>
      </c>
      <c r="AI1088" s="36" t="s">
        <v>67</v>
      </c>
      <c r="AJ1088" s="36" t="s">
        <v>67</v>
      </c>
      <c r="AK1088" s="36" t="s">
        <v>67</v>
      </c>
      <c r="AL1088" s="36" t="s">
        <v>67</v>
      </c>
      <c r="AM1088" s="36" t="s">
        <v>67</v>
      </c>
      <c r="AN1088" s="18"/>
      <c r="AO1088" s="18"/>
      <c r="AP1088" s="24" t="e">
        <v>#N/A</v>
      </c>
      <c r="AS1088" s="24" t="s">
        <v>7137</v>
      </c>
      <c r="AT1088" s="24" t="str">
        <f>VLOOKUP(W1088,[1]Sheet1!$F:$F,1,FALSE)</f>
        <v>E19954</v>
      </c>
      <c r="AU1088" s="24">
        <f>VLOOKUP(D1088,[1]Sheet1!$A:$A,1,FALSE)</f>
        <v>15538</v>
      </c>
    </row>
    <row r="1089" spans="1:47" ht="13.5" hidden="1" customHeight="1" x14ac:dyDescent="0.3">
      <c r="A1089" s="9" t="s">
        <v>7143</v>
      </c>
      <c r="B1089" s="9" t="s">
        <v>7144</v>
      </c>
      <c r="C1089" s="1" t="s">
        <v>7145</v>
      </c>
      <c r="D1089" s="2">
        <v>15541</v>
      </c>
      <c r="E1089" s="6" t="s">
        <v>179</v>
      </c>
      <c r="F1089" s="6"/>
      <c r="G1089" s="10" t="s">
        <v>58</v>
      </c>
      <c r="H1089" s="3" t="s">
        <v>7146</v>
      </c>
      <c r="I1089" s="3">
        <v>365260</v>
      </c>
      <c r="J1089" s="3">
        <v>169192</v>
      </c>
      <c r="K1089" s="17" t="s">
        <v>385</v>
      </c>
      <c r="L1089" s="16" t="s">
        <v>240</v>
      </c>
      <c r="M1089" s="22">
        <v>23</v>
      </c>
      <c r="N1089" s="17"/>
      <c r="O1089" s="4" t="s">
        <v>76</v>
      </c>
      <c r="P1089" s="4" t="s">
        <v>62</v>
      </c>
      <c r="Q1089" s="11" t="s">
        <v>225</v>
      </c>
      <c r="R1089" s="13">
        <v>43522</v>
      </c>
      <c r="S1089" s="11" t="s">
        <v>111</v>
      </c>
      <c r="T1089" s="11" t="s">
        <v>65</v>
      </c>
      <c r="U1089" s="20" t="s">
        <v>61</v>
      </c>
      <c r="V1089" s="20" t="s">
        <v>61</v>
      </c>
      <c r="W1089" s="5" t="s">
        <v>61</v>
      </c>
      <c r="X1089" s="5" t="s">
        <v>61</v>
      </c>
      <c r="Y1089" s="7" t="s">
        <v>7147</v>
      </c>
      <c r="Z1089" s="5" t="s">
        <v>119</v>
      </c>
      <c r="AA1089" s="5" t="s">
        <v>61</v>
      </c>
      <c r="AB1089" s="5" t="s">
        <v>119</v>
      </c>
      <c r="AC1089" s="5" t="s">
        <v>61</v>
      </c>
      <c r="AD1089" s="5" t="s">
        <v>119</v>
      </c>
      <c r="AE1089" s="19"/>
      <c r="AF1089" s="36" t="s">
        <v>65</v>
      </c>
      <c r="AG1089" s="36" t="s">
        <v>67</v>
      </c>
      <c r="AH1089" s="36" t="s">
        <v>67</v>
      </c>
      <c r="AI1089" s="36" t="s">
        <v>67</v>
      </c>
      <c r="AJ1089" s="36" t="s">
        <v>67</v>
      </c>
      <c r="AK1089" s="36" t="s">
        <v>67</v>
      </c>
      <c r="AL1089" s="36" t="s">
        <v>67</v>
      </c>
      <c r="AM1089" s="36" t="s">
        <v>67</v>
      </c>
      <c r="AN1089" s="18"/>
      <c r="AO1089" s="18"/>
      <c r="AP1089" s="24" t="e">
        <v>#N/A</v>
      </c>
      <c r="AS1089" s="24" t="s">
        <v>7143</v>
      </c>
      <c r="AT1089" s="24" t="e">
        <f>VLOOKUP(W1089,[1]Sheet1!$F:$F,1,FALSE)</f>
        <v>#N/A</v>
      </c>
      <c r="AU1089" s="24">
        <f>VLOOKUP(D1089,[1]Sheet1!$A:$A,1,FALSE)</f>
        <v>15541</v>
      </c>
    </row>
    <row r="1090" spans="1:47" ht="13.5" hidden="1" customHeight="1" x14ac:dyDescent="0.3">
      <c r="A1090" s="9" t="s">
        <v>7148</v>
      </c>
      <c r="B1090" s="9" t="s">
        <v>7149</v>
      </c>
      <c r="C1090" s="1" t="s">
        <v>7150</v>
      </c>
      <c r="D1090" s="2">
        <v>15542</v>
      </c>
      <c r="E1090" s="6" t="s">
        <v>179</v>
      </c>
      <c r="F1090" s="6"/>
      <c r="G1090" s="10" t="s">
        <v>58</v>
      </c>
      <c r="H1090" s="3" t="s">
        <v>7151</v>
      </c>
      <c r="I1090" s="3">
        <v>365730</v>
      </c>
      <c r="J1090" s="3">
        <v>168575</v>
      </c>
      <c r="K1090" s="17" t="s">
        <v>75</v>
      </c>
      <c r="L1090" s="16" t="s">
        <v>240</v>
      </c>
      <c r="M1090" s="22">
        <v>112</v>
      </c>
      <c r="N1090" s="17"/>
      <c r="O1090" s="4" t="s">
        <v>117</v>
      </c>
      <c r="P1090" s="4" t="s">
        <v>77</v>
      </c>
      <c r="Q1090" s="11" t="s">
        <v>225</v>
      </c>
      <c r="R1090" s="13">
        <v>42823</v>
      </c>
      <c r="S1090" s="11" t="s">
        <v>111</v>
      </c>
      <c r="T1090" s="11" t="s">
        <v>65</v>
      </c>
      <c r="U1090" s="20">
        <v>1175</v>
      </c>
      <c r="V1090" s="20">
        <v>1058</v>
      </c>
      <c r="W1090" s="5" t="s">
        <v>7152</v>
      </c>
      <c r="X1090" s="5" t="s">
        <v>119</v>
      </c>
      <c r="Y1090" s="5" t="s">
        <v>7153</v>
      </c>
      <c r="Z1090" s="5" t="s">
        <v>119</v>
      </c>
      <c r="AA1090" s="5" t="s">
        <v>7154</v>
      </c>
      <c r="AB1090" s="5" t="s">
        <v>119</v>
      </c>
      <c r="AC1090" s="5" t="s">
        <v>7155</v>
      </c>
      <c r="AD1090" s="5" t="s">
        <v>119</v>
      </c>
      <c r="AE1090" s="19"/>
      <c r="AF1090" s="36" t="s">
        <v>65</v>
      </c>
      <c r="AG1090" s="36" t="s">
        <v>67</v>
      </c>
      <c r="AH1090" s="36" t="s">
        <v>67</v>
      </c>
      <c r="AI1090" s="36" t="s">
        <v>67</v>
      </c>
      <c r="AJ1090" s="36" t="s">
        <v>67</v>
      </c>
      <c r="AK1090" s="36" t="s">
        <v>67</v>
      </c>
      <c r="AL1090" s="36" t="s">
        <v>67</v>
      </c>
      <c r="AM1090" s="36" t="s">
        <v>67</v>
      </c>
      <c r="AN1090" s="18"/>
      <c r="AO1090" s="18"/>
      <c r="AP1090" s="24" t="e">
        <v>#N/A</v>
      </c>
      <c r="AS1090" s="24" t="s">
        <v>7148</v>
      </c>
      <c r="AT1090" s="24" t="str">
        <f>VLOOKUP(W1090,[1]Sheet1!$F:$F,1,FALSE)</f>
        <v>E20083</v>
      </c>
      <c r="AU1090" s="24">
        <f>VLOOKUP(D1090,[1]Sheet1!$A:$A,1,FALSE)</f>
        <v>15542</v>
      </c>
    </row>
    <row r="1091" spans="1:47" ht="13.5" hidden="1" customHeight="1" x14ac:dyDescent="0.3">
      <c r="A1091" s="9" t="s">
        <v>7156</v>
      </c>
      <c r="B1091" s="9" t="s">
        <v>7157</v>
      </c>
      <c r="C1091" s="1" t="s">
        <v>7158</v>
      </c>
      <c r="D1091" s="2">
        <v>15544</v>
      </c>
      <c r="E1091" s="6" t="s">
        <v>179</v>
      </c>
      <c r="F1091" s="6"/>
      <c r="G1091" s="10" t="s">
        <v>58</v>
      </c>
      <c r="H1091" s="3" t="s">
        <v>7159</v>
      </c>
      <c r="I1091" s="3">
        <v>362567</v>
      </c>
      <c r="J1091" s="3">
        <v>157348</v>
      </c>
      <c r="K1091" s="17" t="s">
        <v>385</v>
      </c>
      <c r="L1091" s="16" t="s">
        <v>60</v>
      </c>
      <c r="M1091" s="22">
        <v>32</v>
      </c>
      <c r="N1091" s="17"/>
      <c r="O1091" s="4" t="s">
        <v>117</v>
      </c>
      <c r="P1091" s="4" t="s">
        <v>77</v>
      </c>
      <c r="Q1091" s="11" t="s">
        <v>225</v>
      </c>
      <c r="R1091" s="13">
        <v>42800</v>
      </c>
      <c r="S1091" s="11" t="s">
        <v>111</v>
      </c>
      <c r="T1091" s="11" t="s">
        <v>65</v>
      </c>
      <c r="U1091" s="20" t="s">
        <v>61</v>
      </c>
      <c r="V1091" s="20" t="s">
        <v>61</v>
      </c>
      <c r="W1091" s="5" t="s">
        <v>61</v>
      </c>
      <c r="X1091" s="5" t="s">
        <v>61</v>
      </c>
      <c r="Y1091" s="7" t="s">
        <v>7160</v>
      </c>
      <c r="Z1091" s="5" t="s">
        <v>119</v>
      </c>
      <c r="AA1091" s="5" t="s">
        <v>61</v>
      </c>
      <c r="AB1091" s="5" t="s">
        <v>119</v>
      </c>
      <c r="AC1091" s="5" t="s">
        <v>7161</v>
      </c>
      <c r="AD1091" s="5" t="s">
        <v>119</v>
      </c>
      <c r="AE1091" s="19"/>
      <c r="AF1091" s="36" t="s">
        <v>65</v>
      </c>
      <c r="AG1091" s="36" t="s">
        <v>67</v>
      </c>
      <c r="AH1091" s="36" t="s">
        <v>67</v>
      </c>
      <c r="AI1091" s="36" t="s">
        <v>67</v>
      </c>
      <c r="AJ1091" s="36" t="s">
        <v>67</v>
      </c>
      <c r="AK1091" s="36" t="s">
        <v>67</v>
      </c>
      <c r="AL1091" s="36" t="s">
        <v>67</v>
      </c>
      <c r="AM1091" s="36" t="s">
        <v>67</v>
      </c>
      <c r="AN1091" s="18"/>
      <c r="AO1091" s="18"/>
      <c r="AP1091" s="24" t="e">
        <v>#N/A</v>
      </c>
      <c r="AS1091" s="24" t="s">
        <v>7156</v>
      </c>
      <c r="AT1091" s="24" t="e">
        <f>VLOOKUP(W1091,[1]Sheet1!$F:$F,1,FALSE)</f>
        <v>#N/A</v>
      </c>
      <c r="AU1091" s="24">
        <f>VLOOKUP(D1091,[1]Sheet1!$A:$A,1,FALSE)</f>
        <v>15544</v>
      </c>
    </row>
    <row r="1092" spans="1:47" ht="13.5" hidden="1" customHeight="1" x14ac:dyDescent="0.3">
      <c r="A1092" s="9" t="s">
        <v>7162</v>
      </c>
      <c r="B1092" s="9" t="s">
        <v>7163</v>
      </c>
      <c r="C1092" s="1" t="s">
        <v>7164</v>
      </c>
      <c r="D1092" s="43">
        <v>15547</v>
      </c>
      <c r="E1092" s="6" t="s">
        <v>179</v>
      </c>
      <c r="F1092" s="6"/>
      <c r="G1092" s="10" t="s">
        <v>58</v>
      </c>
      <c r="H1092" s="3" t="s">
        <v>7165</v>
      </c>
      <c r="I1092" s="3">
        <v>368698</v>
      </c>
      <c r="J1092" s="3">
        <v>167277</v>
      </c>
      <c r="K1092" s="17" t="s">
        <v>75</v>
      </c>
      <c r="L1092" s="16" t="s">
        <v>253</v>
      </c>
      <c r="M1092" s="22" t="s">
        <v>61</v>
      </c>
      <c r="N1092" s="17"/>
      <c r="O1092" s="4"/>
      <c r="P1092" s="4"/>
      <c r="Q1092" s="11" t="s">
        <v>225</v>
      </c>
      <c r="R1092" s="11"/>
      <c r="S1092" s="11" t="s">
        <v>79</v>
      </c>
      <c r="T1092" s="11" t="s">
        <v>82</v>
      </c>
      <c r="U1092" s="20">
        <v>4450</v>
      </c>
      <c r="V1092" s="20">
        <v>4005</v>
      </c>
      <c r="W1092" s="5" t="s">
        <v>7166</v>
      </c>
      <c r="X1092" s="5" t="s">
        <v>119</v>
      </c>
      <c r="Y1092" s="5" t="s">
        <v>7167</v>
      </c>
      <c r="Z1092" s="5" t="s">
        <v>119</v>
      </c>
      <c r="AA1092" s="5" t="s">
        <v>61</v>
      </c>
      <c r="AB1092" s="5" t="s">
        <v>119</v>
      </c>
      <c r="AC1092" s="5" t="s">
        <v>61</v>
      </c>
      <c r="AD1092" s="5" t="s">
        <v>119</v>
      </c>
      <c r="AE1092" s="19"/>
      <c r="AF1092" s="36" t="s">
        <v>65</v>
      </c>
      <c r="AG1092" s="36" t="s">
        <v>67</v>
      </c>
      <c r="AH1092" s="36" t="s">
        <v>67</v>
      </c>
      <c r="AI1092" s="36" t="s">
        <v>67</v>
      </c>
      <c r="AJ1092" s="36" t="s">
        <v>67</v>
      </c>
      <c r="AK1092" s="36" t="s">
        <v>67</v>
      </c>
      <c r="AL1092" s="36" t="s">
        <v>67</v>
      </c>
      <c r="AM1092" s="36" t="s">
        <v>67</v>
      </c>
      <c r="AN1092" s="18"/>
      <c r="AO1092" s="18"/>
      <c r="AP1092" s="24" t="e">
        <v>#N/A</v>
      </c>
      <c r="AS1092" s="24" t="s">
        <v>7162</v>
      </c>
      <c r="AT1092" s="24" t="str">
        <f>VLOOKUP(W1092,[1]Sheet1!$F:$F,1,FALSE)</f>
        <v>E13167</v>
      </c>
      <c r="AU1092" s="24">
        <f>VLOOKUP(D1092,[1]Sheet1!$A:$A,1,FALSE)</f>
        <v>15547</v>
      </c>
    </row>
    <row r="1093" spans="1:47" ht="13.5" hidden="1" customHeight="1" x14ac:dyDescent="0.3">
      <c r="A1093" s="9" t="s">
        <v>7168</v>
      </c>
      <c r="B1093" s="9" t="s">
        <v>7169</v>
      </c>
      <c r="C1093" s="1" t="s">
        <v>7170</v>
      </c>
      <c r="D1093" s="2">
        <v>15548</v>
      </c>
      <c r="E1093" s="6" t="s">
        <v>179</v>
      </c>
      <c r="F1093" s="6"/>
      <c r="G1093" s="10" t="s">
        <v>58</v>
      </c>
      <c r="H1093" s="3" t="s">
        <v>7171</v>
      </c>
      <c r="I1093" s="3">
        <v>365686</v>
      </c>
      <c r="J1093" s="3">
        <v>168506</v>
      </c>
      <c r="K1093" s="17" t="s">
        <v>75</v>
      </c>
      <c r="L1093" s="16" t="s">
        <v>240</v>
      </c>
      <c r="M1093" s="22">
        <v>10</v>
      </c>
      <c r="N1093" s="17"/>
      <c r="O1093" s="4" t="s">
        <v>117</v>
      </c>
      <c r="P1093" s="4" t="s">
        <v>77</v>
      </c>
      <c r="Q1093" s="11" t="s">
        <v>225</v>
      </c>
      <c r="R1093" s="13">
        <v>42962</v>
      </c>
      <c r="S1093" s="11" t="s">
        <v>111</v>
      </c>
      <c r="T1093" s="11" t="s">
        <v>65</v>
      </c>
      <c r="U1093" s="20">
        <v>3700</v>
      </c>
      <c r="V1093" s="23">
        <v>3330</v>
      </c>
      <c r="W1093" s="5" t="s">
        <v>7172</v>
      </c>
      <c r="X1093" s="5" t="s">
        <v>119</v>
      </c>
      <c r="Y1093" s="5" t="s">
        <v>7173</v>
      </c>
      <c r="Z1093" s="5" t="s">
        <v>119</v>
      </c>
      <c r="AA1093" s="5" t="s">
        <v>61</v>
      </c>
      <c r="AB1093" s="5" t="s">
        <v>119</v>
      </c>
      <c r="AC1093" s="5" t="s">
        <v>61</v>
      </c>
      <c r="AD1093" s="5" t="s">
        <v>119</v>
      </c>
      <c r="AE1093" s="19"/>
      <c r="AF1093" s="36" t="s">
        <v>65</v>
      </c>
      <c r="AG1093" s="36" t="s">
        <v>67</v>
      </c>
      <c r="AH1093" s="36" t="s">
        <v>67</v>
      </c>
      <c r="AI1093" s="36" t="s">
        <v>67</v>
      </c>
      <c r="AJ1093" s="36" t="s">
        <v>67</v>
      </c>
      <c r="AK1093" s="36" t="s">
        <v>67</v>
      </c>
      <c r="AL1093" s="36" t="s">
        <v>67</v>
      </c>
      <c r="AM1093" s="36" t="s">
        <v>67</v>
      </c>
      <c r="AN1093" s="18"/>
      <c r="AO1093" s="18"/>
      <c r="AP1093" s="24" t="e">
        <v>#N/A</v>
      </c>
      <c r="AS1093" s="24" t="s">
        <v>7168</v>
      </c>
      <c r="AT1093" s="24" t="str">
        <f>VLOOKUP(W1093,[1]Sheet1!$F:$F,1,FALSE)</f>
        <v>E20097</v>
      </c>
      <c r="AU1093" s="24">
        <f>VLOOKUP(D1093,[1]Sheet1!$A:$A,1,FALSE)</f>
        <v>15548</v>
      </c>
    </row>
    <row r="1094" spans="1:47" ht="13.5" hidden="1" customHeight="1" x14ac:dyDescent="0.3">
      <c r="A1094" s="9" t="s">
        <v>7174</v>
      </c>
      <c r="B1094" s="9" t="s">
        <v>7175</v>
      </c>
      <c r="C1094" s="1" t="s">
        <v>7176</v>
      </c>
      <c r="D1094" s="2">
        <v>15551</v>
      </c>
      <c r="E1094" s="6" t="s">
        <v>179</v>
      </c>
      <c r="F1094" s="6"/>
      <c r="G1094" s="10" t="s">
        <v>123</v>
      </c>
      <c r="H1094" s="3" t="s">
        <v>7177</v>
      </c>
      <c r="I1094" s="3"/>
      <c r="J1094" s="3"/>
      <c r="K1094" s="17" t="s">
        <v>75</v>
      </c>
      <c r="L1094" s="16" t="s">
        <v>253</v>
      </c>
      <c r="M1094" s="22" t="s">
        <v>61</v>
      </c>
      <c r="N1094" s="17"/>
      <c r="O1094" s="4"/>
      <c r="P1094" s="4"/>
      <c r="Q1094" s="11" t="s">
        <v>225</v>
      </c>
      <c r="R1094" s="11"/>
      <c r="S1094" s="11" t="s">
        <v>79</v>
      </c>
      <c r="T1094" s="11" t="s">
        <v>82</v>
      </c>
      <c r="U1094" s="20">
        <v>3969</v>
      </c>
      <c r="V1094" s="23">
        <v>3603.6</v>
      </c>
      <c r="W1094" s="5" t="s">
        <v>7178</v>
      </c>
      <c r="X1094" s="5" t="s">
        <v>119</v>
      </c>
      <c r="Y1094" s="5" t="s">
        <v>7179</v>
      </c>
      <c r="Z1094" s="5" t="s">
        <v>119</v>
      </c>
      <c r="AA1094" s="5" t="s">
        <v>61</v>
      </c>
      <c r="AB1094" s="5" t="s">
        <v>119</v>
      </c>
      <c r="AC1094" s="5" t="s">
        <v>61</v>
      </c>
      <c r="AD1094" s="5" t="s">
        <v>119</v>
      </c>
      <c r="AE1094" s="19"/>
      <c r="AF1094" s="36" t="s">
        <v>65</v>
      </c>
      <c r="AG1094" s="36" t="s">
        <v>67</v>
      </c>
      <c r="AH1094" s="36" t="s">
        <v>67</v>
      </c>
      <c r="AI1094" s="36" t="s">
        <v>67</v>
      </c>
      <c r="AJ1094" s="36" t="s">
        <v>67</v>
      </c>
      <c r="AK1094" s="36" t="s">
        <v>67</v>
      </c>
      <c r="AL1094" s="36" t="s">
        <v>67</v>
      </c>
      <c r="AM1094" s="36" t="s">
        <v>67</v>
      </c>
      <c r="AN1094" s="18"/>
      <c r="AO1094" s="18"/>
      <c r="AP1094" s="24">
        <v>15551</v>
      </c>
      <c r="AS1094" s="24" t="s">
        <v>7174</v>
      </c>
      <c r="AT1094" s="24" t="str">
        <f>VLOOKUP(W1094,[1]Sheet1!$F:$F,1,FALSE)</f>
        <v>E9280</v>
      </c>
      <c r="AU1094" s="24">
        <f>VLOOKUP(D1094,[1]Sheet1!$A:$A,1,FALSE)</f>
        <v>15551</v>
      </c>
    </row>
    <row r="1095" spans="1:47" ht="13.5" hidden="1" customHeight="1" x14ac:dyDescent="0.3">
      <c r="A1095" s="9" t="s">
        <v>7180</v>
      </c>
      <c r="B1095" s="9" t="s">
        <v>7175</v>
      </c>
      <c r="C1095" s="1" t="s">
        <v>7181</v>
      </c>
      <c r="D1095" s="2">
        <v>15551</v>
      </c>
      <c r="E1095" s="6" t="s">
        <v>179</v>
      </c>
      <c r="F1095" s="6"/>
      <c r="G1095" s="10" t="s">
        <v>123</v>
      </c>
      <c r="H1095" s="3" t="s">
        <v>7177</v>
      </c>
      <c r="I1095" s="3"/>
      <c r="J1095" s="3"/>
      <c r="K1095" s="17" t="s">
        <v>75</v>
      </c>
      <c r="L1095" s="16"/>
      <c r="M1095" s="22"/>
      <c r="N1095" s="17"/>
      <c r="O1095" s="4"/>
      <c r="P1095" s="4"/>
      <c r="Q1095" s="11" t="s">
        <v>78</v>
      </c>
      <c r="R1095" s="11"/>
      <c r="S1095" s="11" t="s">
        <v>79</v>
      </c>
      <c r="T1095" s="11" t="s">
        <v>65</v>
      </c>
      <c r="U1095" s="20">
        <v>1710</v>
      </c>
      <c r="V1095" s="23">
        <v>1539</v>
      </c>
      <c r="W1095" s="5" t="s">
        <v>7182</v>
      </c>
      <c r="X1095" s="5" t="s">
        <v>3622</v>
      </c>
      <c r="Y1095" s="5" t="s">
        <v>61</v>
      </c>
      <c r="Z1095" s="5" t="s">
        <v>61</v>
      </c>
      <c r="AA1095" s="5" t="s">
        <v>61</v>
      </c>
      <c r="AB1095" s="5" t="s">
        <v>61</v>
      </c>
      <c r="AC1095" s="5" t="s">
        <v>61</v>
      </c>
      <c r="AD1095" s="5" t="s">
        <v>61</v>
      </c>
      <c r="AE1095" s="19"/>
      <c r="AF1095" s="36" t="s">
        <v>82</v>
      </c>
      <c r="AG1095" s="36">
        <v>15551</v>
      </c>
      <c r="AH1095" s="36" t="s">
        <v>140</v>
      </c>
      <c r="AI1095" s="36"/>
      <c r="AJ1095" s="36"/>
      <c r="AK1095" s="36"/>
      <c r="AL1095" s="36"/>
      <c r="AM1095" s="36"/>
      <c r="AN1095" s="18"/>
      <c r="AO1095" s="18"/>
    </row>
    <row r="1096" spans="1:47" ht="13.5" hidden="1" customHeight="1" x14ac:dyDescent="0.3">
      <c r="A1096" s="9" t="s">
        <v>7183</v>
      </c>
      <c r="B1096" s="9" t="s">
        <v>7184</v>
      </c>
      <c r="C1096" s="1" t="s">
        <v>7185</v>
      </c>
      <c r="D1096" s="2">
        <v>15553</v>
      </c>
      <c r="E1096" s="6" t="s">
        <v>179</v>
      </c>
      <c r="F1096" s="6"/>
      <c r="G1096" s="10" t="s">
        <v>123</v>
      </c>
      <c r="H1096" s="3" t="s">
        <v>7186</v>
      </c>
      <c r="I1096" s="3">
        <v>368297</v>
      </c>
      <c r="J1096" s="3">
        <v>73889</v>
      </c>
      <c r="K1096" s="17" t="s">
        <v>385</v>
      </c>
      <c r="L1096" s="16" t="s">
        <v>60</v>
      </c>
      <c r="M1096" s="22">
        <v>480</v>
      </c>
      <c r="N1096" s="17"/>
      <c r="O1096" s="4" t="s">
        <v>117</v>
      </c>
      <c r="P1096" s="4" t="s">
        <v>77</v>
      </c>
      <c r="Q1096" s="11" t="s">
        <v>225</v>
      </c>
      <c r="R1096" s="13">
        <v>40603</v>
      </c>
      <c r="S1096" s="11" t="s">
        <v>819</v>
      </c>
      <c r="T1096" s="11" t="s">
        <v>65</v>
      </c>
      <c r="U1096" s="20" t="s">
        <v>61</v>
      </c>
      <c r="V1096" s="20" t="s">
        <v>61</v>
      </c>
      <c r="W1096" s="5" t="s">
        <v>7187</v>
      </c>
      <c r="X1096" s="5" t="s">
        <v>119</v>
      </c>
      <c r="Y1096" s="7" t="s">
        <v>7188</v>
      </c>
      <c r="Z1096" s="5" t="s">
        <v>119</v>
      </c>
      <c r="AA1096" s="5" t="s">
        <v>7189</v>
      </c>
      <c r="AB1096" s="5" t="s">
        <v>119</v>
      </c>
      <c r="AC1096" s="5" t="s">
        <v>7190</v>
      </c>
      <c r="AD1096" s="5" t="s">
        <v>119</v>
      </c>
      <c r="AE1096" s="19"/>
      <c r="AF1096" s="36" t="s">
        <v>65</v>
      </c>
      <c r="AG1096" s="36" t="s">
        <v>67</v>
      </c>
      <c r="AH1096" s="36" t="s">
        <v>67</v>
      </c>
      <c r="AI1096" s="36" t="s">
        <v>67</v>
      </c>
      <c r="AJ1096" s="36" t="s">
        <v>67</v>
      </c>
      <c r="AK1096" s="36" t="s">
        <v>67</v>
      </c>
      <c r="AL1096" s="36" t="s">
        <v>67</v>
      </c>
      <c r="AM1096" s="36" t="s">
        <v>67</v>
      </c>
      <c r="AN1096" s="18"/>
      <c r="AO1096" s="18" t="s">
        <v>891</v>
      </c>
      <c r="AP1096" s="24">
        <v>15553</v>
      </c>
      <c r="AQ1096" s="24" t="s">
        <v>2173</v>
      </c>
      <c r="AS1096" s="24" t="s">
        <v>7183</v>
      </c>
      <c r="AT1096" s="24" t="str">
        <f>VLOOKUP(W1096,[1]Sheet1!$F:$F,1,FALSE)</f>
        <v>E12509</v>
      </c>
      <c r="AU1096" s="24">
        <f>VLOOKUP(D1096,[1]Sheet1!$A:$A,1,FALSE)</f>
        <v>15553</v>
      </c>
    </row>
    <row r="1097" spans="1:47" ht="13.5" hidden="1" customHeight="1" x14ac:dyDescent="0.3">
      <c r="A1097" s="9" t="s">
        <v>7191</v>
      </c>
      <c r="B1097" s="9" t="s">
        <v>7192</v>
      </c>
      <c r="C1097" s="1" t="s">
        <v>7193</v>
      </c>
      <c r="D1097" s="40">
        <v>15554</v>
      </c>
      <c r="E1097" s="6" t="s">
        <v>179</v>
      </c>
      <c r="F1097" s="6"/>
      <c r="G1097" s="10" t="s">
        <v>123</v>
      </c>
      <c r="H1097" s="3" t="s">
        <v>7194</v>
      </c>
      <c r="I1097" s="3"/>
      <c r="J1097" s="3"/>
      <c r="K1097" s="17" t="s">
        <v>75</v>
      </c>
      <c r="L1097" s="16" t="s">
        <v>253</v>
      </c>
      <c r="M1097" s="22" t="s">
        <v>61</v>
      </c>
      <c r="N1097" s="17"/>
      <c r="O1097" s="4"/>
      <c r="P1097" s="4"/>
      <c r="Q1097" s="11" t="s">
        <v>225</v>
      </c>
      <c r="R1097" s="13">
        <v>44449</v>
      </c>
      <c r="S1097" s="11" t="s">
        <v>79</v>
      </c>
      <c r="T1097" s="11" t="s">
        <v>82</v>
      </c>
      <c r="U1097" s="20">
        <v>3920</v>
      </c>
      <c r="V1097" s="23">
        <v>3528</v>
      </c>
      <c r="W1097" s="5" t="s">
        <v>7195</v>
      </c>
      <c r="X1097" s="5" t="s">
        <v>119</v>
      </c>
      <c r="Y1097" s="5" t="s">
        <v>7196</v>
      </c>
      <c r="Z1097" s="5" t="s">
        <v>119</v>
      </c>
      <c r="AA1097" s="5" t="s">
        <v>61</v>
      </c>
      <c r="AB1097" s="5" t="s">
        <v>119</v>
      </c>
      <c r="AC1097" s="5" t="s">
        <v>61</v>
      </c>
      <c r="AD1097" s="5" t="s">
        <v>119</v>
      </c>
      <c r="AE1097" s="19"/>
      <c r="AF1097" s="36" t="s">
        <v>65</v>
      </c>
      <c r="AG1097" s="36" t="s">
        <v>67</v>
      </c>
      <c r="AH1097" s="36" t="s">
        <v>67</v>
      </c>
      <c r="AI1097" s="36" t="s">
        <v>67</v>
      </c>
      <c r="AJ1097" s="36" t="s">
        <v>67</v>
      </c>
      <c r="AK1097" s="36" t="s">
        <v>67</v>
      </c>
      <c r="AL1097" s="36" t="s">
        <v>67</v>
      </c>
      <c r="AM1097" s="36" t="s">
        <v>67</v>
      </c>
      <c r="AN1097" s="18"/>
      <c r="AO1097" s="18"/>
      <c r="AP1097" s="24" t="e">
        <v>#N/A</v>
      </c>
      <c r="AS1097" s="24" t="s">
        <v>7191</v>
      </c>
      <c r="AT1097" s="24" t="str">
        <f>VLOOKUP(W1097,[1]Sheet1!$F:$F,1,FALSE)</f>
        <v>E34652</v>
      </c>
      <c r="AU1097" s="24">
        <f>VLOOKUP(D1097,[1]Sheet1!$A:$A,1,FALSE)</f>
        <v>15554</v>
      </c>
    </row>
    <row r="1098" spans="1:47" ht="13.5" hidden="1" customHeight="1" x14ac:dyDescent="0.3">
      <c r="A1098" s="9" t="s">
        <v>7197</v>
      </c>
      <c r="B1098" s="9" t="s">
        <v>7198</v>
      </c>
      <c r="C1098" s="1" t="s">
        <v>7199</v>
      </c>
      <c r="D1098" s="2">
        <v>15555</v>
      </c>
      <c r="E1098" s="6" t="s">
        <v>179</v>
      </c>
      <c r="F1098" s="6"/>
      <c r="G1098" s="10" t="s">
        <v>123</v>
      </c>
      <c r="H1098" s="3" t="s">
        <v>7200</v>
      </c>
      <c r="I1098" s="3">
        <v>367202</v>
      </c>
      <c r="J1098" s="3">
        <v>77321</v>
      </c>
      <c r="K1098" s="17" t="s">
        <v>75</v>
      </c>
      <c r="L1098" s="16" t="s">
        <v>240</v>
      </c>
      <c r="M1098" s="22">
        <v>150</v>
      </c>
      <c r="N1098" s="17"/>
      <c r="O1098" s="4" t="s">
        <v>117</v>
      </c>
      <c r="P1098" s="4" t="s">
        <v>77</v>
      </c>
      <c r="Q1098" s="11" t="s">
        <v>225</v>
      </c>
      <c r="R1098" s="13">
        <v>40591</v>
      </c>
      <c r="S1098" s="11" t="s">
        <v>819</v>
      </c>
      <c r="T1098" s="11" t="s">
        <v>65</v>
      </c>
      <c r="U1098" s="20">
        <v>2245</v>
      </c>
      <c r="V1098" s="20">
        <v>2021</v>
      </c>
      <c r="W1098" s="5" t="s">
        <v>7201</v>
      </c>
      <c r="X1098" s="5" t="s">
        <v>119</v>
      </c>
      <c r="Y1098" s="5" t="s">
        <v>7202</v>
      </c>
      <c r="Z1098" s="5" t="s">
        <v>119</v>
      </c>
      <c r="AA1098" s="5" t="s">
        <v>61</v>
      </c>
      <c r="AB1098" s="5" t="s">
        <v>119</v>
      </c>
      <c r="AC1098" s="5" t="s">
        <v>7203</v>
      </c>
      <c r="AD1098" s="5" t="s">
        <v>119</v>
      </c>
      <c r="AE1098" s="19"/>
      <c r="AF1098" s="36" t="s">
        <v>65</v>
      </c>
      <c r="AG1098" s="36" t="s">
        <v>67</v>
      </c>
      <c r="AH1098" s="36" t="s">
        <v>67</v>
      </c>
      <c r="AI1098" s="36" t="s">
        <v>67</v>
      </c>
      <c r="AJ1098" s="36" t="s">
        <v>67</v>
      </c>
      <c r="AK1098" s="36" t="s">
        <v>67</v>
      </c>
      <c r="AL1098" s="36" t="s">
        <v>67</v>
      </c>
      <c r="AM1098" s="36" t="s">
        <v>67</v>
      </c>
      <c r="AN1098" s="18"/>
      <c r="AO1098" s="18" t="s">
        <v>891</v>
      </c>
      <c r="AP1098" s="24">
        <v>15555</v>
      </c>
      <c r="AQ1098" s="24" t="s">
        <v>892</v>
      </c>
      <c r="AS1098" s="24" t="s">
        <v>7197</v>
      </c>
      <c r="AT1098" s="24" t="str">
        <f>VLOOKUP(W1098,[1]Sheet1!$F:$F,1,FALSE)</f>
        <v>E52257</v>
      </c>
      <c r="AU1098" s="24">
        <f>VLOOKUP(D1098,[1]Sheet1!$A:$A,1,FALSE)</f>
        <v>15555</v>
      </c>
    </row>
    <row r="1099" spans="1:47" ht="13.5" hidden="1" customHeight="1" x14ac:dyDescent="0.3">
      <c r="A1099" s="9" t="s">
        <v>7204</v>
      </c>
      <c r="B1099" s="9" t="s">
        <v>7205</v>
      </c>
      <c r="C1099" s="1" t="s">
        <v>7206</v>
      </c>
      <c r="D1099" s="2">
        <v>15556</v>
      </c>
      <c r="E1099" s="6" t="s">
        <v>179</v>
      </c>
      <c r="F1099" s="6"/>
      <c r="G1099" s="10" t="s">
        <v>123</v>
      </c>
      <c r="H1099" s="3" t="s">
        <v>7207</v>
      </c>
      <c r="I1099" s="3">
        <v>367433</v>
      </c>
      <c r="J1099" s="3">
        <v>79478</v>
      </c>
      <c r="K1099" s="17" t="s">
        <v>385</v>
      </c>
      <c r="L1099" s="16" t="s">
        <v>240</v>
      </c>
      <c r="M1099" s="22">
        <v>2200</v>
      </c>
      <c r="N1099" s="17"/>
      <c r="O1099" s="4" t="s">
        <v>117</v>
      </c>
      <c r="P1099" s="4" t="s">
        <v>77</v>
      </c>
      <c r="Q1099" s="11" t="s">
        <v>225</v>
      </c>
      <c r="R1099" s="13">
        <v>40661</v>
      </c>
      <c r="S1099" s="11" t="s">
        <v>819</v>
      </c>
      <c r="T1099" s="11" t="s">
        <v>65</v>
      </c>
      <c r="U1099" s="20" t="s">
        <v>61</v>
      </c>
      <c r="V1099" s="20" t="s">
        <v>61</v>
      </c>
      <c r="W1099" s="5" t="s">
        <v>7208</v>
      </c>
      <c r="X1099" s="5" t="s">
        <v>119</v>
      </c>
      <c r="Y1099" s="7" t="s">
        <v>7209</v>
      </c>
      <c r="Z1099" s="5" t="s">
        <v>119</v>
      </c>
      <c r="AA1099" s="5" t="s">
        <v>61</v>
      </c>
      <c r="AB1099" s="5" t="s">
        <v>119</v>
      </c>
      <c r="AC1099" s="5" t="s">
        <v>61</v>
      </c>
      <c r="AD1099" s="5" t="s">
        <v>119</v>
      </c>
      <c r="AE1099" s="19"/>
      <c r="AF1099" s="36" t="s">
        <v>65</v>
      </c>
      <c r="AG1099" s="36" t="s">
        <v>67</v>
      </c>
      <c r="AH1099" s="36" t="s">
        <v>67</v>
      </c>
      <c r="AI1099" s="36" t="s">
        <v>67</v>
      </c>
      <c r="AJ1099" s="36" t="s">
        <v>67</v>
      </c>
      <c r="AK1099" s="36" t="s">
        <v>67</v>
      </c>
      <c r="AL1099" s="36" t="s">
        <v>67</v>
      </c>
      <c r="AM1099" s="36" t="s">
        <v>67</v>
      </c>
      <c r="AN1099" s="18"/>
      <c r="AO1099" s="18" t="s">
        <v>891</v>
      </c>
      <c r="AP1099" s="24">
        <v>15556</v>
      </c>
      <c r="AQ1099" s="24" t="s">
        <v>2173</v>
      </c>
      <c r="AS1099" s="24" t="s">
        <v>7204</v>
      </c>
      <c r="AT1099" s="24" t="str">
        <f>VLOOKUP(W1099,[1]Sheet1!$F:$F,1,FALSE)</f>
        <v>E17543</v>
      </c>
      <c r="AU1099" s="24">
        <f>VLOOKUP(D1099,[1]Sheet1!$A:$A,1,FALSE)</f>
        <v>15556</v>
      </c>
    </row>
    <row r="1100" spans="1:47" ht="13.5" hidden="1" customHeight="1" x14ac:dyDescent="0.3">
      <c r="A1100" s="9" t="s">
        <v>7210</v>
      </c>
      <c r="B1100" s="9" t="s">
        <v>7211</v>
      </c>
      <c r="C1100" s="1" t="s">
        <v>7212</v>
      </c>
      <c r="D1100" s="40">
        <v>15557</v>
      </c>
      <c r="E1100" s="6" t="s">
        <v>179</v>
      </c>
      <c r="F1100" s="6"/>
      <c r="G1100" s="10" t="s">
        <v>123</v>
      </c>
      <c r="H1100" s="3" t="s">
        <v>7213</v>
      </c>
      <c r="I1100" s="3">
        <v>369312</v>
      </c>
      <c r="J1100" s="3">
        <v>81389</v>
      </c>
      <c r="K1100" s="17" t="s">
        <v>75</v>
      </c>
      <c r="L1100" s="16" t="s">
        <v>253</v>
      </c>
      <c r="M1100" s="22" t="s">
        <v>61</v>
      </c>
      <c r="N1100" s="17"/>
      <c r="O1100" s="4"/>
      <c r="P1100" s="4"/>
      <c r="Q1100" s="11"/>
      <c r="R1100" s="13"/>
      <c r="S1100" s="11" t="s">
        <v>5679</v>
      </c>
      <c r="T1100" s="11" t="s">
        <v>82</v>
      </c>
      <c r="U1100" s="20"/>
      <c r="V1100" s="23"/>
      <c r="W1100" s="5"/>
      <c r="X1100" s="5" t="s">
        <v>66</v>
      </c>
      <c r="Y1100" s="5"/>
      <c r="Z1100" s="5"/>
      <c r="AA1100" s="5"/>
      <c r="AB1100" s="5"/>
      <c r="AC1100" s="5"/>
      <c r="AD1100" s="5"/>
      <c r="AE1100" s="19"/>
      <c r="AF1100" s="36" t="s">
        <v>65</v>
      </c>
      <c r="AG1100" s="36" t="s">
        <v>67</v>
      </c>
      <c r="AH1100" s="36" t="s">
        <v>67</v>
      </c>
      <c r="AI1100" s="36" t="s">
        <v>67</v>
      </c>
      <c r="AJ1100" s="36" t="s">
        <v>67</v>
      </c>
      <c r="AK1100" s="36" t="s">
        <v>67</v>
      </c>
      <c r="AL1100" s="36" t="s">
        <v>67</v>
      </c>
      <c r="AM1100" s="36" t="s">
        <v>67</v>
      </c>
      <c r="AN1100" s="18"/>
      <c r="AO1100" s="18" t="s">
        <v>7214</v>
      </c>
      <c r="AP1100" s="24" t="e">
        <v>#N/A</v>
      </c>
      <c r="AR1100" s="24" t="s">
        <v>69</v>
      </c>
      <c r="AS1100" s="24" t="s">
        <v>7210</v>
      </c>
      <c r="AT1100" s="24" t="e">
        <f>VLOOKUP(W1100,[1]Sheet1!$F:$F,1,FALSE)</f>
        <v>#N/A</v>
      </c>
      <c r="AU1100" s="24" t="e">
        <f>VLOOKUP(D1100,[1]Sheet1!$A:$A,1,FALSE)</f>
        <v>#N/A</v>
      </c>
    </row>
    <row r="1101" spans="1:47" ht="13.5" hidden="1" customHeight="1" x14ac:dyDescent="0.3">
      <c r="A1101" s="9" t="s">
        <v>7215</v>
      </c>
      <c r="B1101" s="9" t="s">
        <v>7216</v>
      </c>
      <c r="C1101" s="1" t="s">
        <v>7217</v>
      </c>
      <c r="D1101" s="2">
        <v>15559</v>
      </c>
      <c r="E1101" s="6" t="s">
        <v>179</v>
      </c>
      <c r="F1101" s="6"/>
      <c r="G1101" s="10" t="s">
        <v>123</v>
      </c>
      <c r="H1101" s="3" t="s">
        <v>7218</v>
      </c>
      <c r="I1101" s="3">
        <v>369594</v>
      </c>
      <c r="J1101" s="3">
        <v>71192</v>
      </c>
      <c r="K1101" s="17" t="s">
        <v>75</v>
      </c>
      <c r="L1101" s="16" t="s">
        <v>240</v>
      </c>
      <c r="M1101" s="22">
        <v>5</v>
      </c>
      <c r="N1101" s="17"/>
      <c r="O1101" s="4" t="s">
        <v>117</v>
      </c>
      <c r="P1101" s="4" t="s">
        <v>77</v>
      </c>
      <c r="Q1101" s="11" t="s">
        <v>225</v>
      </c>
      <c r="R1101" s="13">
        <v>40582</v>
      </c>
      <c r="S1101" s="11" t="s">
        <v>819</v>
      </c>
      <c r="T1101" s="11" t="s">
        <v>65</v>
      </c>
      <c r="U1101" s="20">
        <v>2245</v>
      </c>
      <c r="V1101" s="20">
        <v>2021</v>
      </c>
      <c r="W1101" s="5" t="s">
        <v>7219</v>
      </c>
      <c r="X1101" s="5" t="s">
        <v>119</v>
      </c>
      <c r="Y1101" s="7" t="s">
        <v>7220</v>
      </c>
      <c r="Z1101" s="5" t="s">
        <v>119</v>
      </c>
      <c r="AA1101" s="5" t="s">
        <v>61</v>
      </c>
      <c r="AB1101" s="5" t="s">
        <v>119</v>
      </c>
      <c r="AC1101" s="5" t="s">
        <v>7221</v>
      </c>
      <c r="AD1101" s="5" t="s">
        <v>119</v>
      </c>
      <c r="AE1101" s="19"/>
      <c r="AF1101" s="36" t="s">
        <v>65</v>
      </c>
      <c r="AG1101" s="36" t="s">
        <v>67</v>
      </c>
      <c r="AH1101" s="36" t="s">
        <v>67</v>
      </c>
      <c r="AI1101" s="36" t="s">
        <v>67</v>
      </c>
      <c r="AJ1101" s="36" t="s">
        <v>67</v>
      </c>
      <c r="AK1101" s="36" t="s">
        <v>67</v>
      </c>
      <c r="AL1101" s="36" t="s">
        <v>67</v>
      </c>
      <c r="AM1101" s="36" t="s">
        <v>67</v>
      </c>
      <c r="AN1101" s="18"/>
      <c r="AO1101" s="18" t="s">
        <v>891</v>
      </c>
      <c r="AP1101" s="24">
        <v>15559</v>
      </c>
      <c r="AQ1101" s="24" t="s">
        <v>892</v>
      </c>
      <c r="AS1101" s="24" t="s">
        <v>7215</v>
      </c>
      <c r="AT1101" s="24" t="str">
        <f>VLOOKUP(W1101,[1]Sheet1!$F:$F,1,FALSE)</f>
        <v>E58063</v>
      </c>
      <c r="AU1101" s="24">
        <f>VLOOKUP(D1101,[1]Sheet1!$A:$A,1,FALSE)</f>
        <v>15559</v>
      </c>
    </row>
    <row r="1102" spans="1:47" ht="13.5" hidden="1" customHeight="1" x14ac:dyDescent="0.3">
      <c r="A1102" s="9" t="s">
        <v>7222</v>
      </c>
      <c r="B1102" s="9" t="s">
        <v>7223</v>
      </c>
      <c r="C1102" s="1" t="s">
        <v>7224</v>
      </c>
      <c r="D1102" s="2">
        <v>15561</v>
      </c>
      <c r="E1102" s="6" t="s">
        <v>179</v>
      </c>
      <c r="F1102" s="6"/>
      <c r="G1102" s="10" t="s">
        <v>123</v>
      </c>
      <c r="H1102" s="3" t="s">
        <v>7225</v>
      </c>
      <c r="I1102" s="3">
        <v>366613</v>
      </c>
      <c r="J1102" s="3">
        <v>76263</v>
      </c>
      <c r="K1102" s="17" t="s">
        <v>385</v>
      </c>
      <c r="L1102" s="16" t="s">
        <v>240</v>
      </c>
      <c r="M1102" s="22">
        <v>20</v>
      </c>
      <c r="N1102" s="17"/>
      <c r="O1102" s="4" t="s">
        <v>117</v>
      </c>
      <c r="P1102" s="4" t="s">
        <v>77</v>
      </c>
      <c r="Q1102" s="11" t="s">
        <v>225</v>
      </c>
      <c r="R1102" s="13">
        <v>40582</v>
      </c>
      <c r="S1102" s="11" t="s">
        <v>819</v>
      </c>
      <c r="T1102" s="11" t="s">
        <v>65</v>
      </c>
      <c r="U1102" s="20">
        <v>3500</v>
      </c>
      <c r="V1102" s="20">
        <v>3150</v>
      </c>
      <c r="W1102" s="5" t="s">
        <v>7226</v>
      </c>
      <c r="X1102" s="5" t="s">
        <v>119</v>
      </c>
      <c r="Y1102" s="7" t="s">
        <v>7227</v>
      </c>
      <c r="Z1102" s="5" t="s">
        <v>119</v>
      </c>
      <c r="AA1102" s="5" t="s">
        <v>7228</v>
      </c>
      <c r="AB1102" s="5" t="s">
        <v>119</v>
      </c>
      <c r="AC1102" s="5" t="s">
        <v>7229</v>
      </c>
      <c r="AD1102" s="5" t="s">
        <v>119</v>
      </c>
      <c r="AE1102" s="19"/>
      <c r="AF1102" s="36" t="s">
        <v>65</v>
      </c>
      <c r="AG1102" s="36" t="s">
        <v>67</v>
      </c>
      <c r="AH1102" s="36" t="s">
        <v>67</v>
      </c>
      <c r="AI1102" s="36" t="s">
        <v>67</v>
      </c>
      <c r="AJ1102" s="36" t="s">
        <v>67</v>
      </c>
      <c r="AK1102" s="36" t="s">
        <v>67</v>
      </c>
      <c r="AL1102" s="36" t="s">
        <v>67</v>
      </c>
      <c r="AM1102" s="36" t="s">
        <v>67</v>
      </c>
      <c r="AN1102" s="18"/>
      <c r="AO1102" s="18" t="s">
        <v>7230</v>
      </c>
      <c r="AP1102" s="24">
        <v>15561</v>
      </c>
      <c r="AQ1102" s="24" t="s">
        <v>892</v>
      </c>
      <c r="AS1102" s="24" t="s">
        <v>7222</v>
      </c>
      <c r="AT1102" s="24" t="str">
        <f>VLOOKUP(W1102,[1]Sheet1!$F:$F,1,FALSE)</f>
        <v>E12516</v>
      </c>
      <c r="AU1102" s="24">
        <f>VLOOKUP(D1102,[1]Sheet1!$A:$A,1,FALSE)</f>
        <v>15561</v>
      </c>
    </row>
    <row r="1103" spans="1:47" ht="13.5" hidden="1" customHeight="1" x14ac:dyDescent="0.3">
      <c r="A1103" s="9" t="s">
        <v>7231</v>
      </c>
      <c r="B1103" s="9" t="s">
        <v>7232</v>
      </c>
      <c r="C1103" s="1" t="s">
        <v>7233</v>
      </c>
      <c r="D1103" s="2">
        <v>15569</v>
      </c>
      <c r="E1103" s="6" t="s">
        <v>179</v>
      </c>
      <c r="F1103" s="6"/>
      <c r="G1103" s="10" t="s">
        <v>94</v>
      </c>
      <c r="H1103" s="3" t="s">
        <v>7234</v>
      </c>
      <c r="I1103" s="3">
        <v>349948</v>
      </c>
      <c r="J1103" s="3">
        <v>176108</v>
      </c>
      <c r="K1103" s="17" t="s">
        <v>75</v>
      </c>
      <c r="L1103" s="16" t="s">
        <v>240</v>
      </c>
      <c r="M1103" s="22">
        <v>92.3</v>
      </c>
      <c r="N1103" s="17"/>
      <c r="O1103" s="4" t="s">
        <v>360</v>
      </c>
      <c r="P1103" s="4" t="s">
        <v>62</v>
      </c>
      <c r="Q1103" s="11" t="s">
        <v>78</v>
      </c>
      <c r="R1103" s="13">
        <v>44873</v>
      </c>
      <c r="S1103" s="11" t="s">
        <v>79</v>
      </c>
      <c r="T1103" s="11" t="s">
        <v>65</v>
      </c>
      <c r="U1103" s="20">
        <v>1675</v>
      </c>
      <c r="V1103" s="20">
        <v>1508</v>
      </c>
      <c r="W1103" s="5" t="s">
        <v>4061</v>
      </c>
      <c r="X1103" s="5" t="s">
        <v>81</v>
      </c>
      <c r="Y1103" s="5" t="s">
        <v>61</v>
      </c>
      <c r="Z1103" s="5" t="s">
        <v>61</v>
      </c>
      <c r="AA1103" s="5" t="s">
        <v>61</v>
      </c>
      <c r="AB1103" s="5" t="s">
        <v>61</v>
      </c>
      <c r="AC1103" s="5" t="s">
        <v>61</v>
      </c>
      <c r="AD1103" s="5" t="s">
        <v>61</v>
      </c>
      <c r="AE1103" s="19"/>
      <c r="AF1103" s="36" t="s">
        <v>82</v>
      </c>
      <c r="AG1103" s="36">
        <v>15569</v>
      </c>
      <c r="AH1103" s="36" t="s">
        <v>140</v>
      </c>
      <c r="AI1103" s="36" t="s">
        <v>141</v>
      </c>
      <c r="AJ1103" s="36" t="s">
        <v>84</v>
      </c>
      <c r="AK1103" s="36" t="s">
        <v>85</v>
      </c>
      <c r="AL1103" s="36" t="s">
        <v>86</v>
      </c>
      <c r="AM1103" s="36"/>
      <c r="AN1103" s="18"/>
      <c r="AO1103" s="18" t="s">
        <v>235</v>
      </c>
      <c r="AP1103" s="24" t="s">
        <v>88</v>
      </c>
      <c r="AS1103" s="24" t="s">
        <v>7231</v>
      </c>
      <c r="AT1103" s="24" t="str">
        <f>VLOOKUP(W1103,[1]Sheet1!$F:$F,1,FALSE)</f>
        <v>E5663</v>
      </c>
      <c r="AU1103" s="24" t="e">
        <f>VLOOKUP(D1103,[1]Sheet1!$A:$A,1,FALSE)</f>
        <v>#N/A</v>
      </c>
    </row>
    <row r="1104" spans="1:47" ht="13.5" hidden="1" customHeight="1" x14ac:dyDescent="0.3">
      <c r="A1104" s="54" t="s">
        <v>7235</v>
      </c>
      <c r="B1104" s="54" t="s">
        <v>7236</v>
      </c>
      <c r="C1104" s="55" t="s">
        <v>7237</v>
      </c>
      <c r="D1104" s="41">
        <v>15572</v>
      </c>
      <c r="E1104" s="70" t="s">
        <v>179</v>
      </c>
      <c r="F1104" s="70" t="s">
        <v>7238</v>
      </c>
      <c r="G1104" s="56" t="s">
        <v>94</v>
      </c>
      <c r="H1104" s="71" t="s">
        <v>7239</v>
      </c>
      <c r="I1104" s="71">
        <v>335905</v>
      </c>
      <c r="J1104" s="71">
        <v>159914</v>
      </c>
      <c r="K1104" s="57" t="s">
        <v>75</v>
      </c>
      <c r="L1104" s="72" t="s">
        <v>240</v>
      </c>
      <c r="M1104" s="59">
        <v>46</v>
      </c>
      <c r="N1104" s="57"/>
      <c r="O1104" s="60" t="s">
        <v>76</v>
      </c>
      <c r="P1104" s="60" t="s">
        <v>62</v>
      </c>
      <c r="Q1104" s="62" t="s">
        <v>225</v>
      </c>
      <c r="R1104" s="61">
        <v>40618</v>
      </c>
      <c r="S1104" s="62" t="s">
        <v>819</v>
      </c>
      <c r="T1104" s="62" t="s">
        <v>65</v>
      </c>
      <c r="U1104" s="53">
        <v>950</v>
      </c>
      <c r="V1104" s="53">
        <v>885</v>
      </c>
      <c r="W1104" s="63" t="s">
        <v>7240</v>
      </c>
      <c r="X1104" s="63" t="s">
        <v>119</v>
      </c>
      <c r="Y1104" s="63" t="s">
        <v>61</v>
      </c>
      <c r="Z1104" s="63" t="s">
        <v>61</v>
      </c>
      <c r="AA1104" s="63" t="s">
        <v>61</v>
      </c>
      <c r="AB1104" s="63" t="s">
        <v>61</v>
      </c>
      <c r="AC1104" s="63" t="s">
        <v>61</v>
      </c>
      <c r="AD1104" s="63" t="s">
        <v>61</v>
      </c>
      <c r="AE1104" s="64"/>
      <c r="AF1104" s="65" t="s">
        <v>65</v>
      </c>
      <c r="AG1104" s="65" t="s">
        <v>67</v>
      </c>
      <c r="AH1104" s="65" t="s">
        <v>67</v>
      </c>
      <c r="AI1104" s="65" t="s">
        <v>67</v>
      </c>
      <c r="AJ1104" s="65" t="s">
        <v>67</v>
      </c>
      <c r="AK1104" s="65" t="s">
        <v>67</v>
      </c>
      <c r="AL1104" s="65" t="s">
        <v>67</v>
      </c>
      <c r="AM1104" s="65" t="s">
        <v>67</v>
      </c>
      <c r="AN1104" s="18"/>
      <c r="AO1104" s="18" t="s">
        <v>7241</v>
      </c>
      <c r="AP1104" s="24">
        <v>15572</v>
      </c>
      <c r="AQ1104" s="24" t="s">
        <v>1838</v>
      </c>
      <c r="AS1104" s="24" t="s">
        <v>7235</v>
      </c>
      <c r="AT1104" s="24" t="str">
        <f>VLOOKUP(W1104,[1]Sheet1!$F:$F,1,FALSE)</f>
        <v>E22740</v>
      </c>
      <c r="AU1104" s="24">
        <f>VLOOKUP(D1104,[1]Sheet1!$A:$A,1,FALSE)</f>
        <v>15572</v>
      </c>
    </row>
    <row r="1105" spans="1:47" ht="13.5" hidden="1" customHeight="1" x14ac:dyDescent="0.3">
      <c r="A1105" s="9" t="s">
        <v>7242</v>
      </c>
      <c r="B1105" s="9" t="s">
        <v>7236</v>
      </c>
      <c r="C1105" s="1" t="s">
        <v>7243</v>
      </c>
      <c r="D1105" s="2">
        <v>15572</v>
      </c>
      <c r="E1105" s="6" t="s">
        <v>179</v>
      </c>
      <c r="F1105" s="6"/>
      <c r="G1105" s="10" t="s">
        <v>94</v>
      </c>
      <c r="H1105" s="3" t="s">
        <v>7239</v>
      </c>
      <c r="I1105" s="3">
        <v>335905</v>
      </c>
      <c r="J1105" s="3">
        <v>159914</v>
      </c>
      <c r="K1105" s="17" t="s">
        <v>75</v>
      </c>
      <c r="L1105" s="16" t="s">
        <v>240</v>
      </c>
      <c r="M1105" s="22">
        <v>46</v>
      </c>
      <c r="N1105" s="17"/>
      <c r="O1105" s="4" t="s">
        <v>76</v>
      </c>
      <c r="P1105" s="4" t="s">
        <v>77</v>
      </c>
      <c r="Q1105" s="11" t="s">
        <v>78</v>
      </c>
      <c r="R1105" s="13">
        <v>40629</v>
      </c>
      <c r="S1105" s="11" t="s">
        <v>79</v>
      </c>
      <c r="T1105" s="11" t="s">
        <v>65</v>
      </c>
      <c r="U1105" s="20">
        <v>690</v>
      </c>
      <c r="V1105" s="20">
        <v>621</v>
      </c>
      <c r="W1105" s="5" t="s">
        <v>7244</v>
      </c>
      <c r="X1105" s="5" t="s">
        <v>81</v>
      </c>
      <c r="Y1105" s="5" t="s">
        <v>61</v>
      </c>
      <c r="Z1105" s="5" t="s">
        <v>61</v>
      </c>
      <c r="AA1105" s="5" t="s">
        <v>61</v>
      </c>
      <c r="AB1105" s="5" t="s">
        <v>61</v>
      </c>
      <c r="AC1105" s="5" t="s">
        <v>61</v>
      </c>
      <c r="AD1105" s="5" t="s">
        <v>61</v>
      </c>
      <c r="AE1105" s="19"/>
      <c r="AF1105" s="36" t="s">
        <v>82</v>
      </c>
      <c r="AG1105" s="36">
        <v>15572</v>
      </c>
      <c r="AH1105" s="36" t="s">
        <v>83</v>
      </c>
      <c r="AI1105" s="36"/>
      <c r="AJ1105" s="36" t="s">
        <v>84</v>
      </c>
      <c r="AK1105" s="36" t="s">
        <v>85</v>
      </c>
      <c r="AL1105" s="36" t="s">
        <v>86</v>
      </c>
      <c r="AM1105" s="36"/>
      <c r="AN1105" s="18"/>
      <c r="AO1105" s="18" t="s">
        <v>891</v>
      </c>
      <c r="AP1105" s="24" t="s">
        <v>7245</v>
      </c>
      <c r="AS1105" s="24" t="s">
        <v>99</v>
      </c>
      <c r="AT1105" s="24" t="e">
        <f>VLOOKUP(W1105,[1]Sheet1!$F:$F,1,FALSE)</f>
        <v>#N/A</v>
      </c>
      <c r="AU1105" s="24">
        <f>VLOOKUP(D1105,[1]Sheet1!$A:$A,1,FALSE)</f>
        <v>15572</v>
      </c>
    </row>
    <row r="1106" spans="1:47" ht="13.5" hidden="1" customHeight="1" x14ac:dyDescent="0.3">
      <c r="A1106" s="9" t="s">
        <v>7246</v>
      </c>
      <c r="B1106" s="9" t="s">
        <v>7247</v>
      </c>
      <c r="C1106" s="1" t="s">
        <v>7248</v>
      </c>
      <c r="D1106" s="2">
        <v>15573</v>
      </c>
      <c r="E1106" s="6" t="s">
        <v>179</v>
      </c>
      <c r="F1106" s="6"/>
      <c r="G1106" s="10" t="s">
        <v>94</v>
      </c>
      <c r="H1106" s="3" t="s">
        <v>7249</v>
      </c>
      <c r="I1106" s="3">
        <v>333732</v>
      </c>
      <c r="J1106" s="3">
        <v>156965</v>
      </c>
      <c r="K1106" s="17" t="s">
        <v>75</v>
      </c>
      <c r="L1106" s="16" t="s">
        <v>240</v>
      </c>
      <c r="M1106" s="22">
        <v>17</v>
      </c>
      <c r="N1106" s="17"/>
      <c r="O1106" s="4" t="s">
        <v>76</v>
      </c>
      <c r="P1106" s="4" t="s">
        <v>62</v>
      </c>
      <c r="Q1106" s="11" t="s">
        <v>225</v>
      </c>
      <c r="R1106" s="13">
        <v>43150</v>
      </c>
      <c r="S1106" s="11" t="s">
        <v>111</v>
      </c>
      <c r="T1106" s="11" t="s">
        <v>65</v>
      </c>
      <c r="U1106" s="20">
        <v>1228</v>
      </c>
      <c r="V1106" s="20">
        <v>1105</v>
      </c>
      <c r="W1106" s="5" t="s">
        <v>7250</v>
      </c>
      <c r="X1106" s="5" t="s">
        <v>119</v>
      </c>
      <c r="Y1106" s="5" t="s">
        <v>7251</v>
      </c>
      <c r="Z1106" s="5" t="s">
        <v>119</v>
      </c>
      <c r="AA1106" s="5" t="s">
        <v>7252</v>
      </c>
      <c r="AB1106" s="5" t="s">
        <v>119</v>
      </c>
      <c r="AC1106" s="5" t="s">
        <v>7253</v>
      </c>
      <c r="AD1106" s="5" t="s">
        <v>119</v>
      </c>
      <c r="AE1106" s="19"/>
      <c r="AF1106" s="36" t="s">
        <v>65</v>
      </c>
      <c r="AG1106" s="36" t="s">
        <v>67</v>
      </c>
      <c r="AH1106" s="36" t="s">
        <v>67</v>
      </c>
      <c r="AI1106" s="36" t="s">
        <v>67</v>
      </c>
      <c r="AJ1106" s="36" t="s">
        <v>67</v>
      </c>
      <c r="AK1106" s="36" t="s">
        <v>67</v>
      </c>
      <c r="AL1106" s="36" t="s">
        <v>67</v>
      </c>
      <c r="AM1106" s="36" t="s">
        <v>67</v>
      </c>
      <c r="AN1106" s="18"/>
      <c r="AO1106" s="18" t="s">
        <v>891</v>
      </c>
      <c r="AP1106" s="24" t="e">
        <v>#N/A</v>
      </c>
      <c r="AS1106" s="24" t="s">
        <v>7246</v>
      </c>
      <c r="AT1106" s="24" t="str">
        <f>VLOOKUP(W1106,[1]Sheet1!$F:$F,1,FALSE)</f>
        <v>E13826</v>
      </c>
      <c r="AU1106" s="24">
        <f>VLOOKUP(D1106,[1]Sheet1!$A:$A,1,FALSE)</f>
        <v>15573</v>
      </c>
    </row>
    <row r="1107" spans="1:47" ht="13.5" hidden="1" customHeight="1" x14ac:dyDescent="0.3">
      <c r="A1107" s="9" t="s">
        <v>7254</v>
      </c>
      <c r="B1107" s="9" t="s">
        <v>7255</v>
      </c>
      <c r="C1107" s="1" t="s">
        <v>7256</v>
      </c>
      <c r="D1107" s="2">
        <v>15574</v>
      </c>
      <c r="E1107" s="6" t="s">
        <v>179</v>
      </c>
      <c r="F1107" s="6"/>
      <c r="G1107" s="10" t="s">
        <v>94</v>
      </c>
      <c r="H1107" s="3" t="s">
        <v>7257</v>
      </c>
      <c r="I1107" s="3">
        <v>341824</v>
      </c>
      <c r="J1107" s="3">
        <v>158833</v>
      </c>
      <c r="K1107" s="17" t="s">
        <v>75</v>
      </c>
      <c r="L1107" s="16" t="s">
        <v>240</v>
      </c>
      <c r="M1107" s="22">
        <v>9.8000000000000007</v>
      </c>
      <c r="N1107" s="17"/>
      <c r="O1107" s="4" t="s">
        <v>360</v>
      </c>
      <c r="P1107" s="4" t="s">
        <v>62</v>
      </c>
      <c r="Q1107" s="11" t="s">
        <v>78</v>
      </c>
      <c r="R1107" s="13">
        <v>44078.311545682867</v>
      </c>
      <c r="S1107" s="11" t="s">
        <v>79</v>
      </c>
      <c r="T1107" s="11" t="s">
        <v>65</v>
      </c>
      <c r="U1107" s="20">
        <v>2000</v>
      </c>
      <c r="V1107" s="20">
        <v>1800</v>
      </c>
      <c r="W1107" s="5" t="s">
        <v>7258</v>
      </c>
      <c r="X1107" s="5" t="s">
        <v>81</v>
      </c>
      <c r="Y1107" s="5" t="s">
        <v>61</v>
      </c>
      <c r="Z1107" s="5" t="s">
        <v>61</v>
      </c>
      <c r="AA1107" s="5" t="s">
        <v>61</v>
      </c>
      <c r="AB1107" s="5" t="s">
        <v>61</v>
      </c>
      <c r="AC1107" s="5" t="s">
        <v>61</v>
      </c>
      <c r="AD1107" s="5" t="s">
        <v>61</v>
      </c>
      <c r="AE1107" s="19"/>
      <c r="AF1107" s="36" t="s">
        <v>82</v>
      </c>
      <c r="AG1107" s="36">
        <v>15574</v>
      </c>
      <c r="AH1107" s="36" t="s">
        <v>140</v>
      </c>
      <c r="AI1107" s="36" t="s">
        <v>53</v>
      </c>
      <c r="AJ1107" s="36" t="s">
        <v>106</v>
      </c>
      <c r="AK1107" s="36"/>
      <c r="AL1107" s="36" t="s">
        <v>86</v>
      </c>
      <c r="AM1107" s="36"/>
      <c r="AN1107" s="18"/>
      <c r="AO1107" s="18"/>
      <c r="AP1107" s="24">
        <v>15574</v>
      </c>
      <c r="AS1107" s="24" t="s">
        <v>7254</v>
      </c>
      <c r="AT1107" s="24" t="e">
        <f>VLOOKUP(W1107,[1]Sheet1!$F:$F,1,FALSE)</f>
        <v>#N/A</v>
      </c>
      <c r="AU1107" s="24" t="e">
        <f>VLOOKUP(D1107,[1]Sheet1!$A:$A,1,FALSE)</f>
        <v>#N/A</v>
      </c>
    </row>
    <row r="1108" spans="1:47" ht="13.5" hidden="1" customHeight="1" x14ac:dyDescent="0.3">
      <c r="A1108" s="9" t="s">
        <v>7259</v>
      </c>
      <c r="B1108" s="9" t="s">
        <v>7260</v>
      </c>
      <c r="C1108" s="1" t="s">
        <v>7261</v>
      </c>
      <c r="D1108" s="2">
        <v>15577</v>
      </c>
      <c r="E1108" s="6" t="s">
        <v>179</v>
      </c>
      <c r="F1108" s="6"/>
      <c r="G1108" s="10" t="s">
        <v>94</v>
      </c>
      <c r="H1108" s="3" t="s">
        <v>7262</v>
      </c>
      <c r="I1108" s="3">
        <v>342316</v>
      </c>
      <c r="J1108" s="3">
        <v>159855</v>
      </c>
      <c r="K1108" s="17" t="s">
        <v>75</v>
      </c>
      <c r="L1108" s="16" t="s">
        <v>240</v>
      </c>
      <c r="M1108" s="22">
        <v>54</v>
      </c>
      <c r="N1108" s="17"/>
      <c r="O1108" s="4" t="s">
        <v>319</v>
      </c>
      <c r="P1108" s="4" t="s">
        <v>62</v>
      </c>
      <c r="Q1108" s="11" t="s">
        <v>78</v>
      </c>
      <c r="R1108" s="13">
        <v>44481</v>
      </c>
      <c r="S1108" s="11" t="s">
        <v>79</v>
      </c>
      <c r="T1108" s="11" t="s">
        <v>65</v>
      </c>
      <c r="U1108" s="20">
        <v>680</v>
      </c>
      <c r="V1108" s="20">
        <v>612</v>
      </c>
      <c r="W1108" s="5" t="s">
        <v>4102</v>
      </c>
      <c r="X1108" s="5" t="s">
        <v>81</v>
      </c>
      <c r="Y1108" s="5" t="s">
        <v>61</v>
      </c>
      <c r="Z1108" s="5" t="s">
        <v>61</v>
      </c>
      <c r="AA1108" s="5" t="s">
        <v>61</v>
      </c>
      <c r="AB1108" s="5" t="s">
        <v>61</v>
      </c>
      <c r="AC1108" s="5" t="s">
        <v>61</v>
      </c>
      <c r="AD1108" s="5" t="s">
        <v>61</v>
      </c>
      <c r="AE1108" s="19"/>
      <c r="AF1108" s="36" t="s">
        <v>82</v>
      </c>
      <c r="AG1108" s="36">
        <v>15577</v>
      </c>
      <c r="AH1108" s="36" t="s">
        <v>140</v>
      </c>
      <c r="AI1108" s="36" t="s">
        <v>141</v>
      </c>
      <c r="AJ1108" s="36" t="s">
        <v>84</v>
      </c>
      <c r="AK1108" s="36" t="s">
        <v>85</v>
      </c>
      <c r="AL1108" s="36" t="s">
        <v>86</v>
      </c>
      <c r="AM1108" s="36"/>
      <c r="AN1108" s="18"/>
      <c r="AO1108" s="18"/>
      <c r="AP1108" s="24" t="s">
        <v>88</v>
      </c>
      <c r="AS1108" s="24" t="s">
        <v>7259</v>
      </c>
      <c r="AT1108" s="24" t="str">
        <f>VLOOKUP(W1108,[1]Sheet1!$F:$F,1,FALSE)</f>
        <v>E5551</v>
      </c>
      <c r="AU1108" s="24" t="e">
        <f>VLOOKUP(D1108,[1]Sheet1!$A:$A,1,FALSE)</f>
        <v>#N/A</v>
      </c>
    </row>
    <row r="1109" spans="1:47" ht="13.5" hidden="1" customHeight="1" x14ac:dyDescent="0.3">
      <c r="A1109" s="9" t="s">
        <v>7263</v>
      </c>
      <c r="B1109" s="9" t="s">
        <v>7264</v>
      </c>
      <c r="C1109" s="1" t="s">
        <v>7265</v>
      </c>
      <c r="D1109" s="2">
        <v>15580</v>
      </c>
      <c r="E1109" s="6" t="s">
        <v>179</v>
      </c>
      <c r="F1109" s="6"/>
      <c r="G1109" s="10" t="s">
        <v>94</v>
      </c>
      <c r="H1109" s="3" t="s">
        <v>7266</v>
      </c>
      <c r="I1109" s="3">
        <v>346346</v>
      </c>
      <c r="J1109" s="3">
        <v>161206</v>
      </c>
      <c r="K1109" s="17" t="s">
        <v>75</v>
      </c>
      <c r="L1109" s="16" t="s">
        <v>240</v>
      </c>
      <c r="M1109" s="22">
        <v>40</v>
      </c>
      <c r="N1109" s="17"/>
      <c r="O1109" s="4" t="s">
        <v>76</v>
      </c>
      <c r="P1109" s="4" t="s">
        <v>62</v>
      </c>
      <c r="Q1109" s="11" t="s">
        <v>225</v>
      </c>
      <c r="R1109" s="13">
        <v>43125</v>
      </c>
      <c r="S1109" s="11" t="s">
        <v>111</v>
      </c>
      <c r="T1109" s="11" t="s">
        <v>65</v>
      </c>
      <c r="U1109" s="20">
        <v>907</v>
      </c>
      <c r="V1109" s="20">
        <v>816</v>
      </c>
      <c r="W1109" s="5" t="s">
        <v>7267</v>
      </c>
      <c r="X1109" s="5" t="s">
        <v>119</v>
      </c>
      <c r="Y1109" s="5" t="s">
        <v>7268</v>
      </c>
      <c r="Z1109" s="5" t="s">
        <v>119</v>
      </c>
      <c r="AA1109" s="5" t="s">
        <v>7269</v>
      </c>
      <c r="AB1109" s="5" t="s">
        <v>119</v>
      </c>
      <c r="AC1109" s="5" t="s">
        <v>7270</v>
      </c>
      <c r="AD1109" s="5" t="s">
        <v>119</v>
      </c>
      <c r="AE1109" s="19"/>
      <c r="AF1109" s="36" t="s">
        <v>65</v>
      </c>
      <c r="AG1109" s="36" t="s">
        <v>67</v>
      </c>
      <c r="AH1109" s="36" t="s">
        <v>67</v>
      </c>
      <c r="AI1109" s="36" t="s">
        <v>67</v>
      </c>
      <c r="AJ1109" s="36" t="s">
        <v>67</v>
      </c>
      <c r="AK1109" s="36" t="s">
        <v>67</v>
      </c>
      <c r="AL1109" s="36" t="s">
        <v>67</v>
      </c>
      <c r="AM1109" s="36" t="s">
        <v>67</v>
      </c>
      <c r="AN1109" s="18"/>
      <c r="AO1109" s="18" t="s">
        <v>891</v>
      </c>
      <c r="AP1109" s="24" t="e">
        <v>#N/A</v>
      </c>
      <c r="AS1109" s="24" t="s">
        <v>7263</v>
      </c>
      <c r="AT1109" s="24" t="str">
        <f>VLOOKUP(W1109,[1]Sheet1!$F:$F,1,FALSE)</f>
        <v>E22263</v>
      </c>
      <c r="AU1109" s="24">
        <f>VLOOKUP(D1109,[1]Sheet1!$A:$A,1,FALSE)</f>
        <v>15580</v>
      </c>
    </row>
    <row r="1110" spans="1:47" ht="13.5" hidden="1" customHeight="1" x14ac:dyDescent="0.3">
      <c r="A1110" s="9" t="s">
        <v>7271</v>
      </c>
      <c r="B1110" s="9" t="s">
        <v>7272</v>
      </c>
      <c r="C1110" s="1" t="s">
        <v>7273</v>
      </c>
      <c r="D1110" s="40">
        <v>15582</v>
      </c>
      <c r="E1110" s="6" t="s">
        <v>179</v>
      </c>
      <c r="F1110" s="6"/>
      <c r="G1110" s="10" t="s">
        <v>94</v>
      </c>
      <c r="H1110" s="3" t="s">
        <v>7274</v>
      </c>
      <c r="I1110" s="3"/>
      <c r="J1110" s="3"/>
      <c r="K1110" s="17" t="s">
        <v>75</v>
      </c>
      <c r="L1110" s="16" t="s">
        <v>253</v>
      </c>
      <c r="M1110" s="22" t="s">
        <v>61</v>
      </c>
      <c r="N1110" s="17"/>
      <c r="O1110" s="4"/>
      <c r="P1110" s="4"/>
      <c r="Q1110" s="11" t="s">
        <v>225</v>
      </c>
      <c r="R1110" s="11"/>
      <c r="S1110" s="11" t="s">
        <v>79</v>
      </c>
      <c r="T1110" s="11" t="s">
        <v>82</v>
      </c>
      <c r="U1110" s="20">
        <v>4180</v>
      </c>
      <c r="V1110" s="23">
        <v>3762</v>
      </c>
      <c r="W1110" s="5" t="s">
        <v>7275</v>
      </c>
      <c r="X1110" s="5" t="s">
        <v>119</v>
      </c>
      <c r="Y1110" s="5" t="s">
        <v>7276</v>
      </c>
      <c r="Z1110" s="5" t="s">
        <v>119</v>
      </c>
      <c r="AA1110" s="5" t="s">
        <v>61</v>
      </c>
      <c r="AB1110" s="5" t="s">
        <v>119</v>
      </c>
      <c r="AC1110" s="5" t="s">
        <v>61</v>
      </c>
      <c r="AD1110" s="5" t="s">
        <v>119</v>
      </c>
      <c r="AE1110" s="19"/>
      <c r="AF1110" s="36" t="s">
        <v>65</v>
      </c>
      <c r="AG1110" s="36" t="s">
        <v>67</v>
      </c>
      <c r="AH1110" s="36" t="s">
        <v>67</v>
      </c>
      <c r="AI1110" s="36" t="s">
        <v>67</v>
      </c>
      <c r="AJ1110" s="36" t="s">
        <v>67</v>
      </c>
      <c r="AK1110" s="36" t="s">
        <v>67</v>
      </c>
      <c r="AL1110" s="36" t="s">
        <v>67</v>
      </c>
      <c r="AM1110" s="36" t="s">
        <v>67</v>
      </c>
      <c r="AN1110" s="18"/>
      <c r="AO1110" s="18"/>
      <c r="AP1110" s="24" t="e">
        <v>#N/A</v>
      </c>
      <c r="AS1110" s="24" t="s">
        <v>7271</v>
      </c>
      <c r="AT1110" s="24" t="str">
        <f>VLOOKUP(W1110,[1]Sheet1!$F:$F,1,FALSE)</f>
        <v>E13820</v>
      </c>
      <c r="AU1110" s="24">
        <f>VLOOKUP(D1110,[1]Sheet1!$A:$A,1,FALSE)</f>
        <v>15582</v>
      </c>
    </row>
    <row r="1111" spans="1:47" ht="13.5" hidden="1" customHeight="1" x14ac:dyDescent="0.3">
      <c r="A1111" s="9" t="s">
        <v>7277</v>
      </c>
      <c r="B1111" s="9" t="s">
        <v>7278</v>
      </c>
      <c r="C1111" s="1" t="s">
        <v>7279</v>
      </c>
      <c r="D1111" s="2">
        <v>15589</v>
      </c>
      <c r="E1111" s="6" t="s">
        <v>179</v>
      </c>
      <c r="F1111" s="6"/>
      <c r="G1111" s="10" t="s">
        <v>94</v>
      </c>
      <c r="H1111" s="3" t="s">
        <v>7280</v>
      </c>
      <c r="I1111" s="3">
        <v>346709</v>
      </c>
      <c r="J1111" s="3">
        <v>176191</v>
      </c>
      <c r="K1111" s="17" t="s">
        <v>75</v>
      </c>
      <c r="L1111" s="16" t="s">
        <v>60</v>
      </c>
      <c r="M1111" s="22" t="s">
        <v>61</v>
      </c>
      <c r="N1111" s="17"/>
      <c r="O1111" s="4" t="s">
        <v>76</v>
      </c>
      <c r="P1111" s="4" t="s">
        <v>62</v>
      </c>
      <c r="Q1111" s="11" t="s">
        <v>78</v>
      </c>
      <c r="R1111" s="13">
        <v>44679</v>
      </c>
      <c r="S1111" s="11" t="s">
        <v>79</v>
      </c>
      <c r="T1111" s="11" t="s">
        <v>65</v>
      </c>
      <c r="U1111" s="20">
        <v>1390</v>
      </c>
      <c r="V1111" s="20">
        <v>1251</v>
      </c>
      <c r="W1111" s="5" t="s">
        <v>7281</v>
      </c>
      <c r="X1111" s="5" t="s">
        <v>81</v>
      </c>
      <c r="Y1111" s="5" t="s">
        <v>61</v>
      </c>
      <c r="Z1111" s="5" t="s">
        <v>61</v>
      </c>
      <c r="AA1111" s="5" t="s">
        <v>61</v>
      </c>
      <c r="AB1111" s="5" t="s">
        <v>61</v>
      </c>
      <c r="AC1111" s="5" t="s">
        <v>61</v>
      </c>
      <c r="AD1111" s="5" t="s">
        <v>61</v>
      </c>
      <c r="AE1111" s="19"/>
      <c r="AF1111" s="36" t="s">
        <v>82</v>
      </c>
      <c r="AG1111" s="36">
        <v>15589</v>
      </c>
      <c r="AH1111" s="36" t="s">
        <v>83</v>
      </c>
      <c r="AI1111" s="36"/>
      <c r="AJ1111" s="36" t="s">
        <v>84</v>
      </c>
      <c r="AK1111" s="36" t="s">
        <v>85</v>
      </c>
      <c r="AL1111" s="36" t="s">
        <v>86</v>
      </c>
      <c r="AM1111" s="36"/>
      <c r="AN1111" s="18"/>
      <c r="AO1111" s="18" t="s">
        <v>7282</v>
      </c>
      <c r="AP1111" s="24" t="s">
        <v>88</v>
      </c>
      <c r="AS1111" s="24" t="s">
        <v>167</v>
      </c>
      <c r="AT1111" s="24" t="e">
        <f>VLOOKUP(W1111,[1]Sheet1!$F:$F,1,FALSE)</f>
        <v>#N/A</v>
      </c>
      <c r="AU1111" s="24" t="e">
        <f>VLOOKUP(D1111,[1]Sheet1!$A:$A,1,FALSE)</f>
        <v>#N/A</v>
      </c>
    </row>
    <row r="1112" spans="1:47" ht="13.5" hidden="1" customHeight="1" x14ac:dyDescent="0.3">
      <c r="A1112" s="9" t="s">
        <v>7283</v>
      </c>
      <c r="B1112" s="9" t="s">
        <v>7284</v>
      </c>
      <c r="C1112" s="1" t="s">
        <v>7285</v>
      </c>
      <c r="D1112" s="2">
        <v>15592</v>
      </c>
      <c r="E1112" s="6" t="s">
        <v>179</v>
      </c>
      <c r="F1112" s="6"/>
      <c r="G1112" s="10" t="s">
        <v>94</v>
      </c>
      <c r="H1112" s="3" t="s">
        <v>7286</v>
      </c>
      <c r="I1112" s="3">
        <v>346294</v>
      </c>
      <c r="J1112" s="3">
        <v>174810</v>
      </c>
      <c r="K1112" s="17" t="s">
        <v>75</v>
      </c>
      <c r="L1112" s="16" t="s">
        <v>253</v>
      </c>
      <c r="M1112" s="22" t="s">
        <v>61</v>
      </c>
      <c r="N1112" s="17"/>
      <c r="O1112" s="4" t="s">
        <v>76</v>
      </c>
      <c r="P1112" s="4" t="s">
        <v>62</v>
      </c>
      <c r="Q1112" s="11" t="s">
        <v>225</v>
      </c>
      <c r="R1112" s="13">
        <v>44253</v>
      </c>
      <c r="S1112" s="11" t="s">
        <v>79</v>
      </c>
      <c r="T1112" s="11" t="s">
        <v>82</v>
      </c>
      <c r="U1112" s="20">
        <v>2930</v>
      </c>
      <c r="V1112" s="23">
        <v>2637</v>
      </c>
      <c r="W1112" s="5" t="s">
        <v>7287</v>
      </c>
      <c r="X1112" s="5" t="s">
        <v>119</v>
      </c>
      <c r="Y1112" s="5" t="s">
        <v>7288</v>
      </c>
      <c r="Z1112" s="5" t="s">
        <v>119</v>
      </c>
      <c r="AA1112" s="5" t="s">
        <v>61</v>
      </c>
      <c r="AB1112" s="5" t="s">
        <v>119</v>
      </c>
      <c r="AC1112" s="5" t="s">
        <v>61</v>
      </c>
      <c r="AD1112" s="5" t="s">
        <v>119</v>
      </c>
      <c r="AE1112" s="19"/>
      <c r="AF1112" s="36" t="s">
        <v>65</v>
      </c>
      <c r="AG1112" s="36" t="s">
        <v>67</v>
      </c>
      <c r="AH1112" s="36" t="s">
        <v>67</v>
      </c>
      <c r="AI1112" s="36" t="s">
        <v>67</v>
      </c>
      <c r="AJ1112" s="36" t="s">
        <v>67</v>
      </c>
      <c r="AK1112" s="36" t="s">
        <v>67</v>
      </c>
      <c r="AL1112" s="36" t="s">
        <v>67</v>
      </c>
      <c r="AM1112" s="36" t="s">
        <v>67</v>
      </c>
      <c r="AN1112" s="18"/>
      <c r="AO1112" s="18"/>
      <c r="AP1112" s="24">
        <v>15592</v>
      </c>
      <c r="AS1112" s="24" t="s">
        <v>7283</v>
      </c>
      <c r="AT1112" s="24" t="str">
        <f>VLOOKUP(W1112,[1]Sheet1!$F:$F,1,FALSE)</f>
        <v>E33240</v>
      </c>
      <c r="AU1112" s="24">
        <f>VLOOKUP(D1112,[1]Sheet1!$A:$A,1,FALSE)</f>
        <v>15592</v>
      </c>
    </row>
    <row r="1113" spans="1:47" ht="13.5" hidden="1" customHeight="1" x14ac:dyDescent="0.3">
      <c r="A1113" s="9" t="s">
        <v>7289</v>
      </c>
      <c r="B1113" s="9" t="s">
        <v>7284</v>
      </c>
      <c r="C1113" s="1" t="s">
        <v>7290</v>
      </c>
      <c r="D1113" s="2">
        <v>15592</v>
      </c>
      <c r="E1113" s="6" t="s">
        <v>179</v>
      </c>
      <c r="F1113" s="6"/>
      <c r="G1113" s="10" t="s">
        <v>94</v>
      </c>
      <c r="H1113" s="3" t="s">
        <v>7286</v>
      </c>
      <c r="I1113" s="3">
        <v>346294</v>
      </c>
      <c r="J1113" s="3">
        <v>174810</v>
      </c>
      <c r="K1113" s="17" t="s">
        <v>75</v>
      </c>
      <c r="L1113" s="16" t="s">
        <v>253</v>
      </c>
      <c r="M1113" s="22" t="s">
        <v>61</v>
      </c>
      <c r="N1113" s="17"/>
      <c r="O1113" s="4" t="s">
        <v>76</v>
      </c>
      <c r="P1113" s="4" t="s">
        <v>77</v>
      </c>
      <c r="Q1113" s="11" t="s">
        <v>78</v>
      </c>
      <c r="R1113" s="13">
        <v>44552</v>
      </c>
      <c r="S1113" s="11" t="s">
        <v>79</v>
      </c>
      <c r="T1113" s="11" t="s">
        <v>65</v>
      </c>
      <c r="U1113" s="20">
        <v>2920</v>
      </c>
      <c r="V1113" s="20">
        <v>2628</v>
      </c>
      <c r="W1113" s="5" t="s">
        <v>7291</v>
      </c>
      <c r="X1113" s="5" t="s">
        <v>81</v>
      </c>
      <c r="Y1113" s="5" t="s">
        <v>61</v>
      </c>
      <c r="Z1113" s="5" t="s">
        <v>61</v>
      </c>
      <c r="AA1113" s="5" t="s">
        <v>61</v>
      </c>
      <c r="AB1113" s="5" t="s">
        <v>61</v>
      </c>
      <c r="AC1113" s="5" t="s">
        <v>61</v>
      </c>
      <c r="AD1113" s="5" t="s">
        <v>61</v>
      </c>
      <c r="AE1113" s="19"/>
      <c r="AF1113" s="36" t="s">
        <v>82</v>
      </c>
      <c r="AG1113" s="36">
        <v>15592</v>
      </c>
      <c r="AH1113" s="36" t="s">
        <v>140</v>
      </c>
      <c r="AI1113" s="36" t="s">
        <v>53</v>
      </c>
      <c r="AJ1113" s="36" t="s">
        <v>84</v>
      </c>
      <c r="AK1113" s="36" t="s">
        <v>85</v>
      </c>
      <c r="AL1113" s="36" t="s">
        <v>86</v>
      </c>
      <c r="AM1113" s="36"/>
      <c r="AN1113" s="18"/>
      <c r="AO1113" s="18" t="s">
        <v>189</v>
      </c>
      <c r="AP1113" s="24" t="s">
        <v>88</v>
      </c>
      <c r="AS1113" s="24" t="s">
        <v>99</v>
      </c>
      <c r="AT1113" s="24" t="e">
        <f>VLOOKUP(W1113,[1]Sheet1!$F:$F,1,FALSE)</f>
        <v>#N/A</v>
      </c>
      <c r="AU1113" s="24">
        <f>VLOOKUP(D1113,[1]Sheet1!$A:$A,1,FALSE)</f>
        <v>15592</v>
      </c>
    </row>
    <row r="1114" spans="1:47" ht="13.5" hidden="1" customHeight="1" x14ac:dyDescent="0.3">
      <c r="A1114" s="9" t="s">
        <v>7292</v>
      </c>
      <c r="B1114" s="9" t="s">
        <v>7293</v>
      </c>
      <c r="C1114" s="1" t="s">
        <v>7294</v>
      </c>
      <c r="D1114" s="2">
        <v>15606</v>
      </c>
      <c r="E1114" s="6" t="s">
        <v>179</v>
      </c>
      <c r="F1114" s="6"/>
      <c r="G1114" s="10" t="s">
        <v>94</v>
      </c>
      <c r="H1114" s="3" t="s">
        <v>7295</v>
      </c>
      <c r="I1114" s="3">
        <v>340196</v>
      </c>
      <c r="J1114" s="3">
        <v>171639</v>
      </c>
      <c r="K1114" s="17" t="s">
        <v>75</v>
      </c>
      <c r="L1114" s="16" t="s">
        <v>240</v>
      </c>
      <c r="M1114" s="22">
        <v>71</v>
      </c>
      <c r="N1114" s="17"/>
      <c r="O1114" s="4" t="s">
        <v>117</v>
      </c>
      <c r="P1114" s="4" t="s">
        <v>77</v>
      </c>
      <c r="Q1114" s="11" t="s">
        <v>225</v>
      </c>
      <c r="R1114" s="13">
        <v>40571</v>
      </c>
      <c r="S1114" s="11" t="s">
        <v>819</v>
      </c>
      <c r="T1114" s="11" t="s">
        <v>65</v>
      </c>
      <c r="U1114" s="20">
        <v>1430</v>
      </c>
      <c r="V1114" s="20">
        <v>1287</v>
      </c>
      <c r="W1114" s="5" t="s">
        <v>7296</v>
      </c>
      <c r="X1114" s="5" t="s">
        <v>119</v>
      </c>
      <c r="Y1114" s="5" t="s">
        <v>7297</v>
      </c>
      <c r="Z1114" s="5" t="s">
        <v>119</v>
      </c>
      <c r="AA1114" s="5" t="s">
        <v>7298</v>
      </c>
      <c r="AB1114" s="5" t="s">
        <v>119</v>
      </c>
      <c r="AC1114" s="5" t="s">
        <v>7299</v>
      </c>
      <c r="AD1114" s="5" t="s">
        <v>119</v>
      </c>
      <c r="AE1114" s="19"/>
      <c r="AF1114" s="36" t="s">
        <v>65</v>
      </c>
      <c r="AG1114" s="36" t="s">
        <v>67</v>
      </c>
      <c r="AH1114" s="36" t="s">
        <v>67</v>
      </c>
      <c r="AI1114" s="36" t="s">
        <v>67</v>
      </c>
      <c r="AJ1114" s="36" t="s">
        <v>67</v>
      </c>
      <c r="AK1114" s="36" t="s">
        <v>67</v>
      </c>
      <c r="AL1114" s="36" t="s">
        <v>67</v>
      </c>
      <c r="AM1114" s="36" t="s">
        <v>67</v>
      </c>
      <c r="AN1114" s="18"/>
      <c r="AO1114" s="18" t="s">
        <v>891</v>
      </c>
      <c r="AP1114" s="24">
        <v>15606</v>
      </c>
      <c r="AQ1114" s="24" t="s">
        <v>892</v>
      </c>
      <c r="AS1114" s="24" t="s">
        <v>7292</v>
      </c>
      <c r="AT1114" s="24" t="str">
        <f>VLOOKUP(W1114,[1]Sheet1!$F:$F,1,FALSE)</f>
        <v>E22624</v>
      </c>
      <c r="AU1114" s="24">
        <f>VLOOKUP(D1114,[1]Sheet1!$A:$A,1,FALSE)</f>
        <v>15606</v>
      </c>
    </row>
    <row r="1115" spans="1:47" ht="13.5" hidden="1" customHeight="1" x14ac:dyDescent="0.3">
      <c r="A1115" s="9" t="s">
        <v>7300</v>
      </c>
      <c r="B1115" s="9" t="s">
        <v>7301</v>
      </c>
      <c r="C1115" s="1" t="s">
        <v>7302</v>
      </c>
      <c r="D1115" s="40">
        <v>15609</v>
      </c>
      <c r="E1115" s="6" t="s">
        <v>179</v>
      </c>
      <c r="F1115" s="6"/>
      <c r="G1115" s="10" t="s">
        <v>94</v>
      </c>
      <c r="H1115" s="3" t="s">
        <v>7303</v>
      </c>
      <c r="I1115" s="3"/>
      <c r="J1115" s="3"/>
      <c r="K1115" s="17" t="s">
        <v>75</v>
      </c>
      <c r="L1115" s="16" t="s">
        <v>253</v>
      </c>
      <c r="M1115" s="22" t="s">
        <v>61</v>
      </c>
      <c r="N1115" s="17"/>
      <c r="O1115" s="4"/>
      <c r="P1115" s="4"/>
      <c r="Q1115" s="11" t="s">
        <v>225</v>
      </c>
      <c r="R1115" s="11"/>
      <c r="S1115" s="11" t="s">
        <v>79</v>
      </c>
      <c r="T1115" s="11" t="s">
        <v>82</v>
      </c>
      <c r="U1115" s="20">
        <v>2420</v>
      </c>
      <c r="V1115" s="23">
        <v>2178</v>
      </c>
      <c r="W1115" s="5" t="s">
        <v>7304</v>
      </c>
      <c r="X1115" s="5" t="s">
        <v>119</v>
      </c>
      <c r="Y1115" s="5" t="s">
        <v>7305</v>
      </c>
      <c r="Z1115" s="5" t="s">
        <v>119</v>
      </c>
      <c r="AA1115" s="5" t="s">
        <v>7306</v>
      </c>
      <c r="AB1115" s="5" t="s">
        <v>119</v>
      </c>
      <c r="AC1115" s="5" t="s">
        <v>61</v>
      </c>
      <c r="AD1115" s="5" t="s">
        <v>119</v>
      </c>
      <c r="AE1115" s="19"/>
      <c r="AF1115" s="36" t="s">
        <v>65</v>
      </c>
      <c r="AG1115" s="36" t="s">
        <v>67</v>
      </c>
      <c r="AH1115" s="36" t="s">
        <v>67</v>
      </c>
      <c r="AI1115" s="36" t="s">
        <v>67</v>
      </c>
      <c r="AJ1115" s="36" t="s">
        <v>67</v>
      </c>
      <c r="AK1115" s="36" t="s">
        <v>67</v>
      </c>
      <c r="AL1115" s="36" t="s">
        <v>67</v>
      </c>
      <c r="AM1115" s="36" t="s">
        <v>67</v>
      </c>
      <c r="AN1115" s="18"/>
      <c r="AO1115" s="18"/>
      <c r="AP1115" s="24" t="e">
        <v>#N/A</v>
      </c>
      <c r="AS1115" s="24" t="s">
        <v>7300</v>
      </c>
      <c r="AT1115" s="24" t="str">
        <f>VLOOKUP(W1115,[1]Sheet1!$F:$F,1,FALSE)</f>
        <v>E98450</v>
      </c>
      <c r="AU1115" s="24">
        <f>VLOOKUP(D1115,[1]Sheet1!$A:$A,1,FALSE)</f>
        <v>15609</v>
      </c>
    </row>
    <row r="1116" spans="1:47" ht="13.5" hidden="1" customHeight="1" x14ac:dyDescent="0.3">
      <c r="A1116" s="9" t="s">
        <v>7307</v>
      </c>
      <c r="B1116" s="9" t="s">
        <v>7308</v>
      </c>
      <c r="C1116" s="1" t="s">
        <v>7309</v>
      </c>
      <c r="D1116" s="2">
        <v>15621</v>
      </c>
      <c r="E1116" s="6" t="s">
        <v>179</v>
      </c>
      <c r="F1116" s="6"/>
      <c r="G1116" s="10" t="s">
        <v>94</v>
      </c>
      <c r="H1116" s="3" t="s">
        <v>7310</v>
      </c>
      <c r="I1116" s="3">
        <v>340781</v>
      </c>
      <c r="J1116" s="3">
        <v>172673</v>
      </c>
      <c r="K1116" s="17" t="s">
        <v>75</v>
      </c>
      <c r="L1116" s="16" t="s">
        <v>240</v>
      </c>
      <c r="M1116" s="22">
        <v>35.5</v>
      </c>
      <c r="N1116" s="17"/>
      <c r="O1116" s="4" t="s">
        <v>117</v>
      </c>
      <c r="P1116" s="4" t="s">
        <v>77</v>
      </c>
      <c r="Q1116" s="11" t="s">
        <v>225</v>
      </c>
      <c r="R1116" s="13">
        <v>40571</v>
      </c>
      <c r="S1116" s="11" t="s">
        <v>819</v>
      </c>
      <c r="T1116" s="11" t="s">
        <v>65</v>
      </c>
      <c r="U1116" s="20">
        <v>800</v>
      </c>
      <c r="V1116" s="20">
        <v>720</v>
      </c>
      <c r="W1116" s="5" t="s">
        <v>7311</v>
      </c>
      <c r="X1116" s="5" t="s">
        <v>119</v>
      </c>
      <c r="Y1116" s="5" t="s">
        <v>7312</v>
      </c>
      <c r="Z1116" s="5" t="s">
        <v>119</v>
      </c>
      <c r="AA1116" s="5" t="s">
        <v>61</v>
      </c>
      <c r="AB1116" s="5" t="s">
        <v>119</v>
      </c>
      <c r="AC1116" s="5" t="s">
        <v>7313</v>
      </c>
      <c r="AD1116" s="5" t="s">
        <v>119</v>
      </c>
      <c r="AE1116" s="19" t="s">
        <v>82</v>
      </c>
      <c r="AF1116" s="36" t="s">
        <v>65</v>
      </c>
      <c r="AG1116" s="36" t="s">
        <v>67</v>
      </c>
      <c r="AH1116" s="36" t="s">
        <v>67</v>
      </c>
      <c r="AI1116" s="36" t="s">
        <v>67</v>
      </c>
      <c r="AJ1116" s="36" t="s">
        <v>67</v>
      </c>
      <c r="AK1116" s="36" t="s">
        <v>67</v>
      </c>
      <c r="AL1116" s="36" t="s">
        <v>67</v>
      </c>
      <c r="AM1116" s="36" t="s">
        <v>67</v>
      </c>
      <c r="AN1116" s="18"/>
      <c r="AO1116" s="18" t="s">
        <v>7314</v>
      </c>
      <c r="AP1116" s="24">
        <v>15621</v>
      </c>
      <c r="AQ1116" s="24" t="s">
        <v>892</v>
      </c>
      <c r="AS1116" s="24" t="s">
        <v>7307</v>
      </c>
      <c r="AT1116" s="24" t="str">
        <f>VLOOKUP(W1116,[1]Sheet1!$F:$F,1,FALSE)</f>
        <v>E29290</v>
      </c>
      <c r="AU1116" s="24">
        <f>VLOOKUP(D1116,[1]Sheet1!$A:$A,1,FALSE)</f>
        <v>15621</v>
      </c>
    </row>
    <row r="1117" spans="1:47" ht="13.5" hidden="1" customHeight="1" x14ac:dyDescent="0.3">
      <c r="A1117" s="9" t="s">
        <v>7315</v>
      </c>
      <c r="B1117" s="9" t="s">
        <v>7316</v>
      </c>
      <c r="C1117" s="1" t="s">
        <v>7317</v>
      </c>
      <c r="D1117" s="2">
        <v>15622</v>
      </c>
      <c r="E1117" s="6" t="s">
        <v>179</v>
      </c>
      <c r="F1117" s="6"/>
      <c r="G1117" s="10" t="s">
        <v>94</v>
      </c>
      <c r="H1117" s="3" t="s">
        <v>7318</v>
      </c>
      <c r="I1117" s="3">
        <v>340272</v>
      </c>
      <c r="J1117" s="3">
        <v>172061</v>
      </c>
      <c r="K1117" s="17" t="s">
        <v>75</v>
      </c>
      <c r="L1117" s="16" t="s">
        <v>240</v>
      </c>
      <c r="M1117" s="22">
        <v>42</v>
      </c>
      <c r="N1117" s="17"/>
      <c r="O1117" s="4" t="s">
        <v>117</v>
      </c>
      <c r="P1117" s="4" t="s">
        <v>77</v>
      </c>
      <c r="Q1117" s="11" t="s">
        <v>225</v>
      </c>
      <c r="R1117" s="13">
        <v>40571</v>
      </c>
      <c r="S1117" s="11" t="s">
        <v>819</v>
      </c>
      <c r="T1117" s="11" t="s">
        <v>65</v>
      </c>
      <c r="U1117" s="20">
        <v>3280</v>
      </c>
      <c r="V1117" s="20">
        <v>2952</v>
      </c>
      <c r="W1117" s="5" t="s">
        <v>7319</v>
      </c>
      <c r="X1117" s="5" t="s">
        <v>119</v>
      </c>
      <c r="Y1117" s="5" t="s">
        <v>7320</v>
      </c>
      <c r="Z1117" s="5" t="s">
        <v>119</v>
      </c>
      <c r="AA1117" s="5" t="s">
        <v>61</v>
      </c>
      <c r="AB1117" s="5" t="s">
        <v>119</v>
      </c>
      <c r="AC1117" s="5" t="s">
        <v>7321</v>
      </c>
      <c r="AD1117" s="5" t="s">
        <v>119</v>
      </c>
      <c r="AE1117" s="19"/>
      <c r="AF1117" s="36" t="s">
        <v>65</v>
      </c>
      <c r="AG1117" s="36" t="s">
        <v>67</v>
      </c>
      <c r="AH1117" s="36" t="s">
        <v>67</v>
      </c>
      <c r="AI1117" s="36" t="s">
        <v>67</v>
      </c>
      <c r="AJ1117" s="36" t="s">
        <v>67</v>
      </c>
      <c r="AK1117" s="36" t="s">
        <v>67</v>
      </c>
      <c r="AL1117" s="36" t="s">
        <v>67</v>
      </c>
      <c r="AM1117" s="36" t="s">
        <v>67</v>
      </c>
      <c r="AN1117" s="18"/>
      <c r="AO1117" s="18" t="s">
        <v>891</v>
      </c>
      <c r="AP1117" s="24">
        <v>15622</v>
      </c>
      <c r="AQ1117" s="24" t="s">
        <v>892</v>
      </c>
      <c r="AS1117" s="24" t="s">
        <v>7315</v>
      </c>
      <c r="AT1117" s="24" t="str">
        <f>VLOOKUP(W1117,[1]Sheet1!$F:$F,1,FALSE)</f>
        <v>E22572</v>
      </c>
      <c r="AU1117" s="24">
        <f>VLOOKUP(D1117,[1]Sheet1!$A:$A,1,FALSE)</f>
        <v>15622</v>
      </c>
    </row>
    <row r="1118" spans="1:47" ht="13.5" hidden="1" customHeight="1" x14ac:dyDescent="0.3">
      <c r="A1118" s="9" t="s">
        <v>7322</v>
      </c>
      <c r="B1118" s="9" t="s">
        <v>7323</v>
      </c>
      <c r="C1118" s="1" t="s">
        <v>7324</v>
      </c>
      <c r="D1118" s="2">
        <v>15627</v>
      </c>
      <c r="E1118" s="6" t="s">
        <v>179</v>
      </c>
      <c r="F1118" s="6"/>
      <c r="G1118" s="10" t="s">
        <v>94</v>
      </c>
      <c r="H1118" s="3" t="s">
        <v>7325</v>
      </c>
      <c r="I1118" s="3">
        <v>335515</v>
      </c>
      <c r="J1118" s="3">
        <v>117343</v>
      </c>
      <c r="K1118" s="17" t="s">
        <v>75</v>
      </c>
      <c r="L1118" s="16" t="s">
        <v>240</v>
      </c>
      <c r="M1118" s="22">
        <v>5.6</v>
      </c>
      <c r="N1118" s="17"/>
      <c r="O1118" s="4" t="s">
        <v>117</v>
      </c>
      <c r="P1118" s="4" t="s">
        <v>77</v>
      </c>
      <c r="Q1118" s="11" t="s">
        <v>225</v>
      </c>
      <c r="R1118" s="13">
        <v>42923</v>
      </c>
      <c r="S1118" s="11" t="s">
        <v>111</v>
      </c>
      <c r="T1118" s="11" t="s">
        <v>65</v>
      </c>
      <c r="U1118" s="20">
        <v>3375</v>
      </c>
      <c r="V1118" s="20">
        <v>3038</v>
      </c>
      <c r="W1118" s="5" t="s">
        <v>7326</v>
      </c>
      <c r="X1118" s="5" t="s">
        <v>119</v>
      </c>
      <c r="Y1118" s="5" t="s">
        <v>7327</v>
      </c>
      <c r="Z1118" s="5" t="s">
        <v>119</v>
      </c>
      <c r="AA1118" s="5" t="s">
        <v>7328</v>
      </c>
      <c r="AB1118" s="5" t="s">
        <v>119</v>
      </c>
      <c r="AC1118" s="5" t="s">
        <v>61</v>
      </c>
      <c r="AD1118" s="5" t="s">
        <v>119</v>
      </c>
      <c r="AE1118" s="19"/>
      <c r="AF1118" s="36" t="s">
        <v>65</v>
      </c>
      <c r="AG1118" s="36" t="s">
        <v>67</v>
      </c>
      <c r="AH1118" s="36" t="s">
        <v>67</v>
      </c>
      <c r="AI1118" s="36" t="s">
        <v>67</v>
      </c>
      <c r="AJ1118" s="36" t="s">
        <v>67</v>
      </c>
      <c r="AK1118" s="36" t="s">
        <v>67</v>
      </c>
      <c r="AL1118" s="36" t="s">
        <v>67</v>
      </c>
      <c r="AM1118" s="36" t="s">
        <v>67</v>
      </c>
      <c r="AN1118" s="18"/>
      <c r="AO1118" s="18" t="s">
        <v>7329</v>
      </c>
      <c r="AP1118" s="24" t="e">
        <v>#N/A</v>
      </c>
      <c r="AS1118" s="24" t="s">
        <v>7322</v>
      </c>
      <c r="AT1118" s="24" t="str">
        <f>VLOOKUP(W1118,[1]Sheet1!$F:$F,1,FALSE)</f>
        <v>E19097</v>
      </c>
      <c r="AU1118" s="24">
        <f>VLOOKUP(D1118,[1]Sheet1!$A:$A,1,FALSE)</f>
        <v>15627</v>
      </c>
    </row>
    <row r="1119" spans="1:47" ht="13.5" hidden="1" customHeight="1" x14ac:dyDescent="0.3">
      <c r="A1119" s="9" t="s">
        <v>7330</v>
      </c>
      <c r="B1119" s="9" t="s">
        <v>7331</v>
      </c>
      <c r="C1119" s="1" t="s">
        <v>7332</v>
      </c>
      <c r="D1119" s="40">
        <v>15629</v>
      </c>
      <c r="E1119" s="6" t="s">
        <v>179</v>
      </c>
      <c r="F1119" s="6"/>
      <c r="G1119" s="10" t="s">
        <v>94</v>
      </c>
      <c r="H1119" s="3" t="s">
        <v>7333</v>
      </c>
      <c r="I1119" s="3"/>
      <c r="J1119" s="3"/>
      <c r="K1119" s="17" t="s">
        <v>75</v>
      </c>
      <c r="L1119" s="16" t="s">
        <v>253</v>
      </c>
      <c r="M1119" s="22" t="s">
        <v>61</v>
      </c>
      <c r="N1119" s="17"/>
      <c r="O1119" s="4"/>
      <c r="P1119" s="4"/>
      <c r="Q1119" s="11" t="s">
        <v>225</v>
      </c>
      <c r="R1119" s="11"/>
      <c r="S1119" s="11" t="s">
        <v>79</v>
      </c>
      <c r="T1119" s="11" t="s">
        <v>82</v>
      </c>
      <c r="U1119" s="20">
        <v>6290</v>
      </c>
      <c r="V1119" s="23">
        <v>5661</v>
      </c>
      <c r="W1119" s="5" t="s">
        <v>7334</v>
      </c>
      <c r="X1119" s="5" t="s">
        <v>119</v>
      </c>
      <c r="Y1119" s="5" t="s">
        <v>7335</v>
      </c>
      <c r="Z1119" s="5" t="s">
        <v>119</v>
      </c>
      <c r="AA1119" s="5" t="s">
        <v>61</v>
      </c>
      <c r="AB1119" s="5" t="s">
        <v>119</v>
      </c>
      <c r="AC1119" s="5" t="s">
        <v>61</v>
      </c>
      <c r="AD1119" s="5" t="s">
        <v>119</v>
      </c>
      <c r="AE1119" s="19"/>
      <c r="AF1119" s="36" t="s">
        <v>65</v>
      </c>
      <c r="AG1119" s="36" t="s">
        <v>67</v>
      </c>
      <c r="AH1119" s="36" t="s">
        <v>67</v>
      </c>
      <c r="AI1119" s="36" t="s">
        <v>67</v>
      </c>
      <c r="AJ1119" s="36" t="s">
        <v>67</v>
      </c>
      <c r="AK1119" s="36" t="s">
        <v>67</v>
      </c>
      <c r="AL1119" s="36" t="s">
        <v>67</v>
      </c>
      <c r="AM1119" s="36" t="s">
        <v>67</v>
      </c>
      <c r="AN1119" s="99">
        <v>45448</v>
      </c>
      <c r="AO1119" s="18" t="s">
        <v>7336</v>
      </c>
      <c r="AP1119" s="24" t="e">
        <v>#N/A</v>
      </c>
      <c r="AS1119" s="24" t="s">
        <v>7330</v>
      </c>
      <c r="AT1119" s="24" t="str">
        <f>VLOOKUP(W1119,[1]Sheet1!$F:$F,1,FALSE)</f>
        <v>E11968</v>
      </c>
      <c r="AU1119" s="24">
        <f>VLOOKUP(D1119,[1]Sheet1!$A:$A,1,FALSE)</f>
        <v>15629</v>
      </c>
    </row>
    <row r="1120" spans="1:47" ht="13.5" hidden="1" customHeight="1" x14ac:dyDescent="0.3">
      <c r="A1120" s="9" t="s">
        <v>7337</v>
      </c>
      <c r="B1120" s="9" t="s">
        <v>7338</v>
      </c>
      <c r="C1120" s="1" t="s">
        <v>7339</v>
      </c>
      <c r="D1120" s="43">
        <v>15635</v>
      </c>
      <c r="E1120" s="6" t="s">
        <v>179</v>
      </c>
      <c r="F1120" s="6"/>
      <c r="G1120" s="10" t="s">
        <v>123</v>
      </c>
      <c r="H1120" s="3" t="s">
        <v>7340</v>
      </c>
      <c r="I1120" s="3"/>
      <c r="J1120" s="3"/>
      <c r="K1120" s="17" t="s">
        <v>75</v>
      </c>
      <c r="L1120" s="16" t="s">
        <v>253</v>
      </c>
      <c r="M1120" s="22" t="s">
        <v>61</v>
      </c>
      <c r="N1120" s="17"/>
      <c r="O1120" s="4"/>
      <c r="P1120" s="4"/>
      <c r="Q1120" s="11" t="s">
        <v>225</v>
      </c>
      <c r="R1120" s="11"/>
      <c r="S1120" s="11" t="s">
        <v>79</v>
      </c>
      <c r="T1120" s="11" t="s">
        <v>82</v>
      </c>
      <c r="U1120" s="20">
        <v>3310</v>
      </c>
      <c r="V1120" s="23">
        <v>2979</v>
      </c>
      <c r="W1120" s="5" t="s">
        <v>7341</v>
      </c>
      <c r="X1120" s="5" t="s">
        <v>119</v>
      </c>
      <c r="Y1120" s="5" t="s">
        <v>7342</v>
      </c>
      <c r="Z1120" s="5" t="s">
        <v>119</v>
      </c>
      <c r="AA1120" s="5" t="s">
        <v>61</v>
      </c>
      <c r="AB1120" s="5" t="s">
        <v>119</v>
      </c>
      <c r="AC1120" s="5" t="s">
        <v>61</v>
      </c>
      <c r="AD1120" s="5" t="s">
        <v>119</v>
      </c>
      <c r="AE1120" s="19"/>
      <c r="AF1120" s="36" t="s">
        <v>65</v>
      </c>
      <c r="AG1120" s="36" t="s">
        <v>67</v>
      </c>
      <c r="AH1120" s="36" t="s">
        <v>67</v>
      </c>
      <c r="AI1120" s="36" t="s">
        <v>67</v>
      </c>
      <c r="AJ1120" s="36" t="s">
        <v>67</v>
      </c>
      <c r="AK1120" s="36" t="s">
        <v>67</v>
      </c>
      <c r="AL1120" s="36" t="s">
        <v>67</v>
      </c>
      <c r="AM1120" s="36" t="s">
        <v>67</v>
      </c>
      <c r="AN1120" s="99">
        <v>45497</v>
      </c>
      <c r="AO1120" s="18" t="s">
        <v>12108</v>
      </c>
      <c r="AP1120" s="24" t="e">
        <v>#N/A</v>
      </c>
      <c r="AS1120" s="24" t="s">
        <v>7337</v>
      </c>
      <c r="AT1120" s="24" t="str">
        <f>VLOOKUP(W1120,[1]Sheet1!$F:$F,1,FALSE)</f>
        <v>E7730</v>
      </c>
      <c r="AU1120" s="24">
        <f>VLOOKUP(D1120,[1]Sheet1!$A:$A,1,FALSE)</f>
        <v>15635</v>
      </c>
    </row>
    <row r="1121" spans="1:47" ht="13.5" hidden="1" customHeight="1" x14ac:dyDescent="0.3">
      <c r="A1121" s="9" t="s">
        <v>7343</v>
      </c>
      <c r="B1121" s="9" t="s">
        <v>7344</v>
      </c>
      <c r="C1121" s="1" t="s">
        <v>7345</v>
      </c>
      <c r="D1121" s="40">
        <v>15638</v>
      </c>
      <c r="E1121" s="6" t="s">
        <v>179</v>
      </c>
      <c r="F1121" s="6"/>
      <c r="G1121" s="10" t="s">
        <v>58</v>
      </c>
      <c r="H1121" s="3" t="s">
        <v>7346</v>
      </c>
      <c r="I1121" s="3">
        <v>413860</v>
      </c>
      <c r="J1121" s="3">
        <v>158635</v>
      </c>
      <c r="K1121" s="17" t="s">
        <v>75</v>
      </c>
      <c r="L1121" s="16" t="s">
        <v>253</v>
      </c>
      <c r="M1121" s="22" t="s">
        <v>61</v>
      </c>
      <c r="N1121" s="17"/>
      <c r="O1121" s="4"/>
      <c r="P1121" s="4"/>
      <c r="Q1121" s="11" t="s">
        <v>225</v>
      </c>
      <c r="R1121" s="11"/>
      <c r="S1121" s="11" t="s">
        <v>79</v>
      </c>
      <c r="T1121" s="11" t="s">
        <v>82</v>
      </c>
      <c r="U1121" s="20">
        <v>3500</v>
      </c>
      <c r="V1121" s="20">
        <v>3150</v>
      </c>
      <c r="W1121" s="5" t="s">
        <v>7347</v>
      </c>
      <c r="X1121" s="5" t="s">
        <v>119</v>
      </c>
      <c r="Y1121" s="5" t="s">
        <v>7348</v>
      </c>
      <c r="Z1121" s="5" t="s">
        <v>119</v>
      </c>
      <c r="AA1121" s="5" t="s">
        <v>61</v>
      </c>
      <c r="AB1121" s="5" t="s">
        <v>119</v>
      </c>
      <c r="AC1121" s="5" t="s">
        <v>61</v>
      </c>
      <c r="AD1121" s="5" t="s">
        <v>119</v>
      </c>
      <c r="AE1121" s="19"/>
      <c r="AF1121" s="36" t="s">
        <v>65</v>
      </c>
      <c r="AG1121" s="36" t="s">
        <v>67</v>
      </c>
      <c r="AH1121" s="36" t="s">
        <v>67</v>
      </c>
      <c r="AI1121" s="36" t="s">
        <v>67</v>
      </c>
      <c r="AJ1121" s="36" t="s">
        <v>67</v>
      </c>
      <c r="AK1121" s="36" t="s">
        <v>67</v>
      </c>
      <c r="AL1121" s="36" t="s">
        <v>67</v>
      </c>
      <c r="AM1121" s="36" t="s">
        <v>67</v>
      </c>
      <c r="AN1121" s="18"/>
      <c r="AO1121" s="18"/>
      <c r="AP1121" s="24" t="e">
        <v>#N/A</v>
      </c>
      <c r="AS1121" s="24" t="s">
        <v>7343</v>
      </c>
      <c r="AT1121" s="24" t="str">
        <f>VLOOKUP(W1121,[1]Sheet1!$F:$F,1,FALSE)</f>
        <v>E19535</v>
      </c>
      <c r="AU1121" s="24">
        <f>VLOOKUP(D1121,[1]Sheet1!$A:$A,1,FALSE)</f>
        <v>15638</v>
      </c>
    </row>
    <row r="1122" spans="1:47" ht="13.5" hidden="1" customHeight="1" x14ac:dyDescent="0.3">
      <c r="A1122" s="9" t="s">
        <v>7349</v>
      </c>
      <c r="B1122" s="9" t="s">
        <v>7350</v>
      </c>
      <c r="C1122" s="1" t="s">
        <v>7351</v>
      </c>
      <c r="D1122" s="43">
        <v>15639</v>
      </c>
      <c r="E1122" s="6" t="s">
        <v>179</v>
      </c>
      <c r="F1122" s="6"/>
      <c r="G1122" s="10" t="s">
        <v>94</v>
      </c>
      <c r="H1122" s="3" t="s">
        <v>7352</v>
      </c>
      <c r="I1122" s="3"/>
      <c r="J1122" s="3"/>
      <c r="K1122" s="17" t="s">
        <v>75</v>
      </c>
      <c r="L1122" s="16" t="s">
        <v>253</v>
      </c>
      <c r="M1122" s="22" t="s">
        <v>61</v>
      </c>
      <c r="N1122" s="17"/>
      <c r="O1122" s="4"/>
      <c r="P1122" s="4"/>
      <c r="Q1122" s="11" t="s">
        <v>225</v>
      </c>
      <c r="R1122" s="11"/>
      <c r="S1122" s="11" t="s">
        <v>79</v>
      </c>
      <c r="T1122" s="11" t="s">
        <v>82</v>
      </c>
      <c r="U1122" s="20">
        <v>2700</v>
      </c>
      <c r="V1122" s="23">
        <v>2430</v>
      </c>
      <c r="W1122" s="5" t="s">
        <v>7353</v>
      </c>
      <c r="X1122" s="5" t="s">
        <v>119</v>
      </c>
      <c r="Y1122" s="5" t="s">
        <v>7354</v>
      </c>
      <c r="Z1122" s="5" t="s">
        <v>119</v>
      </c>
      <c r="AA1122" s="5" t="s">
        <v>61</v>
      </c>
      <c r="AB1122" s="5" t="s">
        <v>119</v>
      </c>
      <c r="AC1122" s="5" t="s">
        <v>61</v>
      </c>
      <c r="AD1122" s="5" t="s">
        <v>119</v>
      </c>
      <c r="AE1122" s="19"/>
      <c r="AF1122" s="36" t="s">
        <v>65</v>
      </c>
      <c r="AG1122" s="36" t="s">
        <v>67</v>
      </c>
      <c r="AH1122" s="36" t="s">
        <v>67</v>
      </c>
      <c r="AI1122" s="36" t="s">
        <v>67</v>
      </c>
      <c r="AJ1122" s="36" t="s">
        <v>67</v>
      </c>
      <c r="AK1122" s="36" t="s">
        <v>67</v>
      </c>
      <c r="AL1122" s="36" t="s">
        <v>67</v>
      </c>
      <c r="AM1122" s="36" t="s">
        <v>67</v>
      </c>
      <c r="AN1122" s="18"/>
      <c r="AO1122" s="18"/>
      <c r="AP1122" s="24" t="e">
        <v>#N/A</v>
      </c>
      <c r="AS1122" s="24" t="s">
        <v>7349</v>
      </c>
      <c r="AT1122" s="24" t="str">
        <f>VLOOKUP(W1122,[1]Sheet1!$F:$F,1,FALSE)</f>
        <v>E19252</v>
      </c>
      <c r="AU1122" s="24">
        <f>VLOOKUP(D1122,[1]Sheet1!$A:$A,1,FALSE)</f>
        <v>15639</v>
      </c>
    </row>
    <row r="1123" spans="1:47" ht="13.5" hidden="1" customHeight="1" x14ac:dyDescent="0.3">
      <c r="A1123" s="9" t="s">
        <v>7355</v>
      </c>
      <c r="B1123" s="9" t="s">
        <v>7356</v>
      </c>
      <c r="C1123" s="1" t="s">
        <v>7357</v>
      </c>
      <c r="D1123" s="40">
        <v>15641</v>
      </c>
      <c r="E1123" s="6" t="s">
        <v>179</v>
      </c>
      <c r="F1123" s="6"/>
      <c r="G1123" s="10" t="s">
        <v>123</v>
      </c>
      <c r="H1123" s="3" t="s">
        <v>7358</v>
      </c>
      <c r="I1123" s="3"/>
      <c r="J1123" s="3"/>
      <c r="K1123" s="17" t="s">
        <v>75</v>
      </c>
      <c r="L1123" s="16" t="s">
        <v>253</v>
      </c>
      <c r="M1123" s="22" t="s">
        <v>61</v>
      </c>
      <c r="N1123" s="17"/>
      <c r="O1123" s="4"/>
      <c r="P1123" s="4"/>
      <c r="Q1123" s="11" t="s">
        <v>225</v>
      </c>
      <c r="R1123" s="11"/>
      <c r="S1123" s="11" t="s">
        <v>79</v>
      </c>
      <c r="T1123" s="11" t="s">
        <v>82</v>
      </c>
      <c r="U1123" s="20">
        <v>3370</v>
      </c>
      <c r="V1123" s="23">
        <v>3033</v>
      </c>
      <c r="W1123" s="5" t="s">
        <v>12120</v>
      </c>
      <c r="X1123" s="5" t="s">
        <v>119</v>
      </c>
      <c r="Y1123" s="5" t="s">
        <v>12121</v>
      </c>
      <c r="Z1123" s="5" t="s">
        <v>119</v>
      </c>
      <c r="AA1123" s="5" t="s">
        <v>12122</v>
      </c>
      <c r="AB1123" s="5" t="s">
        <v>119</v>
      </c>
      <c r="AC1123" s="5" t="s">
        <v>12123</v>
      </c>
      <c r="AD1123" s="5" t="s">
        <v>119</v>
      </c>
      <c r="AE1123" s="19"/>
      <c r="AF1123" s="36" t="s">
        <v>65</v>
      </c>
      <c r="AG1123" s="36" t="s">
        <v>67</v>
      </c>
      <c r="AH1123" s="36" t="s">
        <v>67</v>
      </c>
      <c r="AI1123" s="36" t="s">
        <v>67</v>
      </c>
      <c r="AJ1123" s="36" t="s">
        <v>67</v>
      </c>
      <c r="AK1123" s="36" t="s">
        <v>67</v>
      </c>
      <c r="AL1123" s="36" t="s">
        <v>67</v>
      </c>
      <c r="AM1123" s="36" t="s">
        <v>67</v>
      </c>
      <c r="AN1123" s="99">
        <v>45511</v>
      </c>
      <c r="AO1123" s="18" t="s">
        <v>12124</v>
      </c>
      <c r="AP1123" s="24" t="e">
        <v>#N/A</v>
      </c>
      <c r="AS1123" s="24" t="s">
        <v>7355</v>
      </c>
      <c r="AT1123" s="24" t="e">
        <f>VLOOKUP(W1123,[1]Sheet1!$F:$F,1,FALSE)</f>
        <v>#N/A</v>
      </c>
      <c r="AU1123" s="24">
        <f>VLOOKUP(D1123,[1]Sheet1!$A:$A,1,FALSE)</f>
        <v>15641</v>
      </c>
    </row>
    <row r="1124" spans="1:47" ht="13.5" hidden="1" customHeight="1" x14ac:dyDescent="0.3">
      <c r="A1124" s="9" t="s">
        <v>7359</v>
      </c>
      <c r="B1124" s="9" t="s">
        <v>7360</v>
      </c>
      <c r="C1124" s="1" t="s">
        <v>7361</v>
      </c>
      <c r="D1124" s="2">
        <v>15642</v>
      </c>
      <c r="E1124" s="6" t="s">
        <v>179</v>
      </c>
      <c r="F1124" s="6"/>
      <c r="G1124" s="10" t="s">
        <v>123</v>
      </c>
      <c r="H1124" s="3" t="s">
        <v>7362</v>
      </c>
      <c r="I1124" s="3">
        <v>400856</v>
      </c>
      <c r="J1124" s="3">
        <v>91545</v>
      </c>
      <c r="K1124" s="17" t="s">
        <v>75</v>
      </c>
      <c r="L1124" s="16" t="s">
        <v>253</v>
      </c>
      <c r="M1124" s="22" t="s">
        <v>61</v>
      </c>
      <c r="N1124" s="17"/>
      <c r="O1124" s="4" t="s">
        <v>61</v>
      </c>
      <c r="P1124" s="4" t="s">
        <v>77</v>
      </c>
      <c r="Q1124" s="11" t="s">
        <v>78</v>
      </c>
      <c r="R1124" s="13">
        <v>43130</v>
      </c>
      <c r="S1124" s="11" t="s">
        <v>111</v>
      </c>
      <c r="T1124" s="11" t="s">
        <v>82</v>
      </c>
      <c r="U1124" s="20">
        <v>3860</v>
      </c>
      <c r="V1124" s="20">
        <v>3474</v>
      </c>
      <c r="W1124" s="5" t="s">
        <v>7363</v>
      </c>
      <c r="X1124" s="5" t="s">
        <v>81</v>
      </c>
      <c r="Y1124" s="5" t="s">
        <v>61</v>
      </c>
      <c r="Z1124" s="5" t="s">
        <v>61</v>
      </c>
      <c r="AA1124" s="5" t="s">
        <v>61</v>
      </c>
      <c r="AB1124" s="5" t="s">
        <v>61</v>
      </c>
      <c r="AC1124" s="5" t="s">
        <v>61</v>
      </c>
      <c r="AD1124" s="5" t="s">
        <v>61</v>
      </c>
      <c r="AE1124" s="19"/>
      <c r="AF1124" s="36" t="s">
        <v>82</v>
      </c>
      <c r="AG1124" s="36">
        <v>15642</v>
      </c>
      <c r="AH1124" s="36" t="s">
        <v>83</v>
      </c>
      <c r="AI1124" s="36"/>
      <c r="AJ1124" s="36" t="s">
        <v>84</v>
      </c>
      <c r="AK1124" s="36" t="s">
        <v>85</v>
      </c>
      <c r="AL1124" s="36" t="s">
        <v>86</v>
      </c>
      <c r="AM1124" s="36"/>
      <c r="AN1124" s="18"/>
      <c r="AO1124" s="18"/>
      <c r="AP1124" s="24" t="e">
        <v>#N/A</v>
      </c>
      <c r="AS1124" s="24" t="s">
        <v>7359</v>
      </c>
      <c r="AT1124" s="24" t="str">
        <f>VLOOKUP(W1124,[1]Sheet1!$F:$F,1,FALSE)</f>
        <v>E5024</v>
      </c>
      <c r="AU1124" s="24">
        <f>VLOOKUP(D1124,[1]Sheet1!$A:$A,1,FALSE)</f>
        <v>15642</v>
      </c>
    </row>
    <row r="1125" spans="1:47" ht="13.5" hidden="1" customHeight="1" x14ac:dyDescent="0.3">
      <c r="A1125" s="9" t="s">
        <v>7364</v>
      </c>
      <c r="B1125" s="9" t="s">
        <v>7365</v>
      </c>
      <c r="C1125" s="1" t="s">
        <v>7366</v>
      </c>
      <c r="D1125" s="2">
        <v>15644</v>
      </c>
      <c r="E1125" s="6" t="s">
        <v>179</v>
      </c>
      <c r="F1125" s="6"/>
      <c r="G1125" s="10" t="s">
        <v>123</v>
      </c>
      <c r="H1125" s="3" t="s">
        <v>7367</v>
      </c>
      <c r="I1125" s="3">
        <v>386401</v>
      </c>
      <c r="J1125" s="3">
        <v>115342</v>
      </c>
      <c r="K1125" s="17" t="s">
        <v>75</v>
      </c>
      <c r="L1125" s="16" t="s">
        <v>240</v>
      </c>
      <c r="M1125" s="22">
        <v>6</v>
      </c>
      <c r="N1125" s="17"/>
      <c r="O1125" s="4" t="s">
        <v>76</v>
      </c>
      <c r="P1125" s="4" t="s">
        <v>62</v>
      </c>
      <c r="Q1125" s="11" t="s">
        <v>225</v>
      </c>
      <c r="R1125" s="80">
        <v>44575</v>
      </c>
      <c r="S1125" s="11" t="s">
        <v>79</v>
      </c>
      <c r="T1125" s="11" t="s">
        <v>65</v>
      </c>
      <c r="U1125" s="20">
        <v>3360</v>
      </c>
      <c r="V1125" s="23">
        <v>3024</v>
      </c>
      <c r="W1125" s="5" t="s">
        <v>7368</v>
      </c>
      <c r="X1125" s="5" t="s">
        <v>119</v>
      </c>
      <c r="Y1125" s="5" t="s">
        <v>7369</v>
      </c>
      <c r="Z1125" s="5" t="s">
        <v>119</v>
      </c>
      <c r="AA1125" s="5" t="s">
        <v>7370</v>
      </c>
      <c r="AB1125" s="5" t="s">
        <v>119</v>
      </c>
      <c r="AC1125" s="5" t="s">
        <v>7371</v>
      </c>
      <c r="AD1125" s="5" t="s">
        <v>119</v>
      </c>
      <c r="AE1125" s="19"/>
      <c r="AF1125" s="36" t="s">
        <v>65</v>
      </c>
      <c r="AG1125" s="36" t="s">
        <v>67</v>
      </c>
      <c r="AH1125" s="36" t="s">
        <v>67</v>
      </c>
      <c r="AI1125" s="36" t="s">
        <v>67</v>
      </c>
      <c r="AJ1125" s="36" t="s">
        <v>67</v>
      </c>
      <c r="AK1125" s="36" t="s">
        <v>67</v>
      </c>
      <c r="AL1125" s="36" t="s">
        <v>67</v>
      </c>
      <c r="AM1125" s="36" t="s">
        <v>67</v>
      </c>
      <c r="AN1125" s="18"/>
      <c r="AO1125" s="18"/>
      <c r="AP1125" s="24">
        <v>15644</v>
      </c>
      <c r="AS1125" s="24" t="s">
        <v>7364</v>
      </c>
      <c r="AT1125" s="24" t="e">
        <f>VLOOKUP(W1125,[1]Sheet1!$F:$F,1,FALSE)</f>
        <v>#N/A</v>
      </c>
      <c r="AU1125" s="24" t="e">
        <f>VLOOKUP(D1125,[1]Sheet1!$A:$A,1,FALSE)</f>
        <v>#N/A</v>
      </c>
    </row>
    <row r="1126" spans="1:47" ht="13.5" hidden="1" customHeight="1" x14ac:dyDescent="0.3">
      <c r="A1126" s="9" t="s">
        <v>7372</v>
      </c>
      <c r="B1126" s="9" t="s">
        <v>7373</v>
      </c>
      <c r="C1126" s="1" t="s">
        <v>7374</v>
      </c>
      <c r="D1126" s="2">
        <v>15645</v>
      </c>
      <c r="E1126" s="6" t="s">
        <v>179</v>
      </c>
      <c r="F1126" s="6"/>
      <c r="G1126" s="10" t="s">
        <v>94</v>
      </c>
      <c r="H1126" s="3" t="s">
        <v>7375</v>
      </c>
      <c r="I1126" s="3">
        <v>352253</v>
      </c>
      <c r="J1126" s="3">
        <v>176358</v>
      </c>
      <c r="K1126" s="17" t="s">
        <v>75</v>
      </c>
      <c r="L1126" s="16" t="s">
        <v>240</v>
      </c>
      <c r="M1126" s="22">
        <v>80</v>
      </c>
      <c r="N1126" s="17"/>
      <c r="O1126" s="4" t="s">
        <v>117</v>
      </c>
      <c r="P1126" s="4" t="s">
        <v>77</v>
      </c>
      <c r="Q1126" s="11" t="s">
        <v>225</v>
      </c>
      <c r="R1126" s="13">
        <v>43514</v>
      </c>
      <c r="S1126" s="11" t="s">
        <v>111</v>
      </c>
      <c r="T1126" s="11" t="s">
        <v>65</v>
      </c>
      <c r="U1126" s="20">
        <v>760</v>
      </c>
      <c r="V1126" s="20">
        <v>684</v>
      </c>
      <c r="W1126" s="5" t="s">
        <v>7376</v>
      </c>
      <c r="X1126" s="5" t="s">
        <v>119</v>
      </c>
      <c r="Y1126" s="5" t="s">
        <v>7377</v>
      </c>
      <c r="Z1126" s="5" t="s">
        <v>119</v>
      </c>
      <c r="AA1126" s="5" t="s">
        <v>7378</v>
      </c>
      <c r="AB1126" s="5" t="s">
        <v>119</v>
      </c>
      <c r="AC1126" s="5" t="s">
        <v>7379</v>
      </c>
      <c r="AD1126" s="5" t="s">
        <v>119</v>
      </c>
      <c r="AE1126" s="19"/>
      <c r="AF1126" s="36" t="s">
        <v>65</v>
      </c>
      <c r="AG1126" s="36" t="s">
        <v>67</v>
      </c>
      <c r="AH1126" s="36" t="s">
        <v>67</v>
      </c>
      <c r="AI1126" s="36" t="s">
        <v>67</v>
      </c>
      <c r="AJ1126" s="36" t="s">
        <v>67</v>
      </c>
      <c r="AK1126" s="36" t="s">
        <v>67</v>
      </c>
      <c r="AL1126" s="36" t="s">
        <v>67</v>
      </c>
      <c r="AM1126" s="36" t="s">
        <v>67</v>
      </c>
      <c r="AN1126" s="18"/>
      <c r="AO1126" s="18"/>
      <c r="AP1126" s="24" t="e">
        <v>#N/A</v>
      </c>
      <c r="AS1126" s="24" t="s">
        <v>7372</v>
      </c>
      <c r="AT1126" s="24" t="str">
        <f>VLOOKUP(W1126,[1]Sheet1!$F:$F,1,FALSE)</f>
        <v>E22288</v>
      </c>
      <c r="AU1126" s="24">
        <f>VLOOKUP(D1126,[1]Sheet1!$A:$A,1,FALSE)</f>
        <v>15645</v>
      </c>
    </row>
    <row r="1127" spans="1:47" ht="13.5" hidden="1" customHeight="1" x14ac:dyDescent="0.3">
      <c r="A1127" s="9" t="s">
        <v>7380</v>
      </c>
      <c r="B1127" s="9" t="s">
        <v>7381</v>
      </c>
      <c r="C1127" s="1" t="s">
        <v>7382</v>
      </c>
      <c r="D1127" s="43">
        <v>15646</v>
      </c>
      <c r="E1127" s="6" t="s">
        <v>179</v>
      </c>
      <c r="F1127" s="6"/>
      <c r="G1127" s="10" t="s">
        <v>94</v>
      </c>
      <c r="H1127" s="3" t="s">
        <v>7383</v>
      </c>
      <c r="I1127" s="3"/>
      <c r="J1127" s="3"/>
      <c r="K1127" s="17" t="s">
        <v>75</v>
      </c>
      <c r="L1127" s="16" t="s">
        <v>253</v>
      </c>
      <c r="M1127" s="22" t="s">
        <v>61</v>
      </c>
      <c r="N1127" s="17"/>
      <c r="O1127" s="4"/>
      <c r="P1127" s="4"/>
      <c r="Q1127" s="11" t="s">
        <v>225</v>
      </c>
      <c r="R1127" s="11"/>
      <c r="S1127" s="11" t="s">
        <v>79</v>
      </c>
      <c r="T1127" s="11" t="s">
        <v>82</v>
      </c>
      <c r="U1127" s="20">
        <v>3570</v>
      </c>
      <c r="V1127" s="23">
        <v>3213</v>
      </c>
      <c r="W1127" s="5" t="s">
        <v>7384</v>
      </c>
      <c r="X1127" s="5" t="s">
        <v>119</v>
      </c>
      <c r="Y1127" s="5" t="s">
        <v>7385</v>
      </c>
      <c r="Z1127" s="5" t="s">
        <v>119</v>
      </c>
      <c r="AA1127" s="5" t="s">
        <v>61</v>
      </c>
      <c r="AB1127" s="5" t="s">
        <v>119</v>
      </c>
      <c r="AC1127" s="5" t="s">
        <v>61</v>
      </c>
      <c r="AD1127" s="5" t="s">
        <v>119</v>
      </c>
      <c r="AE1127" s="19"/>
      <c r="AF1127" s="36" t="s">
        <v>65</v>
      </c>
      <c r="AG1127" s="36" t="s">
        <v>67</v>
      </c>
      <c r="AH1127" s="36" t="s">
        <v>67</v>
      </c>
      <c r="AI1127" s="36" t="s">
        <v>67</v>
      </c>
      <c r="AJ1127" s="36" t="s">
        <v>67</v>
      </c>
      <c r="AK1127" s="36" t="s">
        <v>67</v>
      </c>
      <c r="AL1127" s="36" t="s">
        <v>67</v>
      </c>
      <c r="AM1127" s="36" t="s">
        <v>67</v>
      </c>
      <c r="AN1127" s="18"/>
      <c r="AO1127" s="18"/>
      <c r="AP1127" s="24" t="e">
        <v>#N/A</v>
      </c>
      <c r="AS1127" s="24" t="s">
        <v>7380</v>
      </c>
      <c r="AT1127" s="24" t="str">
        <f>VLOOKUP(W1127,[1]Sheet1!$F:$F,1,FALSE)</f>
        <v>E20269</v>
      </c>
      <c r="AU1127" s="24">
        <f>VLOOKUP(D1127,[1]Sheet1!$A:$A,1,FALSE)</f>
        <v>15646</v>
      </c>
    </row>
    <row r="1128" spans="1:47" ht="13.5" hidden="1" customHeight="1" x14ac:dyDescent="0.3">
      <c r="A1128" s="9" t="s">
        <v>7386</v>
      </c>
      <c r="B1128" s="9" t="s">
        <v>7387</v>
      </c>
      <c r="C1128" s="1" t="s">
        <v>7388</v>
      </c>
      <c r="D1128" s="2">
        <v>15648</v>
      </c>
      <c r="E1128" s="6" t="s">
        <v>179</v>
      </c>
      <c r="F1128" s="6"/>
      <c r="G1128" s="10" t="s">
        <v>123</v>
      </c>
      <c r="H1128" s="3" t="s">
        <v>7389</v>
      </c>
      <c r="I1128" s="3">
        <v>367752</v>
      </c>
      <c r="J1128" s="3">
        <v>68355</v>
      </c>
      <c r="K1128" s="17" t="s">
        <v>75</v>
      </c>
      <c r="L1128" s="16" t="s">
        <v>240</v>
      </c>
      <c r="M1128" s="22">
        <v>5.5</v>
      </c>
      <c r="N1128" s="17"/>
      <c r="O1128" s="4" t="s">
        <v>117</v>
      </c>
      <c r="P1128" s="4" t="s">
        <v>77</v>
      </c>
      <c r="Q1128" s="11" t="s">
        <v>225</v>
      </c>
      <c r="R1128" s="13">
        <v>40590</v>
      </c>
      <c r="S1128" s="11" t="s">
        <v>819</v>
      </c>
      <c r="T1128" s="11" t="s">
        <v>65</v>
      </c>
      <c r="U1128" s="20">
        <v>808</v>
      </c>
      <c r="V1128" s="20">
        <v>727</v>
      </c>
      <c r="W1128" s="5" t="s">
        <v>7390</v>
      </c>
      <c r="X1128" s="5" t="s">
        <v>119</v>
      </c>
      <c r="Y1128" s="5" t="s">
        <v>7391</v>
      </c>
      <c r="Z1128" s="5" t="s">
        <v>119</v>
      </c>
      <c r="AA1128" s="5" t="s">
        <v>7392</v>
      </c>
      <c r="AB1128" s="5" t="s">
        <v>119</v>
      </c>
      <c r="AC1128" s="5" t="s">
        <v>7393</v>
      </c>
      <c r="AD1128" s="5" t="s">
        <v>119</v>
      </c>
      <c r="AE1128" s="19"/>
      <c r="AF1128" s="36" t="s">
        <v>65</v>
      </c>
      <c r="AG1128" s="36" t="s">
        <v>67</v>
      </c>
      <c r="AH1128" s="36" t="s">
        <v>67</v>
      </c>
      <c r="AI1128" s="36" t="s">
        <v>67</v>
      </c>
      <c r="AJ1128" s="36" t="s">
        <v>67</v>
      </c>
      <c r="AK1128" s="36" t="s">
        <v>67</v>
      </c>
      <c r="AL1128" s="36" t="s">
        <v>67</v>
      </c>
      <c r="AM1128" s="36" t="s">
        <v>67</v>
      </c>
      <c r="AN1128" s="18"/>
      <c r="AO1128" s="18" t="s">
        <v>891</v>
      </c>
      <c r="AP1128" s="24">
        <v>15648</v>
      </c>
      <c r="AQ1128" s="24" t="s">
        <v>892</v>
      </c>
      <c r="AS1128" s="24" t="s">
        <v>7386</v>
      </c>
      <c r="AT1128" s="24" t="e">
        <f>VLOOKUP(W1128,[1]Sheet1!$F:$F,1,FALSE)</f>
        <v>#N/A</v>
      </c>
      <c r="AU1128" s="24">
        <f>VLOOKUP(D1128,[1]Sheet1!$A:$A,1,FALSE)</f>
        <v>15648</v>
      </c>
    </row>
    <row r="1129" spans="1:47" ht="13.5" hidden="1" customHeight="1" x14ac:dyDescent="0.3">
      <c r="A1129" s="9" t="s">
        <v>7394</v>
      </c>
      <c r="B1129" s="9" t="s">
        <v>7395</v>
      </c>
      <c r="C1129" s="1" t="s">
        <v>7396</v>
      </c>
      <c r="D1129" s="43">
        <v>15649</v>
      </c>
      <c r="E1129" s="6" t="s">
        <v>179</v>
      </c>
      <c r="F1129" s="6"/>
      <c r="G1129" s="10" t="s">
        <v>94</v>
      </c>
      <c r="H1129" s="3" t="s">
        <v>7397</v>
      </c>
      <c r="I1129" s="3"/>
      <c r="J1129" s="3"/>
      <c r="K1129" s="17" t="s">
        <v>75</v>
      </c>
      <c r="L1129" s="16" t="s">
        <v>253</v>
      </c>
      <c r="M1129" s="22" t="s">
        <v>61</v>
      </c>
      <c r="N1129" s="17"/>
      <c r="O1129" s="4"/>
      <c r="P1129" s="4"/>
      <c r="Q1129" s="11" t="s">
        <v>225</v>
      </c>
      <c r="R1129" s="11"/>
      <c r="S1129" s="11" t="s">
        <v>79</v>
      </c>
      <c r="T1129" s="11" t="s">
        <v>82</v>
      </c>
      <c r="U1129" s="20">
        <v>4725</v>
      </c>
      <c r="V1129" s="23">
        <v>4203</v>
      </c>
      <c r="W1129" s="5" t="s">
        <v>7398</v>
      </c>
      <c r="X1129" s="5" t="s">
        <v>119</v>
      </c>
      <c r="Y1129" s="5" t="s">
        <v>7399</v>
      </c>
      <c r="Z1129" s="5" t="s">
        <v>119</v>
      </c>
      <c r="AA1129" s="5" t="s">
        <v>61</v>
      </c>
      <c r="AB1129" s="5" t="s">
        <v>119</v>
      </c>
      <c r="AC1129" s="5" t="s">
        <v>61</v>
      </c>
      <c r="AD1129" s="5" t="s">
        <v>119</v>
      </c>
      <c r="AE1129" s="19"/>
      <c r="AF1129" s="36" t="s">
        <v>65</v>
      </c>
      <c r="AG1129" s="36" t="s">
        <v>67</v>
      </c>
      <c r="AH1129" s="36" t="s">
        <v>67</v>
      </c>
      <c r="AI1129" s="36" t="s">
        <v>67</v>
      </c>
      <c r="AJ1129" s="36" t="s">
        <v>67</v>
      </c>
      <c r="AK1129" s="36" t="s">
        <v>67</v>
      </c>
      <c r="AL1129" s="36" t="s">
        <v>67</v>
      </c>
      <c r="AM1129" s="36" t="s">
        <v>67</v>
      </c>
      <c r="AN1129" s="18"/>
      <c r="AO1129" s="18"/>
      <c r="AP1129" s="24" t="e">
        <v>#N/A</v>
      </c>
      <c r="AS1129" s="24" t="s">
        <v>7394</v>
      </c>
      <c r="AT1129" s="24" t="str">
        <f>VLOOKUP(W1129,[1]Sheet1!$F:$F,1,FALSE)</f>
        <v>E6761</v>
      </c>
      <c r="AU1129" s="24">
        <f>VLOOKUP(D1129,[1]Sheet1!$A:$A,1,FALSE)</f>
        <v>15649</v>
      </c>
    </row>
    <row r="1130" spans="1:47" ht="13.5" hidden="1" customHeight="1" x14ac:dyDescent="0.3">
      <c r="A1130" s="9" t="s">
        <v>7400</v>
      </c>
      <c r="B1130" s="9" t="s">
        <v>7401</v>
      </c>
      <c r="C1130" s="1" t="s">
        <v>7402</v>
      </c>
      <c r="D1130" s="2">
        <v>15651</v>
      </c>
      <c r="E1130" s="6" t="s">
        <v>179</v>
      </c>
      <c r="F1130" s="6"/>
      <c r="G1130" s="10" t="s">
        <v>123</v>
      </c>
      <c r="H1130" s="3" t="s">
        <v>7403</v>
      </c>
      <c r="I1130" s="3">
        <v>346593</v>
      </c>
      <c r="J1130" s="3">
        <v>92251</v>
      </c>
      <c r="K1130" s="17" t="s">
        <v>75</v>
      </c>
      <c r="L1130" s="16" t="s">
        <v>60</v>
      </c>
      <c r="M1130" s="22">
        <v>173</v>
      </c>
      <c r="N1130" s="17"/>
      <c r="O1130" s="4" t="s">
        <v>117</v>
      </c>
      <c r="P1130" s="4" t="s">
        <v>77</v>
      </c>
      <c r="Q1130" s="11" t="s">
        <v>225</v>
      </c>
      <c r="R1130" s="13">
        <v>42460</v>
      </c>
      <c r="S1130" s="11" t="s">
        <v>111</v>
      </c>
      <c r="T1130" s="11" t="s">
        <v>65</v>
      </c>
      <c r="U1130" s="20">
        <v>8691</v>
      </c>
      <c r="V1130" s="23">
        <v>7821.9000000000005</v>
      </c>
      <c r="W1130" s="5" t="s">
        <v>7404</v>
      </c>
      <c r="X1130" s="5" t="s">
        <v>119</v>
      </c>
      <c r="Y1130" s="5" t="s">
        <v>7405</v>
      </c>
      <c r="Z1130" s="5" t="s">
        <v>119</v>
      </c>
      <c r="AA1130" s="5" t="s">
        <v>61</v>
      </c>
      <c r="AB1130" s="5" t="s">
        <v>119</v>
      </c>
      <c r="AC1130" s="5" t="s">
        <v>7406</v>
      </c>
      <c r="AD1130" s="5" t="s">
        <v>119</v>
      </c>
      <c r="AE1130" s="19"/>
      <c r="AF1130" s="36" t="s">
        <v>65</v>
      </c>
      <c r="AG1130" s="36" t="s">
        <v>67</v>
      </c>
      <c r="AH1130" s="36" t="s">
        <v>67</v>
      </c>
      <c r="AI1130" s="36" t="s">
        <v>67</v>
      </c>
      <c r="AJ1130" s="36" t="s">
        <v>67</v>
      </c>
      <c r="AK1130" s="36" t="s">
        <v>67</v>
      </c>
      <c r="AL1130" s="36" t="s">
        <v>67</v>
      </c>
      <c r="AM1130" s="36" t="s">
        <v>67</v>
      </c>
      <c r="AN1130" s="18"/>
      <c r="AO1130" s="18"/>
      <c r="AP1130" s="24" t="e">
        <v>#N/A</v>
      </c>
      <c r="AS1130" s="24" t="s">
        <v>7400</v>
      </c>
      <c r="AT1130" s="24" t="str">
        <f>VLOOKUP(W1130,[1]Sheet1!$F:$F,1,FALSE)</f>
        <v>E15356</v>
      </c>
      <c r="AU1130" s="24">
        <f>VLOOKUP(D1130,[1]Sheet1!$A:$A,1,FALSE)</f>
        <v>15651</v>
      </c>
    </row>
    <row r="1131" spans="1:47" ht="13.5" hidden="1" customHeight="1" x14ac:dyDescent="0.3">
      <c r="A1131" s="9" t="s">
        <v>7407</v>
      </c>
      <c r="B1131" s="9" t="s">
        <v>7408</v>
      </c>
      <c r="C1131" s="1" t="s">
        <v>7409</v>
      </c>
      <c r="D1131" s="2">
        <v>15657</v>
      </c>
      <c r="E1131" s="6" t="s">
        <v>179</v>
      </c>
      <c r="F1131" s="6"/>
      <c r="G1131" s="10" t="s">
        <v>94</v>
      </c>
      <c r="H1131" s="3" t="s">
        <v>7410</v>
      </c>
      <c r="I1131" s="3"/>
      <c r="J1131" s="3"/>
      <c r="K1131" s="17" t="s">
        <v>75</v>
      </c>
      <c r="L1131" s="16" t="s">
        <v>253</v>
      </c>
      <c r="M1131" s="22" t="s">
        <v>61</v>
      </c>
      <c r="N1131" s="17"/>
      <c r="O1131" s="4"/>
      <c r="P1131" s="4" t="s">
        <v>62</v>
      </c>
      <c r="Q1131" s="11" t="s">
        <v>225</v>
      </c>
      <c r="R1131" s="11"/>
      <c r="S1131" s="11" t="s">
        <v>79</v>
      </c>
      <c r="T1131" s="11" t="s">
        <v>82</v>
      </c>
      <c r="U1131" s="20">
        <v>4280</v>
      </c>
      <c r="V1131" s="23">
        <v>3852</v>
      </c>
      <c r="W1131" s="5" t="s">
        <v>7411</v>
      </c>
      <c r="X1131" s="5" t="s">
        <v>119</v>
      </c>
      <c r="Y1131" s="5" t="s">
        <v>7412</v>
      </c>
      <c r="Z1131" s="5" t="s">
        <v>119</v>
      </c>
      <c r="AA1131" s="5" t="s">
        <v>61</v>
      </c>
      <c r="AB1131" s="5" t="s">
        <v>119</v>
      </c>
      <c r="AC1131" s="5" t="s">
        <v>61</v>
      </c>
      <c r="AD1131" s="5" t="s">
        <v>119</v>
      </c>
      <c r="AE1131" s="19"/>
      <c r="AF1131" s="36" t="s">
        <v>65</v>
      </c>
      <c r="AG1131" s="36" t="s">
        <v>67</v>
      </c>
      <c r="AH1131" s="36" t="s">
        <v>67</v>
      </c>
      <c r="AI1131" s="36" t="s">
        <v>67</v>
      </c>
      <c r="AJ1131" s="36" t="s">
        <v>67</v>
      </c>
      <c r="AK1131" s="36" t="s">
        <v>67</v>
      </c>
      <c r="AL1131" s="36" t="s">
        <v>67</v>
      </c>
      <c r="AM1131" s="36" t="s">
        <v>67</v>
      </c>
      <c r="AN1131" s="18"/>
      <c r="AO1131" s="18" t="s">
        <v>4862</v>
      </c>
      <c r="AP1131" s="24">
        <v>15657</v>
      </c>
      <c r="AS1131" s="24" t="s">
        <v>7407</v>
      </c>
      <c r="AT1131" s="24" t="str">
        <f>VLOOKUP(W1131,[1]Sheet1!$F:$F,1,FALSE)</f>
        <v>E6767</v>
      </c>
      <c r="AU1131" s="24">
        <f>VLOOKUP(D1131,[1]Sheet1!$A:$A,1,FALSE)</f>
        <v>15657</v>
      </c>
    </row>
    <row r="1132" spans="1:47" ht="13.5" hidden="1" customHeight="1" x14ac:dyDescent="0.3">
      <c r="A1132" s="9" t="s">
        <v>7413</v>
      </c>
      <c r="B1132" s="9" t="s">
        <v>7408</v>
      </c>
      <c r="C1132" s="1" t="s">
        <v>7414</v>
      </c>
      <c r="D1132" s="2">
        <v>15657</v>
      </c>
      <c r="E1132" s="6" t="s">
        <v>179</v>
      </c>
      <c r="F1132" s="6"/>
      <c r="G1132" s="10" t="s">
        <v>94</v>
      </c>
      <c r="H1132" s="3" t="s">
        <v>7410</v>
      </c>
      <c r="I1132" s="3"/>
      <c r="J1132" s="3"/>
      <c r="K1132" s="17" t="s">
        <v>75</v>
      </c>
      <c r="L1132" s="16" t="s">
        <v>253</v>
      </c>
      <c r="M1132" s="22" t="s">
        <v>61</v>
      </c>
      <c r="N1132" s="17"/>
      <c r="O1132" s="4"/>
      <c r="P1132" s="4"/>
      <c r="Q1132" s="11" t="s">
        <v>225</v>
      </c>
      <c r="R1132" s="13">
        <v>44680</v>
      </c>
      <c r="S1132" s="11" t="s">
        <v>79</v>
      </c>
      <c r="T1132" s="11" t="s">
        <v>65</v>
      </c>
      <c r="U1132" s="20">
        <v>4260</v>
      </c>
      <c r="V1132" s="23">
        <v>3734</v>
      </c>
      <c r="W1132" s="5" t="s">
        <v>7415</v>
      </c>
      <c r="X1132" s="5" t="s">
        <v>119</v>
      </c>
      <c r="Y1132" s="5" t="s">
        <v>7416</v>
      </c>
      <c r="Z1132" s="5" t="s">
        <v>119</v>
      </c>
      <c r="AA1132" s="5" t="s">
        <v>7417</v>
      </c>
      <c r="AB1132" s="5" t="s">
        <v>119</v>
      </c>
      <c r="AC1132" s="5" t="s">
        <v>7418</v>
      </c>
      <c r="AD1132" s="5" t="s">
        <v>119</v>
      </c>
      <c r="AE1132" s="19"/>
      <c r="AF1132" s="36" t="s">
        <v>65</v>
      </c>
      <c r="AG1132" s="36" t="s">
        <v>67</v>
      </c>
      <c r="AH1132" s="36" t="s">
        <v>67</v>
      </c>
      <c r="AI1132" s="36" t="s">
        <v>67</v>
      </c>
      <c r="AJ1132" s="36" t="s">
        <v>67</v>
      </c>
      <c r="AK1132" s="36" t="s">
        <v>67</v>
      </c>
      <c r="AL1132" s="36" t="s">
        <v>67</v>
      </c>
      <c r="AM1132" s="36" t="s">
        <v>67</v>
      </c>
      <c r="AN1132" s="18"/>
      <c r="AO1132" s="18" t="s">
        <v>4862</v>
      </c>
      <c r="AT1132" s="24" t="str">
        <f>VLOOKUP(W1132,[1]Sheet1!$F:$F,1,FALSE)</f>
        <v>E56440</v>
      </c>
      <c r="AU1132" s="24">
        <f>VLOOKUP(D1132,[1]Sheet1!$A:$A,1,FALSE)</f>
        <v>15657</v>
      </c>
    </row>
    <row r="1133" spans="1:47" ht="13.5" hidden="1" customHeight="1" x14ac:dyDescent="0.3">
      <c r="A1133" s="9" t="s">
        <v>7419</v>
      </c>
      <c r="B1133" s="9" t="s">
        <v>7420</v>
      </c>
      <c r="C1133" s="1" t="s">
        <v>7421</v>
      </c>
      <c r="D1133" s="40">
        <v>15660</v>
      </c>
      <c r="E1133" s="6" t="s">
        <v>179</v>
      </c>
      <c r="F1133" s="6"/>
      <c r="G1133" s="10" t="s">
        <v>58</v>
      </c>
      <c r="H1133" s="3" t="s">
        <v>7422</v>
      </c>
      <c r="I1133" s="3">
        <v>411034</v>
      </c>
      <c r="J1133" s="3">
        <v>159872</v>
      </c>
      <c r="K1133" s="17" t="s">
        <v>75</v>
      </c>
      <c r="L1133" s="16" t="s">
        <v>253</v>
      </c>
      <c r="M1133" s="22" t="s">
        <v>61</v>
      </c>
      <c r="N1133" s="17"/>
      <c r="O1133" s="4"/>
      <c r="P1133" s="4"/>
      <c r="Q1133" s="11" t="s">
        <v>225</v>
      </c>
      <c r="R1133" s="11"/>
      <c r="S1133" s="11" t="s">
        <v>79</v>
      </c>
      <c r="T1133" s="11" t="s">
        <v>82</v>
      </c>
      <c r="U1133" s="20">
        <v>4370</v>
      </c>
      <c r="V1133" s="20">
        <v>3933</v>
      </c>
      <c r="W1133" s="5" t="s">
        <v>7423</v>
      </c>
      <c r="X1133" s="5" t="s">
        <v>119</v>
      </c>
      <c r="Y1133" s="5" t="s">
        <v>7424</v>
      </c>
      <c r="Z1133" s="5" t="s">
        <v>119</v>
      </c>
      <c r="AA1133" s="5" t="s">
        <v>61</v>
      </c>
      <c r="AB1133" s="5" t="s">
        <v>119</v>
      </c>
      <c r="AC1133" s="5" t="s">
        <v>61</v>
      </c>
      <c r="AD1133" s="5" t="s">
        <v>119</v>
      </c>
      <c r="AE1133" s="19"/>
      <c r="AF1133" s="36" t="s">
        <v>65</v>
      </c>
      <c r="AG1133" s="36" t="s">
        <v>67</v>
      </c>
      <c r="AH1133" s="36" t="s">
        <v>67</v>
      </c>
      <c r="AI1133" s="36" t="s">
        <v>67</v>
      </c>
      <c r="AJ1133" s="36" t="s">
        <v>67</v>
      </c>
      <c r="AK1133" s="36" t="s">
        <v>67</v>
      </c>
      <c r="AL1133" s="36" t="s">
        <v>67</v>
      </c>
      <c r="AM1133" s="36" t="s">
        <v>67</v>
      </c>
      <c r="AN1133" s="18"/>
      <c r="AO1133" s="18"/>
      <c r="AP1133" s="24" t="e">
        <v>#N/A</v>
      </c>
      <c r="AS1133" s="24" t="s">
        <v>7419</v>
      </c>
      <c r="AT1133" s="24" t="str">
        <f>VLOOKUP(W1133,[1]Sheet1!$F:$F,1,FALSE)</f>
        <v>E21572</v>
      </c>
      <c r="AU1133" s="24">
        <f>VLOOKUP(D1133,[1]Sheet1!$A:$A,1,FALSE)</f>
        <v>15660</v>
      </c>
    </row>
    <row r="1134" spans="1:47" ht="13.5" hidden="1" customHeight="1" x14ac:dyDescent="0.3">
      <c r="A1134" s="9" t="s">
        <v>7425</v>
      </c>
      <c r="B1134" s="9" t="s">
        <v>7426</v>
      </c>
      <c r="C1134" s="1" t="s">
        <v>7427</v>
      </c>
      <c r="D1134" s="2">
        <v>15673</v>
      </c>
      <c r="E1134" s="6" t="s">
        <v>179</v>
      </c>
      <c r="F1134" s="6"/>
      <c r="G1134" s="10" t="s">
        <v>123</v>
      </c>
      <c r="H1134" s="3" t="s">
        <v>7428</v>
      </c>
      <c r="I1134" s="3">
        <v>368873</v>
      </c>
      <c r="J1134" s="3">
        <v>69905</v>
      </c>
      <c r="K1134" s="17" t="s">
        <v>75</v>
      </c>
      <c r="L1134" s="16" t="s">
        <v>240</v>
      </c>
      <c r="M1134" s="22">
        <v>160</v>
      </c>
      <c r="N1134" s="17"/>
      <c r="O1134" s="4" t="s">
        <v>117</v>
      </c>
      <c r="P1134" s="4" t="s">
        <v>77</v>
      </c>
      <c r="Q1134" s="11" t="s">
        <v>225</v>
      </c>
      <c r="R1134" s="13">
        <v>40626</v>
      </c>
      <c r="S1134" s="11" t="s">
        <v>819</v>
      </c>
      <c r="T1134" s="11" t="s">
        <v>65</v>
      </c>
      <c r="U1134" s="20">
        <v>920</v>
      </c>
      <c r="V1134" s="20">
        <v>828</v>
      </c>
      <c r="W1134" s="5" t="s">
        <v>7429</v>
      </c>
      <c r="X1134" s="5" t="s">
        <v>119</v>
      </c>
      <c r="Y1134" s="5" t="s">
        <v>7430</v>
      </c>
      <c r="Z1134" s="5" t="s">
        <v>119</v>
      </c>
      <c r="AA1134" s="5" t="s">
        <v>61</v>
      </c>
      <c r="AB1134" s="5" t="s">
        <v>119</v>
      </c>
      <c r="AC1134" s="5" t="s">
        <v>7431</v>
      </c>
      <c r="AD1134" s="5" t="s">
        <v>119</v>
      </c>
      <c r="AE1134" s="19"/>
      <c r="AF1134" s="36" t="s">
        <v>65</v>
      </c>
      <c r="AG1134" s="36" t="s">
        <v>67</v>
      </c>
      <c r="AH1134" s="36" t="s">
        <v>67</v>
      </c>
      <c r="AI1134" s="36" t="s">
        <v>67</v>
      </c>
      <c r="AJ1134" s="36" t="s">
        <v>67</v>
      </c>
      <c r="AK1134" s="36" t="s">
        <v>67</v>
      </c>
      <c r="AL1134" s="36" t="s">
        <v>67</v>
      </c>
      <c r="AM1134" s="36" t="s">
        <v>67</v>
      </c>
      <c r="AN1134" s="18"/>
      <c r="AO1134" s="18" t="s">
        <v>891</v>
      </c>
      <c r="AP1134" s="24">
        <v>15673</v>
      </c>
      <c r="AQ1134" s="24" t="s">
        <v>2173</v>
      </c>
      <c r="AS1134" s="24" t="s">
        <v>7425</v>
      </c>
      <c r="AT1134" s="24" t="str">
        <f>VLOOKUP(W1134,[1]Sheet1!$F:$F,1,FALSE)</f>
        <v>E17242</v>
      </c>
      <c r="AU1134" s="24">
        <f>VLOOKUP(D1134,[1]Sheet1!$A:$A,1,FALSE)</f>
        <v>15673</v>
      </c>
    </row>
    <row r="1135" spans="1:47" ht="13.5" hidden="1" customHeight="1" x14ac:dyDescent="0.3">
      <c r="A1135" s="9" t="s">
        <v>7432</v>
      </c>
      <c r="B1135" s="9" t="s">
        <v>7433</v>
      </c>
      <c r="C1135" s="1" t="s">
        <v>7434</v>
      </c>
      <c r="D1135" s="2">
        <v>15674</v>
      </c>
      <c r="E1135" s="6" t="s">
        <v>179</v>
      </c>
      <c r="F1135" s="6"/>
      <c r="G1135" s="10" t="s">
        <v>123</v>
      </c>
      <c r="H1135" s="3" t="s">
        <v>7435</v>
      </c>
      <c r="I1135" s="3"/>
      <c r="J1135" s="3"/>
      <c r="K1135" s="17" t="s">
        <v>75</v>
      </c>
      <c r="L1135" s="16" t="s">
        <v>253</v>
      </c>
      <c r="M1135" s="22" t="s">
        <v>61</v>
      </c>
      <c r="N1135" s="17"/>
      <c r="O1135" s="4"/>
      <c r="P1135" s="4"/>
      <c r="Q1135" s="11" t="s">
        <v>225</v>
      </c>
      <c r="R1135" s="11"/>
      <c r="S1135" s="11" t="s">
        <v>79</v>
      </c>
      <c r="T1135" s="11" t="s">
        <v>82</v>
      </c>
      <c r="U1135" s="20">
        <v>5755</v>
      </c>
      <c r="V1135" s="23">
        <v>5179.5</v>
      </c>
      <c r="W1135" s="5" t="s">
        <v>7436</v>
      </c>
      <c r="X1135" s="5" t="s">
        <v>119</v>
      </c>
      <c r="Y1135" s="5" t="s">
        <v>7437</v>
      </c>
      <c r="Z1135" s="5" t="s">
        <v>119</v>
      </c>
      <c r="AA1135" s="5" t="s">
        <v>61</v>
      </c>
      <c r="AB1135" s="5" t="s">
        <v>119</v>
      </c>
      <c r="AC1135" s="5" t="s">
        <v>61</v>
      </c>
      <c r="AD1135" s="5" t="s">
        <v>119</v>
      </c>
      <c r="AE1135" s="19"/>
      <c r="AF1135" s="36" t="s">
        <v>65</v>
      </c>
      <c r="AG1135" s="36" t="s">
        <v>67</v>
      </c>
      <c r="AH1135" s="36" t="s">
        <v>67</v>
      </c>
      <c r="AI1135" s="36" t="s">
        <v>67</v>
      </c>
      <c r="AJ1135" s="36" t="s">
        <v>67</v>
      </c>
      <c r="AK1135" s="36" t="s">
        <v>67</v>
      </c>
      <c r="AL1135" s="36" t="s">
        <v>67</v>
      </c>
      <c r="AM1135" s="36" t="s">
        <v>67</v>
      </c>
      <c r="AN1135" s="18"/>
      <c r="AO1135" s="18"/>
      <c r="AP1135" s="24" t="e">
        <v>#N/A</v>
      </c>
      <c r="AS1135" s="24" t="s">
        <v>7432</v>
      </c>
      <c r="AT1135" s="24" t="str">
        <f>VLOOKUP(W1135,[1]Sheet1!$F:$F,1,FALSE)</f>
        <v>E16384</v>
      </c>
      <c r="AU1135" s="24">
        <f>VLOOKUP(D1135,[1]Sheet1!$A:$A,1,FALSE)</f>
        <v>15674</v>
      </c>
    </row>
    <row r="1136" spans="1:47" ht="13.5" hidden="1" customHeight="1" x14ac:dyDescent="0.3">
      <c r="A1136" s="9" t="s">
        <v>7438</v>
      </c>
      <c r="B1136" s="9" t="s">
        <v>7439</v>
      </c>
      <c r="C1136" s="1" t="s">
        <v>7440</v>
      </c>
      <c r="D1136" s="2">
        <v>15680</v>
      </c>
      <c r="E1136" s="6" t="s">
        <v>179</v>
      </c>
      <c r="F1136" s="6"/>
      <c r="G1136" s="10" t="s">
        <v>94</v>
      </c>
      <c r="H1136" s="3" t="s">
        <v>7441</v>
      </c>
      <c r="I1136" s="3">
        <v>344511</v>
      </c>
      <c r="J1136" s="3">
        <v>176452</v>
      </c>
      <c r="K1136" s="17" t="s">
        <v>75</v>
      </c>
      <c r="L1136" s="16" t="s">
        <v>240</v>
      </c>
      <c r="M1136" s="22">
        <v>26</v>
      </c>
      <c r="N1136" s="17"/>
      <c r="O1136" s="4" t="s">
        <v>117</v>
      </c>
      <c r="P1136" s="4" t="s">
        <v>77</v>
      </c>
      <c r="Q1136" s="11" t="s">
        <v>225</v>
      </c>
      <c r="R1136" s="13">
        <v>43777</v>
      </c>
      <c r="S1136" s="11" t="s">
        <v>111</v>
      </c>
      <c r="T1136" s="11" t="s">
        <v>65</v>
      </c>
      <c r="U1136" s="20">
        <v>2870</v>
      </c>
      <c r="V1136" s="20">
        <v>2580</v>
      </c>
      <c r="W1136" s="5" t="s">
        <v>7442</v>
      </c>
      <c r="X1136" s="5" t="s">
        <v>119</v>
      </c>
      <c r="Y1136" s="5" t="s">
        <v>7443</v>
      </c>
      <c r="Z1136" s="5" t="s">
        <v>119</v>
      </c>
      <c r="AA1136" s="5" t="s">
        <v>7444</v>
      </c>
      <c r="AB1136" s="5" t="s">
        <v>119</v>
      </c>
      <c r="AC1136" s="5" t="s">
        <v>7445</v>
      </c>
      <c r="AD1136" s="5" t="s">
        <v>119</v>
      </c>
      <c r="AE1136" s="19"/>
      <c r="AF1136" s="36" t="s">
        <v>65</v>
      </c>
      <c r="AG1136" s="36" t="s">
        <v>67</v>
      </c>
      <c r="AH1136" s="36" t="s">
        <v>67</v>
      </c>
      <c r="AI1136" s="36" t="s">
        <v>67</v>
      </c>
      <c r="AJ1136" s="36" t="s">
        <v>67</v>
      </c>
      <c r="AK1136" s="36" t="s">
        <v>67</v>
      </c>
      <c r="AL1136" s="36" t="s">
        <v>67</v>
      </c>
      <c r="AM1136" s="36" t="s">
        <v>67</v>
      </c>
      <c r="AN1136" s="18"/>
      <c r="AO1136" s="18"/>
      <c r="AP1136" s="24" t="e">
        <v>#N/A</v>
      </c>
      <c r="AS1136" s="24" t="s">
        <v>7438</v>
      </c>
      <c r="AT1136" s="24" t="str">
        <f>VLOOKUP(W1136,[1]Sheet1!$F:$F,1,FALSE)</f>
        <v>E22300</v>
      </c>
      <c r="AU1136" s="24">
        <f>VLOOKUP(D1136,[1]Sheet1!$A:$A,1,FALSE)</f>
        <v>15680</v>
      </c>
    </row>
    <row r="1137" spans="1:47" ht="13.5" hidden="1" customHeight="1" x14ac:dyDescent="0.3">
      <c r="A1137" s="9" t="s">
        <v>7446</v>
      </c>
      <c r="B1137" s="9" t="s">
        <v>7439</v>
      </c>
      <c r="C1137" s="1" t="s">
        <v>7447</v>
      </c>
      <c r="D1137" s="2">
        <v>15680</v>
      </c>
      <c r="E1137" s="6" t="s">
        <v>179</v>
      </c>
      <c r="F1137" s="6"/>
      <c r="G1137" s="10" t="s">
        <v>94</v>
      </c>
      <c r="H1137" s="3" t="s">
        <v>7441</v>
      </c>
      <c r="I1137" s="3">
        <v>344511</v>
      </c>
      <c r="J1137" s="3">
        <v>176452</v>
      </c>
      <c r="K1137" s="17" t="s">
        <v>75</v>
      </c>
      <c r="L1137" s="16" t="s">
        <v>240</v>
      </c>
      <c r="M1137" s="22">
        <v>26</v>
      </c>
      <c r="N1137" s="17"/>
      <c r="O1137" s="4" t="s">
        <v>117</v>
      </c>
      <c r="P1137" s="4" t="s">
        <v>77</v>
      </c>
      <c r="Q1137" s="11" t="s">
        <v>78</v>
      </c>
      <c r="R1137" s="13">
        <v>43287</v>
      </c>
      <c r="S1137" s="11" t="s">
        <v>111</v>
      </c>
      <c r="T1137" s="11" t="s">
        <v>65</v>
      </c>
      <c r="U1137" s="20">
        <v>1450</v>
      </c>
      <c r="V1137" s="20">
        <v>1305</v>
      </c>
      <c r="W1137" s="5" t="s">
        <v>7448</v>
      </c>
      <c r="X1137" s="5" t="s">
        <v>81</v>
      </c>
      <c r="Y1137" s="5" t="s">
        <v>61</v>
      </c>
      <c r="Z1137" s="5" t="s">
        <v>61</v>
      </c>
      <c r="AA1137" s="5" t="s">
        <v>61</v>
      </c>
      <c r="AB1137" s="5" t="s">
        <v>61</v>
      </c>
      <c r="AC1137" s="5" t="s">
        <v>61</v>
      </c>
      <c r="AD1137" s="5" t="s">
        <v>61</v>
      </c>
      <c r="AE1137" s="19"/>
      <c r="AF1137" s="36" t="s">
        <v>82</v>
      </c>
      <c r="AG1137" s="36">
        <v>15680</v>
      </c>
      <c r="AH1137" s="36" t="s">
        <v>140</v>
      </c>
      <c r="AI1137" s="36" t="s">
        <v>53</v>
      </c>
      <c r="AJ1137" s="36" t="s">
        <v>106</v>
      </c>
      <c r="AK1137" s="36"/>
      <c r="AL1137" s="36" t="s">
        <v>139</v>
      </c>
      <c r="AM1137" s="36"/>
      <c r="AN1137" s="18"/>
      <c r="AO1137" s="18"/>
      <c r="AP1137" s="24" t="e">
        <v>#N/A</v>
      </c>
      <c r="AS1137" s="24" t="s">
        <v>99</v>
      </c>
      <c r="AT1137" s="24" t="str">
        <f>VLOOKUP(W1137,[1]Sheet1!$F:$F,1,FALSE)</f>
        <v>E5223</v>
      </c>
      <c r="AU1137" s="24">
        <f>VLOOKUP(D1137,[1]Sheet1!$A:$A,1,FALSE)</f>
        <v>15680</v>
      </c>
    </row>
    <row r="1138" spans="1:47" ht="13.5" hidden="1" customHeight="1" x14ac:dyDescent="0.3">
      <c r="A1138" s="9" t="s">
        <v>7449</v>
      </c>
      <c r="B1138" s="9" t="s">
        <v>7450</v>
      </c>
      <c r="C1138" s="1" t="s">
        <v>7451</v>
      </c>
      <c r="D1138" s="40">
        <v>15682</v>
      </c>
      <c r="E1138" s="6" t="s">
        <v>179</v>
      </c>
      <c r="F1138" s="6"/>
      <c r="G1138" s="10" t="s">
        <v>94</v>
      </c>
      <c r="H1138" s="3" t="s">
        <v>7452</v>
      </c>
      <c r="I1138" s="3"/>
      <c r="J1138" s="3"/>
      <c r="K1138" s="17" t="s">
        <v>75</v>
      </c>
      <c r="L1138" s="16" t="s">
        <v>253</v>
      </c>
      <c r="M1138" s="22" t="s">
        <v>61</v>
      </c>
      <c r="N1138" s="17"/>
      <c r="O1138" s="4"/>
      <c r="P1138" s="4"/>
      <c r="Q1138" s="11" t="s">
        <v>225</v>
      </c>
      <c r="R1138" s="13">
        <v>44436</v>
      </c>
      <c r="S1138" s="11" t="s">
        <v>79</v>
      </c>
      <c r="T1138" s="11" t="s">
        <v>82</v>
      </c>
      <c r="U1138" s="20" t="s">
        <v>61</v>
      </c>
      <c r="V1138" s="23" t="s">
        <v>61</v>
      </c>
      <c r="W1138" s="5" t="s">
        <v>7453</v>
      </c>
      <c r="X1138" s="5" t="s">
        <v>119</v>
      </c>
      <c r="Y1138" s="5" t="s">
        <v>7454</v>
      </c>
      <c r="Z1138" s="5" t="s">
        <v>119</v>
      </c>
      <c r="AA1138" s="5" t="s">
        <v>61</v>
      </c>
      <c r="AB1138" s="5" t="s">
        <v>119</v>
      </c>
      <c r="AC1138" s="5" t="s">
        <v>61</v>
      </c>
      <c r="AD1138" s="5" t="s">
        <v>119</v>
      </c>
      <c r="AE1138" s="19"/>
      <c r="AF1138" s="36" t="s">
        <v>65</v>
      </c>
      <c r="AG1138" s="36" t="s">
        <v>67</v>
      </c>
      <c r="AH1138" s="36" t="s">
        <v>67</v>
      </c>
      <c r="AI1138" s="36" t="s">
        <v>67</v>
      </c>
      <c r="AJ1138" s="36" t="s">
        <v>67</v>
      </c>
      <c r="AK1138" s="36" t="s">
        <v>67</v>
      </c>
      <c r="AL1138" s="36" t="s">
        <v>67</v>
      </c>
      <c r="AM1138" s="36" t="s">
        <v>67</v>
      </c>
      <c r="AN1138" s="18"/>
      <c r="AO1138" s="18" t="s">
        <v>6182</v>
      </c>
      <c r="AP1138" s="24" t="e">
        <v>#N/A</v>
      </c>
      <c r="AR1138" s="24" t="s">
        <v>69</v>
      </c>
      <c r="AS1138" s="24" t="s">
        <v>7449</v>
      </c>
      <c r="AT1138" s="24" t="e">
        <f>VLOOKUP(W1138,[1]Sheet1!$F:$F,1,FALSE)</f>
        <v>#N/A</v>
      </c>
      <c r="AU1138" s="24" t="e">
        <f>VLOOKUP(D1138,[1]Sheet1!$A:$A,1,FALSE)</f>
        <v>#N/A</v>
      </c>
    </row>
    <row r="1139" spans="1:47" ht="13.5" hidden="1" customHeight="1" x14ac:dyDescent="0.3">
      <c r="A1139" s="9" t="s">
        <v>7455</v>
      </c>
      <c r="B1139" s="9" t="s">
        <v>7456</v>
      </c>
      <c r="C1139" s="1" t="s">
        <v>7457</v>
      </c>
      <c r="D1139" s="40">
        <v>15683</v>
      </c>
      <c r="E1139" s="6" t="s">
        <v>179</v>
      </c>
      <c r="F1139" s="6"/>
      <c r="G1139" s="10" t="s">
        <v>123</v>
      </c>
      <c r="H1139" s="3" t="s">
        <v>7458</v>
      </c>
      <c r="I1139" s="3"/>
      <c r="J1139" s="3"/>
      <c r="K1139" s="17" t="s">
        <v>75</v>
      </c>
      <c r="L1139" s="16" t="s">
        <v>253</v>
      </c>
      <c r="M1139" s="22" t="s">
        <v>61</v>
      </c>
      <c r="N1139" s="17"/>
      <c r="O1139" s="4"/>
      <c r="P1139" s="4"/>
      <c r="Q1139" s="11" t="s">
        <v>225</v>
      </c>
      <c r="R1139" s="11"/>
      <c r="S1139" s="11" t="s">
        <v>79</v>
      </c>
      <c r="T1139" s="11" t="s">
        <v>82</v>
      </c>
      <c r="U1139" s="20">
        <v>1630</v>
      </c>
      <c r="V1139" s="23">
        <v>1467</v>
      </c>
      <c r="W1139" s="5" t="s">
        <v>7459</v>
      </c>
      <c r="X1139" s="5" t="s">
        <v>119</v>
      </c>
      <c r="Y1139" s="5" t="s">
        <v>7460</v>
      </c>
      <c r="Z1139" s="5" t="s">
        <v>119</v>
      </c>
      <c r="AA1139" s="5" t="s">
        <v>61</v>
      </c>
      <c r="AB1139" s="5" t="s">
        <v>119</v>
      </c>
      <c r="AC1139" s="5" t="s">
        <v>61</v>
      </c>
      <c r="AD1139" s="5" t="s">
        <v>119</v>
      </c>
      <c r="AE1139" s="19"/>
      <c r="AF1139" s="36" t="s">
        <v>65</v>
      </c>
      <c r="AG1139" s="36" t="s">
        <v>67</v>
      </c>
      <c r="AH1139" s="36" t="s">
        <v>67</v>
      </c>
      <c r="AI1139" s="36" t="s">
        <v>67</v>
      </c>
      <c r="AJ1139" s="36" t="s">
        <v>67</v>
      </c>
      <c r="AK1139" s="36" t="s">
        <v>67</v>
      </c>
      <c r="AL1139" s="36" t="s">
        <v>67</v>
      </c>
      <c r="AM1139" s="36" t="s">
        <v>67</v>
      </c>
      <c r="AN1139" s="18"/>
      <c r="AO1139" s="18"/>
      <c r="AP1139" s="24" t="e">
        <v>#N/A</v>
      </c>
      <c r="AS1139" s="24" t="s">
        <v>7455</v>
      </c>
      <c r="AT1139" s="24" t="str">
        <f>VLOOKUP(W1139,[1]Sheet1!$F:$F,1,FALSE)</f>
        <v>E15408</v>
      </c>
      <c r="AU1139" s="24">
        <f>VLOOKUP(D1139,[1]Sheet1!$A:$A,1,FALSE)</f>
        <v>15683</v>
      </c>
    </row>
    <row r="1140" spans="1:47" ht="13.5" hidden="1" customHeight="1" x14ac:dyDescent="0.3">
      <c r="A1140" s="9" t="s">
        <v>7461</v>
      </c>
      <c r="B1140" s="9" t="s">
        <v>7462</v>
      </c>
      <c r="C1140" s="1" t="s">
        <v>7463</v>
      </c>
      <c r="D1140" s="40">
        <v>15686</v>
      </c>
      <c r="E1140" s="6" t="s">
        <v>179</v>
      </c>
      <c r="F1140" s="6"/>
      <c r="G1140" s="10" t="s">
        <v>94</v>
      </c>
      <c r="H1140" s="3" t="s">
        <v>7464</v>
      </c>
      <c r="I1140" s="3"/>
      <c r="J1140" s="3"/>
      <c r="K1140" s="17" t="s">
        <v>75</v>
      </c>
      <c r="L1140" s="16" t="s">
        <v>253</v>
      </c>
      <c r="M1140" s="22" t="s">
        <v>61</v>
      </c>
      <c r="N1140" s="17"/>
      <c r="O1140" s="4"/>
      <c r="P1140" s="4"/>
      <c r="Q1140" s="11" t="s">
        <v>225</v>
      </c>
      <c r="R1140" s="11"/>
      <c r="S1140" s="11" t="s">
        <v>79</v>
      </c>
      <c r="T1140" s="11" t="s">
        <v>82</v>
      </c>
      <c r="U1140" s="20">
        <v>3980</v>
      </c>
      <c r="V1140" s="23">
        <v>3582</v>
      </c>
      <c r="W1140" s="5" t="s">
        <v>7465</v>
      </c>
      <c r="X1140" s="5" t="s">
        <v>119</v>
      </c>
      <c r="Y1140" s="5" t="s">
        <v>7466</v>
      </c>
      <c r="Z1140" s="5" t="s">
        <v>119</v>
      </c>
      <c r="AA1140" s="5" t="s">
        <v>61</v>
      </c>
      <c r="AB1140" s="5" t="s">
        <v>119</v>
      </c>
      <c r="AC1140" s="5" t="s">
        <v>61</v>
      </c>
      <c r="AD1140" s="5" t="s">
        <v>119</v>
      </c>
      <c r="AE1140" s="19"/>
      <c r="AF1140" s="36" t="s">
        <v>65</v>
      </c>
      <c r="AG1140" s="36" t="s">
        <v>67</v>
      </c>
      <c r="AH1140" s="36" t="s">
        <v>67</v>
      </c>
      <c r="AI1140" s="36" t="s">
        <v>67</v>
      </c>
      <c r="AJ1140" s="36" t="s">
        <v>67</v>
      </c>
      <c r="AK1140" s="36" t="s">
        <v>67</v>
      </c>
      <c r="AL1140" s="36" t="s">
        <v>67</v>
      </c>
      <c r="AM1140" s="36" t="s">
        <v>67</v>
      </c>
      <c r="AN1140" s="18"/>
      <c r="AO1140" s="18" t="s">
        <v>7467</v>
      </c>
      <c r="AP1140" s="24" t="e">
        <v>#N/A</v>
      </c>
      <c r="AS1140" s="24" t="s">
        <v>7461</v>
      </c>
      <c r="AT1140" s="24" t="str">
        <f>VLOOKUP(W1140,[1]Sheet1!$F:$F,1,FALSE)</f>
        <v>E19239</v>
      </c>
      <c r="AU1140" s="24">
        <f>VLOOKUP(D1140,[1]Sheet1!$A:$A,1,FALSE)</f>
        <v>15686</v>
      </c>
    </row>
    <row r="1141" spans="1:47" ht="13.5" hidden="1" customHeight="1" x14ac:dyDescent="0.3">
      <c r="A1141" s="9" t="s">
        <v>7468</v>
      </c>
      <c r="B1141" s="9" t="s">
        <v>7469</v>
      </c>
      <c r="C1141" s="1" t="s">
        <v>7470</v>
      </c>
      <c r="D1141" s="2">
        <v>15687</v>
      </c>
      <c r="E1141" s="2" t="s">
        <v>186</v>
      </c>
      <c r="F1141" s="2"/>
      <c r="G1141" s="10" t="s">
        <v>123</v>
      </c>
      <c r="H1141" s="10" t="s">
        <v>7471</v>
      </c>
      <c r="I1141" s="10"/>
      <c r="J1141" s="10"/>
      <c r="K1141" s="17"/>
      <c r="L1141" s="37" t="s">
        <v>96</v>
      </c>
      <c r="M1141" s="22" t="s">
        <v>61</v>
      </c>
      <c r="N1141" s="17"/>
      <c r="O1141" s="4" t="s">
        <v>61</v>
      </c>
      <c r="P1141" s="4" t="s">
        <v>61</v>
      </c>
      <c r="Q1141" s="13" t="s">
        <v>78</v>
      </c>
      <c r="R1141" s="13">
        <v>43020</v>
      </c>
      <c r="S1141" s="13" t="s">
        <v>96</v>
      </c>
      <c r="T1141" s="11" t="s">
        <v>65</v>
      </c>
      <c r="U1141" s="20">
        <v>734</v>
      </c>
      <c r="V1141" s="20" t="s">
        <v>61</v>
      </c>
      <c r="W1141" s="5" t="s">
        <v>7472</v>
      </c>
      <c r="X1141" s="5" t="s">
        <v>81</v>
      </c>
      <c r="Y1141" s="5" t="s">
        <v>61</v>
      </c>
      <c r="Z1141" s="5" t="s">
        <v>61</v>
      </c>
      <c r="AA1141" s="5" t="s">
        <v>61</v>
      </c>
      <c r="AB1141" s="5" t="s">
        <v>61</v>
      </c>
      <c r="AC1141" s="5" t="s">
        <v>61</v>
      </c>
      <c r="AD1141" s="5" t="s">
        <v>61</v>
      </c>
      <c r="AE1141" s="19"/>
      <c r="AF1141" s="36" t="s">
        <v>82</v>
      </c>
      <c r="AG1141" s="36">
        <v>15687</v>
      </c>
      <c r="AH1141" s="36" t="s">
        <v>140</v>
      </c>
      <c r="AI1141" s="36" t="s">
        <v>3929</v>
      </c>
      <c r="AJ1141" s="36" t="s">
        <v>106</v>
      </c>
      <c r="AK1141" s="36"/>
      <c r="AL1141" s="36" t="s">
        <v>86</v>
      </c>
      <c r="AM1141" s="36"/>
      <c r="AN1141" s="18"/>
      <c r="AO1141" s="18"/>
      <c r="AP1141" s="24" t="e">
        <v>#N/A</v>
      </c>
      <c r="AS1141" s="24" t="s">
        <v>99</v>
      </c>
      <c r="AT1141" s="24" t="e">
        <f>VLOOKUP(W1141,[1]Sheet1!$F:$F,1,FALSE)</f>
        <v>#N/A</v>
      </c>
      <c r="AU1141" s="24" t="e">
        <f>VLOOKUP(D1141,[1]Sheet1!$A:$A,1,FALSE)</f>
        <v>#N/A</v>
      </c>
    </row>
    <row r="1142" spans="1:47" ht="13.5" hidden="1" customHeight="1" x14ac:dyDescent="0.3">
      <c r="A1142" s="9" t="s">
        <v>7473</v>
      </c>
      <c r="B1142" s="9" t="s">
        <v>7474</v>
      </c>
      <c r="C1142" s="1" t="s">
        <v>7475</v>
      </c>
      <c r="D1142" s="40">
        <v>15689</v>
      </c>
      <c r="E1142" s="6" t="s">
        <v>179</v>
      </c>
      <c r="F1142" s="6"/>
      <c r="G1142" s="10" t="s">
        <v>58</v>
      </c>
      <c r="H1142" s="3" t="s">
        <v>7476</v>
      </c>
      <c r="I1142" s="3">
        <v>410810</v>
      </c>
      <c r="J1142" s="3">
        <v>158680</v>
      </c>
      <c r="K1142" s="17" t="s">
        <v>75</v>
      </c>
      <c r="L1142" s="16" t="s">
        <v>253</v>
      </c>
      <c r="M1142" s="22" t="s">
        <v>61</v>
      </c>
      <c r="N1142" s="17"/>
      <c r="O1142" s="4"/>
      <c r="P1142" s="4"/>
      <c r="Q1142" s="11" t="s">
        <v>225</v>
      </c>
      <c r="R1142" s="13">
        <v>44425</v>
      </c>
      <c r="S1142" s="11" t="s">
        <v>79</v>
      </c>
      <c r="T1142" s="11" t="s">
        <v>82</v>
      </c>
      <c r="U1142" s="20">
        <v>4370</v>
      </c>
      <c r="V1142" s="20">
        <v>3933</v>
      </c>
      <c r="W1142" s="5" t="s">
        <v>7477</v>
      </c>
      <c r="X1142" s="5" t="s">
        <v>119</v>
      </c>
      <c r="Y1142" s="5" t="s">
        <v>7478</v>
      </c>
      <c r="Z1142" s="5" t="s">
        <v>119</v>
      </c>
      <c r="AA1142" s="5" t="s">
        <v>61</v>
      </c>
      <c r="AB1142" s="5" t="s">
        <v>119</v>
      </c>
      <c r="AC1142" s="5" t="s">
        <v>61</v>
      </c>
      <c r="AD1142" s="5" t="s">
        <v>119</v>
      </c>
      <c r="AE1142" s="19"/>
      <c r="AF1142" s="36" t="s">
        <v>65</v>
      </c>
      <c r="AG1142" s="36" t="s">
        <v>67</v>
      </c>
      <c r="AH1142" s="36" t="s">
        <v>67</v>
      </c>
      <c r="AI1142" s="36" t="s">
        <v>67</v>
      </c>
      <c r="AJ1142" s="36" t="s">
        <v>67</v>
      </c>
      <c r="AK1142" s="36" t="s">
        <v>67</v>
      </c>
      <c r="AL1142" s="36" t="s">
        <v>67</v>
      </c>
      <c r="AM1142" s="36" t="s">
        <v>67</v>
      </c>
      <c r="AN1142" s="18"/>
      <c r="AO1142" s="18"/>
      <c r="AP1142" s="24" t="e">
        <v>#N/A</v>
      </c>
      <c r="AS1142" s="24" t="s">
        <v>7473</v>
      </c>
      <c r="AT1142" s="24" t="str">
        <f>VLOOKUP(W1142,[1]Sheet1!$F:$F,1,FALSE)</f>
        <v>E14413</v>
      </c>
      <c r="AU1142" s="24">
        <f>VLOOKUP(D1142,[1]Sheet1!$A:$A,1,FALSE)</f>
        <v>15689</v>
      </c>
    </row>
    <row r="1143" spans="1:47" ht="13.5" hidden="1" customHeight="1" x14ac:dyDescent="0.3">
      <c r="A1143" s="9" t="s">
        <v>7479</v>
      </c>
      <c r="B1143" s="9" t="s">
        <v>7480</v>
      </c>
      <c r="C1143" s="1" t="s">
        <v>7481</v>
      </c>
      <c r="D1143" s="2">
        <v>15691</v>
      </c>
      <c r="E1143" s="6" t="s">
        <v>179</v>
      </c>
      <c r="F1143" s="6"/>
      <c r="G1143" s="10" t="s">
        <v>123</v>
      </c>
      <c r="H1143" s="3" t="s">
        <v>7482</v>
      </c>
      <c r="I1143" s="3">
        <v>384922</v>
      </c>
      <c r="J1143" s="3">
        <v>125554</v>
      </c>
      <c r="K1143" s="17" t="s">
        <v>75</v>
      </c>
      <c r="L1143" s="16" t="s">
        <v>60</v>
      </c>
      <c r="M1143" s="22">
        <v>10</v>
      </c>
      <c r="N1143" s="17"/>
      <c r="O1143" s="4" t="s">
        <v>319</v>
      </c>
      <c r="P1143" s="4" t="s">
        <v>62</v>
      </c>
      <c r="Q1143" s="11" t="s">
        <v>225</v>
      </c>
      <c r="R1143" s="13">
        <v>44139</v>
      </c>
      <c r="S1143" s="11" t="s">
        <v>79</v>
      </c>
      <c r="T1143" s="11" t="s">
        <v>65</v>
      </c>
      <c r="U1143" s="20">
        <v>2862</v>
      </c>
      <c r="V1143" s="23">
        <v>2575.8000000000002</v>
      </c>
      <c r="W1143" s="5" t="s">
        <v>7483</v>
      </c>
      <c r="X1143" s="5" t="s">
        <v>119</v>
      </c>
      <c r="Y1143" s="5" t="s">
        <v>7484</v>
      </c>
      <c r="Z1143" s="5" t="s">
        <v>119</v>
      </c>
      <c r="AA1143" s="5" t="s">
        <v>7485</v>
      </c>
      <c r="AB1143" s="5" t="s">
        <v>119</v>
      </c>
      <c r="AC1143" s="5" t="s">
        <v>7486</v>
      </c>
      <c r="AD1143" s="5" t="s">
        <v>119</v>
      </c>
      <c r="AE1143" s="19"/>
      <c r="AF1143" s="36" t="s">
        <v>65</v>
      </c>
      <c r="AG1143" s="36" t="s">
        <v>67</v>
      </c>
      <c r="AH1143" s="36" t="s">
        <v>67</v>
      </c>
      <c r="AI1143" s="36" t="s">
        <v>67</v>
      </c>
      <c r="AJ1143" s="36" t="s">
        <v>67</v>
      </c>
      <c r="AK1143" s="36" t="s">
        <v>67</v>
      </c>
      <c r="AL1143" s="36" t="s">
        <v>67</v>
      </c>
      <c r="AM1143" s="36" t="s">
        <v>67</v>
      </c>
      <c r="AN1143" s="18"/>
      <c r="AO1143" s="18"/>
      <c r="AP1143" s="24">
        <v>15691</v>
      </c>
      <c r="AS1143" s="24" t="s">
        <v>7479</v>
      </c>
      <c r="AT1143" s="24" t="e">
        <f>VLOOKUP(W1143,[1]Sheet1!$F:$F,1,FALSE)</f>
        <v>#N/A</v>
      </c>
      <c r="AU1143" s="24" t="e">
        <f>VLOOKUP(D1143,[1]Sheet1!$A:$A,1,FALSE)</f>
        <v>#N/A</v>
      </c>
    </row>
    <row r="1144" spans="1:47" ht="13.5" customHeight="1" x14ac:dyDescent="0.3">
      <c r="A1144" s="9" t="s">
        <v>7487</v>
      </c>
      <c r="B1144" s="9" t="s">
        <v>7488</v>
      </c>
      <c r="C1144" s="1" t="s">
        <v>7489</v>
      </c>
      <c r="D1144" s="2">
        <v>15699</v>
      </c>
      <c r="E1144" s="6" t="s">
        <v>179</v>
      </c>
      <c r="F1144" s="6"/>
      <c r="G1144" s="10" t="s">
        <v>123</v>
      </c>
      <c r="H1144" s="3" t="s">
        <v>7490</v>
      </c>
      <c r="I1144" s="3">
        <v>337019</v>
      </c>
      <c r="J1144" s="3">
        <v>93530</v>
      </c>
      <c r="K1144" s="17" t="s">
        <v>75</v>
      </c>
      <c r="L1144" s="16" t="s">
        <v>253</v>
      </c>
      <c r="M1144" s="22" t="s">
        <v>61</v>
      </c>
      <c r="N1144" s="17"/>
      <c r="O1144" s="4"/>
      <c r="P1144" s="4" t="s">
        <v>62</v>
      </c>
      <c r="Q1144" s="11" t="s">
        <v>225</v>
      </c>
      <c r="R1144" s="13">
        <v>44231</v>
      </c>
      <c r="S1144" s="11" t="s">
        <v>79</v>
      </c>
      <c r="T1144" s="11" t="s">
        <v>82</v>
      </c>
      <c r="U1144" s="20">
        <v>4120</v>
      </c>
      <c r="V1144" s="23">
        <v>3708</v>
      </c>
      <c r="W1144" s="5" t="s">
        <v>12110</v>
      </c>
      <c r="X1144" s="5" t="s">
        <v>3622</v>
      </c>
      <c r="Y1144" s="7" t="s">
        <v>12109</v>
      </c>
      <c r="Z1144" s="5" t="s">
        <v>81</v>
      </c>
      <c r="AA1144" s="7" t="s">
        <v>2819</v>
      </c>
      <c r="AB1144" s="5" t="s">
        <v>61</v>
      </c>
      <c r="AC1144" s="7" t="s">
        <v>2819</v>
      </c>
      <c r="AD1144" s="5" t="s">
        <v>119</v>
      </c>
      <c r="AE1144" s="19"/>
      <c r="AF1144" s="36" t="s">
        <v>65</v>
      </c>
      <c r="AG1144" s="36" t="s">
        <v>67</v>
      </c>
      <c r="AH1144" s="36" t="s">
        <v>67</v>
      </c>
      <c r="AI1144" s="36" t="s">
        <v>67</v>
      </c>
      <c r="AJ1144" s="36" t="s">
        <v>67</v>
      </c>
      <c r="AK1144" s="36" t="s">
        <v>67</v>
      </c>
      <c r="AL1144" s="36" t="s">
        <v>67</v>
      </c>
      <c r="AM1144" s="36" t="s">
        <v>67</v>
      </c>
      <c r="AN1144" s="99">
        <v>45497</v>
      </c>
      <c r="AO1144" s="18" t="s">
        <v>12111</v>
      </c>
      <c r="AP1144" s="24">
        <v>15699</v>
      </c>
      <c r="AS1144" s="24" t="s">
        <v>7487</v>
      </c>
      <c r="AT1144" s="24" t="e">
        <f>VLOOKUP(W1144,[1]Sheet1!$F:$F,1,FALSE)</f>
        <v>#N/A</v>
      </c>
      <c r="AU1144" s="24">
        <f>VLOOKUP(D1144,[1]Sheet1!$A:$A,1,FALSE)</f>
        <v>15699</v>
      </c>
    </row>
    <row r="1145" spans="1:47" ht="13.5" hidden="1" customHeight="1" x14ac:dyDescent="0.3">
      <c r="A1145" s="9" t="s">
        <v>7491</v>
      </c>
      <c r="B1145" s="9" t="s">
        <v>7492</v>
      </c>
      <c r="C1145" s="1" t="s">
        <v>7493</v>
      </c>
      <c r="D1145" s="40">
        <v>15702</v>
      </c>
      <c r="E1145" s="6" t="s">
        <v>179</v>
      </c>
      <c r="F1145" s="6"/>
      <c r="G1145" s="10" t="s">
        <v>58</v>
      </c>
      <c r="H1145" s="3" t="s">
        <v>7494</v>
      </c>
      <c r="I1145" s="3">
        <v>412598</v>
      </c>
      <c r="J1145" s="3">
        <v>156222</v>
      </c>
      <c r="K1145" s="17" t="s">
        <v>75</v>
      </c>
      <c r="L1145" s="16" t="s">
        <v>253</v>
      </c>
      <c r="M1145" s="22" t="s">
        <v>61</v>
      </c>
      <c r="N1145" s="17"/>
      <c r="O1145" s="4"/>
      <c r="P1145" s="4"/>
      <c r="Q1145" s="11" t="s">
        <v>225</v>
      </c>
      <c r="R1145" s="11"/>
      <c r="S1145" s="11" t="s">
        <v>79</v>
      </c>
      <c r="T1145" s="11" t="s">
        <v>82</v>
      </c>
      <c r="U1145" s="20">
        <v>2140</v>
      </c>
      <c r="V1145" s="20">
        <v>1923</v>
      </c>
      <c r="W1145" s="5" t="s">
        <v>7495</v>
      </c>
      <c r="X1145" s="5" t="s">
        <v>119</v>
      </c>
      <c r="Y1145" s="5" t="s">
        <v>7496</v>
      </c>
      <c r="Z1145" s="5" t="s">
        <v>119</v>
      </c>
      <c r="AA1145" s="5" t="s">
        <v>61</v>
      </c>
      <c r="AB1145" s="5" t="s">
        <v>119</v>
      </c>
      <c r="AC1145" s="5" t="s">
        <v>61</v>
      </c>
      <c r="AD1145" s="5" t="s">
        <v>119</v>
      </c>
      <c r="AE1145" s="19"/>
      <c r="AF1145" s="36" t="s">
        <v>65</v>
      </c>
      <c r="AG1145" s="36" t="s">
        <v>67</v>
      </c>
      <c r="AH1145" s="36" t="s">
        <v>67</v>
      </c>
      <c r="AI1145" s="36" t="s">
        <v>67</v>
      </c>
      <c r="AJ1145" s="36" t="s">
        <v>67</v>
      </c>
      <c r="AK1145" s="36" t="s">
        <v>67</v>
      </c>
      <c r="AL1145" s="36" t="s">
        <v>67</v>
      </c>
      <c r="AM1145" s="36" t="s">
        <v>67</v>
      </c>
      <c r="AN1145" s="18"/>
      <c r="AO1145" s="18"/>
      <c r="AP1145" s="24" t="e">
        <v>#N/A</v>
      </c>
      <c r="AS1145" s="24" t="s">
        <v>7491</v>
      </c>
      <c r="AT1145" s="24" t="str">
        <f>VLOOKUP(W1145,[1]Sheet1!$F:$F,1,FALSE)</f>
        <v>E24008</v>
      </c>
      <c r="AU1145" s="24">
        <f>VLOOKUP(D1145,[1]Sheet1!$A:$A,1,FALSE)</f>
        <v>15702</v>
      </c>
    </row>
    <row r="1146" spans="1:47" ht="13.5" hidden="1" customHeight="1" x14ac:dyDescent="0.3">
      <c r="A1146" s="9" t="s">
        <v>7497</v>
      </c>
      <c r="B1146" s="9" t="s">
        <v>7498</v>
      </c>
      <c r="C1146" s="1" t="s">
        <v>7499</v>
      </c>
      <c r="D1146" s="40">
        <v>15704</v>
      </c>
      <c r="E1146" s="6" t="s">
        <v>179</v>
      </c>
      <c r="F1146" s="6"/>
      <c r="G1146" s="10" t="s">
        <v>58</v>
      </c>
      <c r="H1146" s="3" t="s">
        <v>7500</v>
      </c>
      <c r="I1146" s="3">
        <v>411235</v>
      </c>
      <c r="J1146" s="3">
        <v>159199</v>
      </c>
      <c r="K1146" s="17" t="s">
        <v>75</v>
      </c>
      <c r="L1146" s="16" t="s">
        <v>253</v>
      </c>
      <c r="M1146" s="22" t="s">
        <v>61</v>
      </c>
      <c r="N1146" s="17"/>
      <c r="O1146" s="4"/>
      <c r="P1146" s="4"/>
      <c r="Q1146" s="11" t="s">
        <v>225</v>
      </c>
      <c r="R1146" s="11"/>
      <c r="S1146" s="11" t="s">
        <v>79</v>
      </c>
      <c r="T1146" s="11" t="s">
        <v>82</v>
      </c>
      <c r="U1146" s="20">
        <v>3720</v>
      </c>
      <c r="V1146" s="20">
        <v>3348</v>
      </c>
      <c r="W1146" s="5" t="s">
        <v>7501</v>
      </c>
      <c r="X1146" s="5" t="s">
        <v>119</v>
      </c>
      <c r="Y1146" s="5" t="s">
        <v>7502</v>
      </c>
      <c r="Z1146" s="5" t="s">
        <v>119</v>
      </c>
      <c r="AA1146" s="5" t="s">
        <v>61</v>
      </c>
      <c r="AB1146" s="5" t="s">
        <v>119</v>
      </c>
      <c r="AC1146" s="5" t="s">
        <v>61</v>
      </c>
      <c r="AD1146" s="5" t="s">
        <v>119</v>
      </c>
      <c r="AE1146" s="19"/>
      <c r="AF1146" s="36" t="s">
        <v>65</v>
      </c>
      <c r="AG1146" s="36" t="s">
        <v>67</v>
      </c>
      <c r="AH1146" s="36" t="s">
        <v>67</v>
      </c>
      <c r="AI1146" s="36" t="s">
        <v>67</v>
      </c>
      <c r="AJ1146" s="36" t="s">
        <v>67</v>
      </c>
      <c r="AK1146" s="36" t="s">
        <v>67</v>
      </c>
      <c r="AL1146" s="36" t="s">
        <v>67</v>
      </c>
      <c r="AM1146" s="36" t="s">
        <v>67</v>
      </c>
      <c r="AN1146" s="18"/>
      <c r="AO1146" s="18"/>
      <c r="AP1146" s="24" t="e">
        <v>#N/A</v>
      </c>
      <c r="AS1146" s="24" t="s">
        <v>7497</v>
      </c>
      <c r="AT1146" s="24" t="str">
        <f>VLOOKUP(W1146,[1]Sheet1!$F:$F,1,FALSE)</f>
        <v>E21546</v>
      </c>
      <c r="AU1146" s="24">
        <f>VLOOKUP(D1146,[1]Sheet1!$A:$A,1,FALSE)</f>
        <v>15704</v>
      </c>
    </row>
    <row r="1147" spans="1:47" ht="13.5" hidden="1" customHeight="1" x14ac:dyDescent="0.3">
      <c r="A1147" s="9" t="s">
        <v>7503</v>
      </c>
      <c r="B1147" s="9" t="s">
        <v>7504</v>
      </c>
      <c r="C1147" s="1" t="s">
        <v>7505</v>
      </c>
      <c r="D1147" s="40">
        <v>15706</v>
      </c>
      <c r="E1147" s="6" t="s">
        <v>179</v>
      </c>
      <c r="F1147" s="6"/>
      <c r="G1147" s="10" t="s">
        <v>123</v>
      </c>
      <c r="H1147" s="3" t="s">
        <v>7506</v>
      </c>
      <c r="I1147" s="3">
        <v>401237</v>
      </c>
      <c r="J1147" s="3">
        <v>96930</v>
      </c>
      <c r="K1147" s="17" t="s">
        <v>75</v>
      </c>
      <c r="L1147" s="16" t="s">
        <v>253</v>
      </c>
      <c r="M1147" s="22" t="s">
        <v>61</v>
      </c>
      <c r="N1147" s="17"/>
      <c r="O1147" s="4"/>
      <c r="P1147" s="4"/>
      <c r="Q1147" s="11"/>
      <c r="R1147" s="13"/>
      <c r="S1147" s="11" t="s">
        <v>61</v>
      </c>
      <c r="T1147" s="11" t="s">
        <v>82</v>
      </c>
      <c r="U1147" s="20">
        <v>1340</v>
      </c>
      <c r="V1147" s="23"/>
      <c r="W1147" s="5" t="s">
        <v>7507</v>
      </c>
      <c r="X1147" s="5" t="s">
        <v>81</v>
      </c>
      <c r="Y1147" s="5"/>
      <c r="Z1147" s="5"/>
      <c r="AA1147" s="5"/>
      <c r="AB1147" s="5"/>
      <c r="AC1147" s="5"/>
      <c r="AD1147" s="5"/>
      <c r="AE1147" s="19"/>
      <c r="AF1147" s="36" t="s">
        <v>65</v>
      </c>
      <c r="AG1147" s="36" t="s">
        <v>67</v>
      </c>
      <c r="AH1147" s="36" t="s">
        <v>67</v>
      </c>
      <c r="AI1147" s="36" t="s">
        <v>67</v>
      </c>
      <c r="AJ1147" s="36" t="s">
        <v>67</v>
      </c>
      <c r="AK1147" s="36" t="s">
        <v>67</v>
      </c>
      <c r="AL1147" s="36" t="s">
        <v>67</v>
      </c>
      <c r="AM1147" s="36" t="s">
        <v>67</v>
      </c>
      <c r="AN1147" s="18"/>
      <c r="AO1147" s="18" t="s">
        <v>7508</v>
      </c>
      <c r="AP1147" s="24" t="e">
        <v>#N/A</v>
      </c>
      <c r="AR1147" s="24" t="s">
        <v>69</v>
      </c>
      <c r="AS1147" s="24" t="s">
        <v>7503</v>
      </c>
      <c r="AT1147" s="24" t="str">
        <f>VLOOKUP(W1147,[1]Sheet1!$F:$F,1,FALSE)</f>
        <v>E5490</v>
      </c>
      <c r="AU1147" s="24">
        <f>VLOOKUP(D1147,[1]Sheet1!$A:$A,1,FALSE)</f>
        <v>15706</v>
      </c>
    </row>
    <row r="1148" spans="1:47" ht="13.5" hidden="1" customHeight="1" x14ac:dyDescent="0.3">
      <c r="A1148" s="9" t="s">
        <v>7509</v>
      </c>
      <c r="B1148" s="9" t="s">
        <v>7510</v>
      </c>
      <c r="C1148" s="1" t="s">
        <v>7511</v>
      </c>
      <c r="D1148" s="43">
        <v>15714</v>
      </c>
      <c r="E1148" s="6" t="s">
        <v>179</v>
      </c>
      <c r="F1148" s="6"/>
      <c r="G1148" s="10" t="s">
        <v>123</v>
      </c>
      <c r="H1148" s="3" t="s">
        <v>7512</v>
      </c>
      <c r="I1148" s="3"/>
      <c r="J1148" s="3"/>
      <c r="K1148" s="17" t="s">
        <v>75</v>
      </c>
      <c r="L1148" s="16" t="s">
        <v>253</v>
      </c>
      <c r="M1148" s="22" t="s">
        <v>61</v>
      </c>
      <c r="N1148" s="17"/>
      <c r="O1148" s="4"/>
      <c r="P1148" s="4"/>
      <c r="Q1148" s="11" t="s">
        <v>225</v>
      </c>
      <c r="R1148" s="11"/>
      <c r="S1148" s="11" t="s">
        <v>79</v>
      </c>
      <c r="T1148" s="11" t="s">
        <v>82</v>
      </c>
      <c r="U1148" s="20">
        <v>1410</v>
      </c>
      <c r="V1148" s="23">
        <v>1269</v>
      </c>
      <c r="W1148" s="5" t="s">
        <v>7513</v>
      </c>
      <c r="X1148" s="5" t="s">
        <v>119</v>
      </c>
      <c r="Y1148" s="5" t="s">
        <v>7514</v>
      </c>
      <c r="Z1148" s="5" t="s">
        <v>119</v>
      </c>
      <c r="AA1148" s="5" t="s">
        <v>61</v>
      </c>
      <c r="AB1148" s="5" t="s">
        <v>119</v>
      </c>
      <c r="AC1148" s="5" t="s">
        <v>61</v>
      </c>
      <c r="AD1148" s="5" t="s">
        <v>119</v>
      </c>
      <c r="AE1148" s="19"/>
      <c r="AF1148" s="36" t="s">
        <v>65</v>
      </c>
      <c r="AG1148" s="36" t="s">
        <v>67</v>
      </c>
      <c r="AH1148" s="36" t="s">
        <v>67</v>
      </c>
      <c r="AI1148" s="36" t="s">
        <v>67</v>
      </c>
      <c r="AJ1148" s="36" t="s">
        <v>67</v>
      </c>
      <c r="AK1148" s="36" t="s">
        <v>67</v>
      </c>
      <c r="AL1148" s="36" t="s">
        <v>67</v>
      </c>
      <c r="AM1148" s="36" t="s">
        <v>67</v>
      </c>
      <c r="AN1148" s="18"/>
      <c r="AO1148" s="18"/>
      <c r="AP1148" s="24" t="e">
        <v>#N/A</v>
      </c>
      <c r="AS1148" s="24" t="s">
        <v>7509</v>
      </c>
      <c r="AT1148" s="24" t="str">
        <f>VLOOKUP(W1148,[1]Sheet1!$F:$F,1,FALSE)</f>
        <v>E58171</v>
      </c>
      <c r="AU1148" s="24">
        <f>VLOOKUP(D1148,[1]Sheet1!$A:$A,1,FALSE)</f>
        <v>15714</v>
      </c>
    </row>
    <row r="1149" spans="1:47" ht="13.5" hidden="1" customHeight="1" x14ac:dyDescent="0.3">
      <c r="A1149" s="9" t="s">
        <v>7515</v>
      </c>
      <c r="B1149" s="9" t="s">
        <v>7516</v>
      </c>
      <c r="C1149" s="1" t="s">
        <v>7517</v>
      </c>
      <c r="D1149" s="2">
        <v>15715</v>
      </c>
      <c r="E1149" s="6" t="s">
        <v>179</v>
      </c>
      <c r="F1149" s="6"/>
      <c r="G1149" s="10" t="s">
        <v>94</v>
      </c>
      <c r="H1149" s="3" t="s">
        <v>7518</v>
      </c>
      <c r="I1149" s="3">
        <v>332335</v>
      </c>
      <c r="J1149" s="3">
        <v>139084</v>
      </c>
      <c r="K1149" s="17" t="s">
        <v>75</v>
      </c>
      <c r="L1149" s="16" t="s">
        <v>240</v>
      </c>
      <c r="M1149" s="22">
        <v>54</v>
      </c>
      <c r="N1149" s="17"/>
      <c r="O1149" s="4" t="s">
        <v>117</v>
      </c>
      <c r="P1149" s="4" t="s">
        <v>77</v>
      </c>
      <c r="Q1149" s="11" t="s">
        <v>225</v>
      </c>
      <c r="R1149" s="13">
        <v>40568</v>
      </c>
      <c r="S1149" s="11" t="s">
        <v>819</v>
      </c>
      <c r="T1149" s="11" t="s">
        <v>65</v>
      </c>
      <c r="U1149" s="20">
        <v>3220</v>
      </c>
      <c r="V1149" s="20">
        <v>2898</v>
      </c>
      <c r="W1149" s="5" t="s">
        <v>7519</v>
      </c>
      <c r="X1149" s="5" t="s">
        <v>119</v>
      </c>
      <c r="Y1149" s="5" t="s">
        <v>7520</v>
      </c>
      <c r="Z1149" s="5" t="s">
        <v>119</v>
      </c>
      <c r="AA1149" s="5" t="s">
        <v>7521</v>
      </c>
      <c r="AB1149" s="5" t="s">
        <v>119</v>
      </c>
      <c r="AC1149" s="5" t="s">
        <v>7522</v>
      </c>
      <c r="AD1149" s="5" t="s">
        <v>119</v>
      </c>
      <c r="AE1149" s="19"/>
      <c r="AF1149" s="36" t="s">
        <v>65</v>
      </c>
      <c r="AG1149" s="36" t="s">
        <v>67</v>
      </c>
      <c r="AH1149" s="36" t="s">
        <v>67</v>
      </c>
      <c r="AI1149" s="36" t="s">
        <v>67</v>
      </c>
      <c r="AJ1149" s="36" t="s">
        <v>67</v>
      </c>
      <c r="AK1149" s="36" t="s">
        <v>67</v>
      </c>
      <c r="AL1149" s="36" t="s">
        <v>67</v>
      </c>
      <c r="AM1149" s="36" t="s">
        <v>67</v>
      </c>
      <c r="AN1149" s="18"/>
      <c r="AO1149" s="18" t="s">
        <v>891</v>
      </c>
      <c r="AP1149" s="24">
        <v>15715</v>
      </c>
      <c r="AQ1149" s="24" t="s">
        <v>892</v>
      </c>
      <c r="AS1149" s="24" t="s">
        <v>7515</v>
      </c>
      <c r="AT1149" s="24" t="str">
        <f>VLOOKUP(W1149,[1]Sheet1!$F:$F,1,FALSE)</f>
        <v>E19515</v>
      </c>
      <c r="AU1149" s="24">
        <f>VLOOKUP(D1149,[1]Sheet1!$A:$A,1,FALSE)</f>
        <v>15715</v>
      </c>
    </row>
    <row r="1150" spans="1:47" ht="13.5" hidden="1" customHeight="1" x14ac:dyDescent="0.3">
      <c r="A1150" s="9" t="s">
        <v>7523</v>
      </c>
      <c r="B1150" s="9" t="s">
        <v>7524</v>
      </c>
      <c r="C1150" s="1" t="s">
        <v>7525</v>
      </c>
      <c r="D1150" s="2">
        <v>15718</v>
      </c>
      <c r="E1150" s="6" t="s">
        <v>179</v>
      </c>
      <c r="F1150" s="6"/>
      <c r="G1150" s="10" t="s">
        <v>94</v>
      </c>
      <c r="H1150" s="3" t="s">
        <v>7526</v>
      </c>
      <c r="I1150" s="3">
        <v>320166</v>
      </c>
      <c r="J1150" s="3">
        <v>124694</v>
      </c>
      <c r="K1150" s="17" t="s">
        <v>75</v>
      </c>
      <c r="L1150" s="16" t="s">
        <v>240</v>
      </c>
      <c r="M1150" s="22" t="s">
        <v>61</v>
      </c>
      <c r="N1150" s="17"/>
      <c r="O1150" s="4"/>
      <c r="P1150" s="4" t="s">
        <v>62</v>
      </c>
      <c r="Q1150" s="11" t="s">
        <v>225</v>
      </c>
      <c r="R1150" s="13">
        <v>44152</v>
      </c>
      <c r="S1150" s="11" t="s">
        <v>79</v>
      </c>
      <c r="T1150" s="11" t="s">
        <v>65</v>
      </c>
      <c r="U1150" s="20">
        <v>1980</v>
      </c>
      <c r="V1150" s="23">
        <v>1782</v>
      </c>
      <c r="W1150" s="5" t="s">
        <v>7527</v>
      </c>
      <c r="X1150" s="5" t="s">
        <v>119</v>
      </c>
      <c r="Y1150" s="5" t="s">
        <v>7528</v>
      </c>
      <c r="Z1150" s="5" t="s">
        <v>119</v>
      </c>
      <c r="AA1150" s="5" t="s">
        <v>7529</v>
      </c>
      <c r="AB1150" s="5" t="s">
        <v>119</v>
      </c>
      <c r="AC1150" s="5" t="s">
        <v>7530</v>
      </c>
      <c r="AD1150" s="5" t="s">
        <v>119</v>
      </c>
      <c r="AE1150" s="19"/>
      <c r="AF1150" s="36" t="s">
        <v>65</v>
      </c>
      <c r="AG1150" s="36" t="s">
        <v>67</v>
      </c>
      <c r="AH1150" s="36" t="s">
        <v>67</v>
      </c>
      <c r="AI1150" s="36" t="s">
        <v>67</v>
      </c>
      <c r="AJ1150" s="36" t="s">
        <v>67</v>
      </c>
      <c r="AK1150" s="36" t="s">
        <v>67</v>
      </c>
      <c r="AL1150" s="36" t="s">
        <v>67</v>
      </c>
      <c r="AM1150" s="36" t="s">
        <v>67</v>
      </c>
      <c r="AN1150" s="99">
        <v>45471</v>
      </c>
      <c r="AO1150" s="18" t="s">
        <v>7531</v>
      </c>
      <c r="AP1150" s="24">
        <v>15718</v>
      </c>
      <c r="AS1150" s="24" t="s">
        <v>7532</v>
      </c>
      <c r="AT1150" s="24" t="e">
        <f>VLOOKUP(W1150,[1]Sheet1!$F:$F,1,FALSE)</f>
        <v>#N/A</v>
      </c>
      <c r="AU1150" s="24" t="e">
        <f>VLOOKUP(D1150,[1]Sheet1!$A:$A,1,FALSE)</f>
        <v>#N/A</v>
      </c>
    </row>
    <row r="1151" spans="1:47" ht="13.5" hidden="1" customHeight="1" x14ac:dyDescent="0.3">
      <c r="A1151" s="9" t="s">
        <v>7533</v>
      </c>
      <c r="B1151" s="9" t="s">
        <v>7534</v>
      </c>
      <c r="C1151" s="1" t="s">
        <v>7535</v>
      </c>
      <c r="D1151" s="40">
        <v>15720</v>
      </c>
      <c r="E1151" s="6" t="s">
        <v>179</v>
      </c>
      <c r="F1151" s="6"/>
      <c r="G1151" s="10" t="s">
        <v>94</v>
      </c>
      <c r="H1151" s="3" t="s">
        <v>7536</v>
      </c>
      <c r="I1151" s="3"/>
      <c r="J1151" s="3"/>
      <c r="K1151" s="17" t="s">
        <v>75</v>
      </c>
      <c r="L1151" s="16" t="s">
        <v>253</v>
      </c>
      <c r="M1151" s="22" t="s">
        <v>61</v>
      </c>
      <c r="N1151" s="17"/>
      <c r="O1151" s="4"/>
      <c r="P1151" s="4"/>
      <c r="Q1151" s="11" t="s">
        <v>225</v>
      </c>
      <c r="R1151" s="11"/>
      <c r="S1151" s="11" t="s">
        <v>79</v>
      </c>
      <c r="T1151" s="11" t="s">
        <v>82</v>
      </c>
      <c r="U1151" s="20">
        <v>1125</v>
      </c>
      <c r="V1151" s="23">
        <v>1012.5</v>
      </c>
      <c r="W1151" s="5" t="s">
        <v>7537</v>
      </c>
      <c r="X1151" s="5" t="s">
        <v>119</v>
      </c>
      <c r="Y1151" s="5" t="s">
        <v>7538</v>
      </c>
      <c r="Z1151" s="5" t="s">
        <v>119</v>
      </c>
      <c r="AA1151" s="5" t="s">
        <v>61</v>
      </c>
      <c r="AB1151" s="5" t="s">
        <v>119</v>
      </c>
      <c r="AC1151" s="5" t="s">
        <v>61</v>
      </c>
      <c r="AD1151" s="5" t="s">
        <v>119</v>
      </c>
      <c r="AE1151" s="19"/>
      <c r="AF1151" s="36" t="s">
        <v>65</v>
      </c>
      <c r="AG1151" s="36" t="s">
        <v>67</v>
      </c>
      <c r="AH1151" s="36" t="s">
        <v>67</v>
      </c>
      <c r="AI1151" s="36" t="s">
        <v>67</v>
      </c>
      <c r="AJ1151" s="36" t="s">
        <v>67</v>
      </c>
      <c r="AK1151" s="36" t="s">
        <v>67</v>
      </c>
      <c r="AL1151" s="36" t="s">
        <v>67</v>
      </c>
      <c r="AM1151" s="36" t="s">
        <v>67</v>
      </c>
      <c r="AN1151" s="18"/>
      <c r="AO1151" s="18"/>
      <c r="AP1151" s="24" t="e">
        <v>#N/A</v>
      </c>
      <c r="AS1151" s="24" t="s">
        <v>7533</v>
      </c>
      <c r="AT1151" s="24" t="str">
        <f>VLOOKUP(W1151,[1]Sheet1!$F:$F,1,FALSE)</f>
        <v>E7164</v>
      </c>
      <c r="AU1151" s="24">
        <f>VLOOKUP(D1151,[1]Sheet1!$A:$A,1,FALSE)</f>
        <v>15720</v>
      </c>
    </row>
    <row r="1152" spans="1:47" ht="13.5" hidden="1" customHeight="1" x14ac:dyDescent="0.3">
      <c r="A1152" s="9" t="s">
        <v>7539</v>
      </c>
      <c r="B1152" s="9" t="s">
        <v>7540</v>
      </c>
      <c r="C1152" s="1" t="s">
        <v>7541</v>
      </c>
      <c r="D1152" s="2">
        <v>15722</v>
      </c>
      <c r="E1152" s="6" t="s">
        <v>179</v>
      </c>
      <c r="F1152" s="6"/>
      <c r="G1152" s="10" t="s">
        <v>94</v>
      </c>
      <c r="H1152" s="3" t="s">
        <v>7542</v>
      </c>
      <c r="I1152" s="3">
        <v>314774</v>
      </c>
      <c r="J1152" s="3">
        <v>121797</v>
      </c>
      <c r="K1152" s="17" t="s">
        <v>75</v>
      </c>
      <c r="L1152" s="16" t="s">
        <v>253</v>
      </c>
      <c r="M1152" s="22" t="s">
        <v>61</v>
      </c>
      <c r="N1152" s="17"/>
      <c r="O1152" s="4" t="s">
        <v>360</v>
      </c>
      <c r="P1152" s="4" t="s">
        <v>77</v>
      </c>
      <c r="Q1152" s="11" t="s">
        <v>225</v>
      </c>
      <c r="R1152" s="13">
        <v>44412</v>
      </c>
      <c r="S1152" s="11" t="s">
        <v>79</v>
      </c>
      <c r="T1152" s="11" t="s">
        <v>82</v>
      </c>
      <c r="U1152" s="20">
        <v>2540</v>
      </c>
      <c r="V1152" s="20">
        <v>2286</v>
      </c>
      <c r="W1152" s="5" t="s">
        <v>7543</v>
      </c>
      <c r="X1152" s="5" t="s">
        <v>119</v>
      </c>
      <c r="Y1152" s="5" t="s">
        <v>7544</v>
      </c>
      <c r="Z1152" s="5" t="s">
        <v>119</v>
      </c>
      <c r="AA1152" s="5" t="s">
        <v>61</v>
      </c>
      <c r="AB1152" s="5" t="s">
        <v>119</v>
      </c>
      <c r="AC1152" s="5" t="s">
        <v>61</v>
      </c>
      <c r="AD1152" s="5" t="s">
        <v>119</v>
      </c>
      <c r="AE1152" s="19"/>
      <c r="AF1152" s="36" t="s">
        <v>65</v>
      </c>
      <c r="AG1152" s="36" t="s">
        <v>67</v>
      </c>
      <c r="AH1152" s="36" t="s">
        <v>67</v>
      </c>
      <c r="AI1152" s="36" t="s">
        <v>67</v>
      </c>
      <c r="AJ1152" s="36" t="s">
        <v>67</v>
      </c>
      <c r="AK1152" s="36" t="s">
        <v>67</v>
      </c>
      <c r="AL1152" s="36" t="s">
        <v>67</v>
      </c>
      <c r="AM1152" s="36" t="s">
        <v>67</v>
      </c>
      <c r="AN1152" s="18"/>
      <c r="AO1152" s="18" t="s">
        <v>4862</v>
      </c>
      <c r="AP1152" s="24">
        <v>15722</v>
      </c>
      <c r="AS1152" s="24" t="s">
        <v>7539</v>
      </c>
      <c r="AT1152" s="24" t="str">
        <f>VLOOKUP(W1152,[1]Sheet1!$F:$F,1,FALSE)</f>
        <v>E7171</v>
      </c>
      <c r="AU1152" s="24">
        <f>VLOOKUP(D1152,[1]Sheet1!$A:$A,1,FALSE)</f>
        <v>15722</v>
      </c>
    </row>
    <row r="1153" spans="1:47" ht="13.5" hidden="1" customHeight="1" x14ac:dyDescent="0.3">
      <c r="A1153" s="9" t="s">
        <v>7545</v>
      </c>
      <c r="B1153" s="9" t="s">
        <v>7540</v>
      </c>
      <c r="C1153" s="1" t="s">
        <v>7546</v>
      </c>
      <c r="D1153" s="2">
        <v>15722</v>
      </c>
      <c r="E1153" s="6" t="s">
        <v>179</v>
      </c>
      <c r="F1153" s="6"/>
      <c r="G1153" s="10" t="s">
        <v>94</v>
      </c>
      <c r="H1153" s="3" t="s">
        <v>7542</v>
      </c>
      <c r="I1153" s="3">
        <v>314774</v>
      </c>
      <c r="J1153" s="3">
        <v>121797</v>
      </c>
      <c r="K1153" s="17" t="s">
        <v>75</v>
      </c>
      <c r="L1153" s="16" t="s">
        <v>253</v>
      </c>
      <c r="M1153" s="22" t="s">
        <v>61</v>
      </c>
      <c r="N1153" s="17"/>
      <c r="O1153" s="4" t="s">
        <v>360</v>
      </c>
      <c r="P1153" s="4"/>
      <c r="Q1153" s="11" t="s">
        <v>225</v>
      </c>
      <c r="R1153" s="13">
        <v>44593</v>
      </c>
      <c r="S1153" s="11" t="s">
        <v>79</v>
      </c>
      <c r="T1153" s="11" t="s">
        <v>65</v>
      </c>
      <c r="U1153" s="20">
        <v>2510</v>
      </c>
      <c r="V1153" s="23">
        <v>2259</v>
      </c>
      <c r="W1153" s="5" t="s">
        <v>7547</v>
      </c>
      <c r="X1153" s="5" t="s">
        <v>119</v>
      </c>
      <c r="Y1153" s="5" t="s">
        <v>7548</v>
      </c>
      <c r="Z1153" s="5" t="s">
        <v>119</v>
      </c>
      <c r="AA1153" s="5" t="s">
        <v>7549</v>
      </c>
      <c r="AB1153" s="5" t="s">
        <v>119</v>
      </c>
      <c r="AC1153" s="5" t="s">
        <v>7550</v>
      </c>
      <c r="AD1153" s="5" t="s">
        <v>119</v>
      </c>
      <c r="AE1153" s="19"/>
      <c r="AF1153" s="36" t="s">
        <v>65</v>
      </c>
      <c r="AG1153" s="36" t="s">
        <v>67</v>
      </c>
      <c r="AH1153" s="36" t="s">
        <v>67</v>
      </c>
      <c r="AI1153" s="36" t="s">
        <v>67</v>
      </c>
      <c r="AJ1153" s="36" t="s">
        <v>67</v>
      </c>
      <c r="AK1153" s="36" t="s">
        <v>67</v>
      </c>
      <c r="AL1153" s="36" t="s">
        <v>67</v>
      </c>
      <c r="AM1153" s="36" t="s">
        <v>67</v>
      </c>
      <c r="AN1153" s="18"/>
      <c r="AO1153" s="18" t="s">
        <v>4862</v>
      </c>
      <c r="AT1153" s="24" t="e">
        <f>VLOOKUP(W1153,[1]Sheet1!$F:$F,1,FALSE)</f>
        <v>#N/A</v>
      </c>
      <c r="AU1153" s="24">
        <f>VLOOKUP(D1153,[1]Sheet1!$A:$A,1,FALSE)</f>
        <v>15722</v>
      </c>
    </row>
    <row r="1154" spans="1:47" ht="13.5" hidden="1" customHeight="1" x14ac:dyDescent="0.3">
      <c r="A1154" s="9" t="s">
        <v>7551</v>
      </c>
      <c r="B1154" s="9" t="s">
        <v>7552</v>
      </c>
      <c r="C1154" s="1" t="s">
        <v>7553</v>
      </c>
      <c r="D1154" s="2">
        <v>15723</v>
      </c>
      <c r="E1154" s="6" t="s">
        <v>179</v>
      </c>
      <c r="F1154" s="6"/>
      <c r="G1154" s="10" t="s">
        <v>58</v>
      </c>
      <c r="H1154" s="3" t="s">
        <v>7554</v>
      </c>
      <c r="I1154" s="3">
        <v>389666</v>
      </c>
      <c r="J1154" s="3">
        <v>193500</v>
      </c>
      <c r="K1154" s="17" t="s">
        <v>75</v>
      </c>
      <c r="L1154" s="16" t="s">
        <v>240</v>
      </c>
      <c r="M1154" s="22">
        <v>4</v>
      </c>
      <c r="N1154" s="17"/>
      <c r="O1154" s="4" t="s">
        <v>360</v>
      </c>
      <c r="P1154" s="4" t="s">
        <v>77</v>
      </c>
      <c r="Q1154" s="11"/>
      <c r="R1154" s="13">
        <v>44769</v>
      </c>
      <c r="S1154" s="11" t="s">
        <v>79</v>
      </c>
      <c r="T1154" s="11" t="s">
        <v>65</v>
      </c>
      <c r="U1154" s="20">
        <v>1940</v>
      </c>
      <c r="V1154" s="20">
        <v>1746</v>
      </c>
      <c r="W1154" s="5" t="s">
        <v>7555</v>
      </c>
      <c r="X1154" s="5" t="s">
        <v>119</v>
      </c>
      <c r="Y1154" s="5" t="s">
        <v>7556</v>
      </c>
      <c r="Z1154" s="5" t="s">
        <v>119</v>
      </c>
      <c r="AA1154" s="5" t="s">
        <v>7557</v>
      </c>
      <c r="AB1154" s="5" t="s">
        <v>119</v>
      </c>
      <c r="AC1154" s="5" t="s">
        <v>7558</v>
      </c>
      <c r="AD1154" s="5" t="s">
        <v>119</v>
      </c>
      <c r="AE1154" s="19"/>
      <c r="AF1154" s="36" t="s">
        <v>65</v>
      </c>
      <c r="AG1154" s="36" t="s">
        <v>67</v>
      </c>
      <c r="AH1154" s="36" t="s">
        <v>67</v>
      </c>
      <c r="AI1154" s="36" t="s">
        <v>67</v>
      </c>
      <c r="AJ1154" s="36" t="s">
        <v>67</v>
      </c>
      <c r="AK1154" s="36" t="s">
        <v>67</v>
      </c>
      <c r="AL1154" s="36" t="s">
        <v>67</v>
      </c>
      <c r="AM1154" s="36" t="s">
        <v>67</v>
      </c>
      <c r="AN1154" s="18"/>
      <c r="AO1154" s="18"/>
      <c r="AP1154" s="24">
        <v>15723</v>
      </c>
      <c r="AS1154" s="24" t="s">
        <v>7551</v>
      </c>
      <c r="AT1154" s="24" t="e">
        <f>VLOOKUP(W1154,[1]Sheet1!$F:$F,1,FALSE)</f>
        <v>#N/A</v>
      </c>
      <c r="AU1154" s="24" t="e">
        <f>VLOOKUP(D1154,[1]Sheet1!$A:$A,1,FALSE)</f>
        <v>#N/A</v>
      </c>
    </row>
    <row r="1155" spans="1:47" ht="13.5" hidden="1" customHeight="1" x14ac:dyDescent="0.3">
      <c r="A1155" s="9" t="s">
        <v>7559</v>
      </c>
      <c r="B1155" s="9" t="s">
        <v>7560</v>
      </c>
      <c r="C1155" s="1" t="s">
        <v>7561</v>
      </c>
      <c r="D1155" s="40">
        <v>15725</v>
      </c>
      <c r="E1155" s="6" t="s">
        <v>179</v>
      </c>
      <c r="F1155" s="6"/>
      <c r="G1155" s="10" t="s">
        <v>94</v>
      </c>
      <c r="H1155" s="3" t="s">
        <v>7562</v>
      </c>
      <c r="I1155" s="3"/>
      <c r="J1155" s="3"/>
      <c r="K1155" s="17" t="s">
        <v>75</v>
      </c>
      <c r="L1155" s="16" t="s">
        <v>253</v>
      </c>
      <c r="M1155" s="22" t="s">
        <v>61</v>
      </c>
      <c r="N1155" s="17"/>
      <c r="O1155" s="4"/>
      <c r="P1155" s="4"/>
      <c r="Q1155" s="11" t="s">
        <v>225</v>
      </c>
      <c r="R1155" s="11"/>
      <c r="S1155" s="11" t="s">
        <v>79</v>
      </c>
      <c r="T1155" s="11" t="s">
        <v>82</v>
      </c>
      <c r="U1155" s="20">
        <v>2184</v>
      </c>
      <c r="V1155" s="23">
        <v>1966</v>
      </c>
      <c r="W1155" s="5" t="s">
        <v>7563</v>
      </c>
      <c r="X1155" s="5" t="s">
        <v>119</v>
      </c>
      <c r="Y1155" s="5" t="s">
        <v>7564</v>
      </c>
      <c r="Z1155" s="5" t="s">
        <v>119</v>
      </c>
      <c r="AA1155" s="5" t="s">
        <v>61</v>
      </c>
      <c r="AB1155" s="5" t="s">
        <v>119</v>
      </c>
      <c r="AC1155" s="5" t="s">
        <v>61</v>
      </c>
      <c r="AD1155" s="5" t="s">
        <v>119</v>
      </c>
      <c r="AE1155" s="19"/>
      <c r="AF1155" s="36" t="s">
        <v>65</v>
      </c>
      <c r="AG1155" s="36" t="s">
        <v>67</v>
      </c>
      <c r="AH1155" s="36" t="s">
        <v>67</v>
      </c>
      <c r="AI1155" s="36" t="s">
        <v>67</v>
      </c>
      <c r="AJ1155" s="36" t="s">
        <v>67</v>
      </c>
      <c r="AK1155" s="36" t="s">
        <v>67</v>
      </c>
      <c r="AL1155" s="36" t="s">
        <v>67</v>
      </c>
      <c r="AM1155" s="36" t="s">
        <v>67</v>
      </c>
      <c r="AN1155" s="18"/>
      <c r="AO1155" s="18"/>
      <c r="AP1155" s="24" t="e">
        <v>#N/A</v>
      </c>
      <c r="AS1155" s="24" t="s">
        <v>7559</v>
      </c>
      <c r="AT1155" s="24" t="str">
        <f>VLOOKUP(W1155,[1]Sheet1!$F:$F,1,FALSE)</f>
        <v>E6883</v>
      </c>
      <c r="AU1155" s="24">
        <f>VLOOKUP(D1155,[1]Sheet1!$A:$A,1,FALSE)</f>
        <v>15725</v>
      </c>
    </row>
    <row r="1156" spans="1:47" ht="13.5" hidden="1" customHeight="1" x14ac:dyDescent="0.3">
      <c r="A1156" s="9" t="s">
        <v>7565</v>
      </c>
      <c r="B1156" s="9" t="s">
        <v>7566</v>
      </c>
      <c r="C1156" s="1" t="s">
        <v>7567</v>
      </c>
      <c r="D1156" s="2">
        <v>15726</v>
      </c>
      <c r="E1156" s="6" t="s">
        <v>179</v>
      </c>
      <c r="F1156" s="6"/>
      <c r="G1156" s="10" t="s">
        <v>94</v>
      </c>
      <c r="H1156" s="3" t="s">
        <v>7568</v>
      </c>
      <c r="I1156" s="3">
        <v>346319</v>
      </c>
      <c r="J1156" s="3">
        <v>176945</v>
      </c>
      <c r="K1156" s="17" t="s">
        <v>75</v>
      </c>
      <c r="L1156" s="16" t="s">
        <v>240</v>
      </c>
      <c r="M1156" s="22">
        <v>8</v>
      </c>
      <c r="N1156" s="17"/>
      <c r="O1156" s="4" t="s">
        <v>360</v>
      </c>
      <c r="P1156" s="4" t="s">
        <v>77</v>
      </c>
      <c r="Q1156" s="11" t="s">
        <v>78</v>
      </c>
      <c r="R1156" s="13">
        <v>43137</v>
      </c>
      <c r="S1156" s="11" t="s">
        <v>111</v>
      </c>
      <c r="T1156" s="11" t="s">
        <v>65</v>
      </c>
      <c r="U1156" s="20">
        <v>1360</v>
      </c>
      <c r="V1156" s="20">
        <v>1225</v>
      </c>
      <c r="W1156" s="5" t="s">
        <v>7569</v>
      </c>
      <c r="X1156" s="7" t="s">
        <v>81</v>
      </c>
      <c r="Y1156" s="5" t="s">
        <v>61</v>
      </c>
      <c r="Z1156" s="5" t="s">
        <v>61</v>
      </c>
      <c r="AA1156" s="5" t="s">
        <v>61</v>
      </c>
      <c r="AB1156" s="5" t="s">
        <v>61</v>
      </c>
      <c r="AC1156" s="5" t="s">
        <v>61</v>
      </c>
      <c r="AD1156" s="5" t="s">
        <v>61</v>
      </c>
      <c r="AE1156" s="19"/>
      <c r="AF1156" s="36" t="s">
        <v>82</v>
      </c>
      <c r="AG1156" s="36">
        <v>15726</v>
      </c>
      <c r="AH1156" s="36" t="s">
        <v>140</v>
      </c>
      <c r="AI1156" s="36" t="s">
        <v>141</v>
      </c>
      <c r="AJ1156" s="36" t="s">
        <v>106</v>
      </c>
      <c r="AK1156" s="36"/>
      <c r="AL1156" s="36" t="s">
        <v>86</v>
      </c>
      <c r="AM1156" s="36"/>
      <c r="AN1156" s="18"/>
      <c r="AO1156" s="18"/>
      <c r="AP1156" s="24" t="e">
        <v>#N/A</v>
      </c>
      <c r="AS1156" s="24" t="s">
        <v>7565</v>
      </c>
      <c r="AT1156" s="24" t="str">
        <f>VLOOKUP(W1156,[1]Sheet1!$F:$F,1,FALSE)</f>
        <v>E5146</v>
      </c>
      <c r="AU1156" s="24">
        <f>VLOOKUP(D1156,[1]Sheet1!$A:$A,1,FALSE)</f>
        <v>15726</v>
      </c>
    </row>
    <row r="1157" spans="1:47" ht="13.5" hidden="1" customHeight="1" x14ac:dyDescent="0.3">
      <c r="A1157" s="9" t="s">
        <v>7570</v>
      </c>
      <c r="B1157" s="9" t="s">
        <v>7571</v>
      </c>
      <c r="C1157" s="1" t="s">
        <v>7572</v>
      </c>
      <c r="D1157" s="40">
        <v>15728</v>
      </c>
      <c r="E1157" s="6" t="s">
        <v>179</v>
      </c>
      <c r="F1157" s="6"/>
      <c r="G1157" s="10" t="s">
        <v>94</v>
      </c>
      <c r="H1157" s="3" t="s">
        <v>7573</v>
      </c>
      <c r="I1157" s="3"/>
      <c r="J1157" s="3"/>
      <c r="K1157" s="17" t="s">
        <v>75</v>
      </c>
      <c r="L1157" s="16" t="s">
        <v>253</v>
      </c>
      <c r="M1157" s="22" t="s">
        <v>61</v>
      </c>
      <c r="N1157" s="17"/>
      <c r="O1157" s="4"/>
      <c r="P1157" s="4"/>
      <c r="Q1157" s="11" t="s">
        <v>225</v>
      </c>
      <c r="R1157" s="11"/>
      <c r="S1157" s="11" t="s">
        <v>79</v>
      </c>
      <c r="T1157" s="11" t="s">
        <v>82</v>
      </c>
      <c r="U1157" s="20">
        <v>2560</v>
      </c>
      <c r="V1157" s="23">
        <v>2304</v>
      </c>
      <c r="W1157" s="5" t="s">
        <v>7574</v>
      </c>
      <c r="X1157" s="5" t="s">
        <v>119</v>
      </c>
      <c r="Y1157" s="5" t="s">
        <v>7575</v>
      </c>
      <c r="Z1157" s="5" t="s">
        <v>119</v>
      </c>
      <c r="AA1157" s="5" t="s">
        <v>61</v>
      </c>
      <c r="AB1157" s="5" t="s">
        <v>119</v>
      </c>
      <c r="AC1157" s="5" t="s">
        <v>61</v>
      </c>
      <c r="AD1157" s="5" t="s">
        <v>119</v>
      </c>
      <c r="AE1157" s="19"/>
      <c r="AF1157" s="36" t="s">
        <v>65</v>
      </c>
      <c r="AG1157" s="36" t="s">
        <v>67</v>
      </c>
      <c r="AH1157" s="36" t="s">
        <v>67</v>
      </c>
      <c r="AI1157" s="36" t="s">
        <v>67</v>
      </c>
      <c r="AJ1157" s="36" t="s">
        <v>67</v>
      </c>
      <c r="AK1157" s="36" t="s">
        <v>67</v>
      </c>
      <c r="AL1157" s="36" t="s">
        <v>67</v>
      </c>
      <c r="AM1157" s="36" t="s">
        <v>67</v>
      </c>
      <c r="AN1157" s="18"/>
      <c r="AO1157" s="18"/>
      <c r="AP1157" s="24" t="e">
        <v>#N/A</v>
      </c>
      <c r="AS1157" s="24" t="s">
        <v>7570</v>
      </c>
      <c r="AT1157" s="24" t="str">
        <f>VLOOKUP(W1157,[1]Sheet1!$F:$F,1,FALSE)</f>
        <v>E7178</v>
      </c>
      <c r="AU1157" s="24">
        <f>VLOOKUP(D1157,[1]Sheet1!$A:$A,1,FALSE)</f>
        <v>15728</v>
      </c>
    </row>
    <row r="1158" spans="1:47" ht="13.5" hidden="1" customHeight="1" x14ac:dyDescent="0.3">
      <c r="A1158" s="9" t="s">
        <v>7576</v>
      </c>
      <c r="B1158" s="9" t="s">
        <v>7577</v>
      </c>
      <c r="C1158" s="1" t="s">
        <v>7578</v>
      </c>
      <c r="D1158" s="2">
        <v>15734</v>
      </c>
      <c r="E1158" s="6" t="s">
        <v>179</v>
      </c>
      <c r="F1158" s="6"/>
      <c r="G1158" s="10" t="s">
        <v>94</v>
      </c>
      <c r="H1158" s="3" t="s">
        <v>7579</v>
      </c>
      <c r="I1158" s="3">
        <v>312743</v>
      </c>
      <c r="J1158" s="3">
        <v>121902</v>
      </c>
      <c r="K1158" s="17" t="s">
        <v>75</v>
      </c>
      <c r="L1158" s="16" t="s">
        <v>253</v>
      </c>
      <c r="M1158" s="22" t="s">
        <v>61</v>
      </c>
      <c r="N1158" s="17"/>
      <c r="O1158" s="4" t="s">
        <v>360</v>
      </c>
      <c r="P1158" s="4" t="s">
        <v>77</v>
      </c>
      <c r="Q1158" s="11" t="s">
        <v>225</v>
      </c>
      <c r="R1158" s="11"/>
      <c r="S1158" s="11" t="s">
        <v>79</v>
      </c>
      <c r="T1158" s="11" t="s">
        <v>82</v>
      </c>
      <c r="U1158" s="20">
        <v>1950</v>
      </c>
      <c r="V1158" s="23">
        <v>1755</v>
      </c>
      <c r="W1158" s="5" t="s">
        <v>7580</v>
      </c>
      <c r="X1158" s="5" t="s">
        <v>119</v>
      </c>
      <c r="Y1158" s="5" t="s">
        <v>7581</v>
      </c>
      <c r="Z1158" s="5" t="s">
        <v>119</v>
      </c>
      <c r="AA1158" s="5" t="s">
        <v>7582</v>
      </c>
      <c r="AB1158" s="5" t="s">
        <v>119</v>
      </c>
      <c r="AC1158" s="5" t="s">
        <v>7583</v>
      </c>
      <c r="AD1158" s="5" t="s">
        <v>119</v>
      </c>
      <c r="AE1158" s="19"/>
      <c r="AF1158" s="36" t="s">
        <v>65</v>
      </c>
      <c r="AG1158" s="36" t="s">
        <v>67</v>
      </c>
      <c r="AH1158" s="36" t="s">
        <v>67</v>
      </c>
      <c r="AI1158" s="36" t="s">
        <v>67</v>
      </c>
      <c r="AJ1158" s="36" t="s">
        <v>67</v>
      </c>
      <c r="AK1158" s="36" t="s">
        <v>67</v>
      </c>
      <c r="AL1158" s="36" t="s">
        <v>67</v>
      </c>
      <c r="AM1158" s="36" t="s">
        <v>67</v>
      </c>
      <c r="AN1158" s="18"/>
      <c r="AO1158" s="18"/>
      <c r="AP1158" s="24">
        <v>15734</v>
      </c>
      <c r="AS1158" s="24" t="s">
        <v>7576</v>
      </c>
      <c r="AT1158" s="24" t="str">
        <f>VLOOKUP(W1158,[1]Sheet1!$F:$F,1,FALSE)</f>
        <v>E10521</v>
      </c>
      <c r="AU1158" s="24">
        <f>VLOOKUP(D1158,[1]Sheet1!$A:$A,1,FALSE)</f>
        <v>15734</v>
      </c>
    </row>
    <row r="1159" spans="1:47" ht="13.5" hidden="1" customHeight="1" x14ac:dyDescent="0.3">
      <c r="A1159" s="9" t="s">
        <v>7584</v>
      </c>
      <c r="B1159" s="9" t="s">
        <v>7585</v>
      </c>
      <c r="C1159" s="1" t="s">
        <v>7586</v>
      </c>
      <c r="D1159" s="2">
        <v>15772</v>
      </c>
      <c r="E1159" s="6" t="s">
        <v>179</v>
      </c>
      <c r="F1159" s="6"/>
      <c r="G1159" s="10" t="s">
        <v>58</v>
      </c>
      <c r="H1159" s="3" t="s">
        <v>7587</v>
      </c>
      <c r="I1159" s="3">
        <v>371256</v>
      </c>
      <c r="J1159" s="3">
        <v>156969</v>
      </c>
      <c r="K1159" s="17" t="s">
        <v>75</v>
      </c>
      <c r="L1159" s="16" t="s">
        <v>240</v>
      </c>
      <c r="M1159" s="22">
        <v>70</v>
      </c>
      <c r="N1159" s="17"/>
      <c r="O1159" s="4" t="s">
        <v>360</v>
      </c>
      <c r="P1159" s="4" t="s">
        <v>62</v>
      </c>
      <c r="Q1159" s="11"/>
      <c r="R1159" s="13">
        <v>45156</v>
      </c>
      <c r="S1159" s="11" t="s">
        <v>79</v>
      </c>
      <c r="T1159" s="11" t="s">
        <v>65</v>
      </c>
      <c r="U1159" s="20">
        <v>2430</v>
      </c>
      <c r="V1159" s="20">
        <v>2187</v>
      </c>
      <c r="W1159" s="5" t="s">
        <v>7588</v>
      </c>
      <c r="X1159" s="5" t="s">
        <v>119</v>
      </c>
      <c r="Y1159" s="5" t="s">
        <v>7589</v>
      </c>
      <c r="Z1159" s="5" t="s">
        <v>119</v>
      </c>
      <c r="AA1159" s="5" t="s">
        <v>7590</v>
      </c>
      <c r="AB1159" s="5" t="s">
        <v>119</v>
      </c>
      <c r="AC1159" s="5" t="s">
        <v>7591</v>
      </c>
      <c r="AD1159" s="5" t="s">
        <v>119</v>
      </c>
      <c r="AE1159" s="19"/>
      <c r="AF1159" s="36" t="s">
        <v>65</v>
      </c>
      <c r="AG1159" s="36" t="s">
        <v>67</v>
      </c>
      <c r="AH1159" s="36" t="s">
        <v>67</v>
      </c>
      <c r="AI1159" s="36" t="s">
        <v>67</v>
      </c>
      <c r="AJ1159" s="36" t="s">
        <v>67</v>
      </c>
      <c r="AK1159" s="36" t="s">
        <v>67</v>
      </c>
      <c r="AL1159" s="36" t="s">
        <v>67</v>
      </c>
      <c r="AM1159" s="36" t="s">
        <v>67</v>
      </c>
      <c r="AN1159" s="18"/>
      <c r="AO1159" s="18"/>
      <c r="AP1159" s="24">
        <v>15772</v>
      </c>
      <c r="AR1159" s="24" t="s">
        <v>69</v>
      </c>
      <c r="AS1159" s="24" t="s">
        <v>7584</v>
      </c>
      <c r="AT1159" s="24" t="e">
        <f>VLOOKUP(W1159,[1]Sheet1!$F:$F,1,FALSE)</f>
        <v>#N/A</v>
      </c>
      <c r="AU1159" s="24" t="e">
        <f>VLOOKUP(D1159,[1]Sheet1!$A:$A,1,FALSE)</f>
        <v>#N/A</v>
      </c>
    </row>
    <row r="1160" spans="1:47" ht="13.5" hidden="1" customHeight="1" x14ac:dyDescent="0.3">
      <c r="A1160" s="9" t="s">
        <v>7592</v>
      </c>
      <c r="B1160" s="9" t="s">
        <v>7593</v>
      </c>
      <c r="C1160" s="1" t="s">
        <v>7594</v>
      </c>
      <c r="D1160" s="43">
        <v>15775</v>
      </c>
      <c r="E1160" s="6" t="s">
        <v>179</v>
      </c>
      <c r="F1160" s="6"/>
      <c r="G1160" s="10" t="s">
        <v>123</v>
      </c>
      <c r="H1160" s="3" t="s">
        <v>7595</v>
      </c>
      <c r="I1160" s="3"/>
      <c r="J1160" s="3"/>
      <c r="K1160" s="17" t="s">
        <v>75</v>
      </c>
      <c r="L1160" s="16" t="s">
        <v>253</v>
      </c>
      <c r="M1160" s="22" t="s">
        <v>61</v>
      </c>
      <c r="N1160" s="17"/>
      <c r="O1160" s="4"/>
      <c r="P1160" s="4"/>
      <c r="Q1160" s="11" t="s">
        <v>225</v>
      </c>
      <c r="R1160" s="11"/>
      <c r="S1160" s="11" t="s">
        <v>79</v>
      </c>
      <c r="T1160" s="11" t="s">
        <v>82</v>
      </c>
      <c r="U1160" s="20">
        <v>3910</v>
      </c>
      <c r="V1160" s="23">
        <v>3519</v>
      </c>
      <c r="W1160" s="5" t="s">
        <v>7596</v>
      </c>
      <c r="X1160" s="5" t="s">
        <v>119</v>
      </c>
      <c r="Y1160" s="5" t="s">
        <v>7597</v>
      </c>
      <c r="Z1160" s="5" t="s">
        <v>119</v>
      </c>
      <c r="AA1160" s="5" t="s">
        <v>61</v>
      </c>
      <c r="AB1160" s="5" t="s">
        <v>119</v>
      </c>
      <c r="AC1160" s="5" t="s">
        <v>61</v>
      </c>
      <c r="AD1160" s="5" t="s">
        <v>119</v>
      </c>
      <c r="AE1160" s="19"/>
      <c r="AF1160" s="36" t="s">
        <v>65</v>
      </c>
      <c r="AG1160" s="36" t="s">
        <v>67</v>
      </c>
      <c r="AH1160" s="36" t="s">
        <v>67</v>
      </c>
      <c r="AI1160" s="36" t="s">
        <v>67</v>
      </c>
      <c r="AJ1160" s="36" t="s">
        <v>67</v>
      </c>
      <c r="AK1160" s="36" t="s">
        <v>67</v>
      </c>
      <c r="AL1160" s="36" t="s">
        <v>67</v>
      </c>
      <c r="AM1160" s="36" t="s">
        <v>67</v>
      </c>
      <c r="AN1160" s="18"/>
      <c r="AO1160" s="18"/>
      <c r="AP1160" s="24" t="e">
        <v>#N/A</v>
      </c>
      <c r="AS1160" s="24" t="s">
        <v>7592</v>
      </c>
      <c r="AT1160" s="24" t="str">
        <f>VLOOKUP(W1160,[1]Sheet1!$F:$F,1,FALSE)</f>
        <v>E10324</v>
      </c>
      <c r="AU1160" s="24">
        <f>VLOOKUP(D1160,[1]Sheet1!$A:$A,1,FALSE)</f>
        <v>15775</v>
      </c>
    </row>
    <row r="1161" spans="1:47" ht="13.5" hidden="1" customHeight="1" x14ac:dyDescent="0.3">
      <c r="A1161" s="9" t="s">
        <v>7598</v>
      </c>
      <c r="B1161" s="9" t="s">
        <v>7599</v>
      </c>
      <c r="C1161" s="1" t="s">
        <v>7600</v>
      </c>
      <c r="D1161" s="40">
        <v>15782</v>
      </c>
      <c r="E1161" s="6" t="s">
        <v>179</v>
      </c>
      <c r="F1161" s="6"/>
      <c r="G1161" s="10" t="s">
        <v>58</v>
      </c>
      <c r="H1161" s="3" t="s">
        <v>7601</v>
      </c>
      <c r="I1161" s="3">
        <v>365643</v>
      </c>
      <c r="J1161" s="3">
        <v>167954</v>
      </c>
      <c r="K1161" s="17" t="s">
        <v>75</v>
      </c>
      <c r="L1161" s="16" t="s">
        <v>253</v>
      </c>
      <c r="M1161" s="22" t="s">
        <v>61</v>
      </c>
      <c r="N1161" s="17"/>
      <c r="O1161" s="4"/>
      <c r="P1161" s="4"/>
      <c r="Q1161" s="11" t="s">
        <v>225</v>
      </c>
      <c r="R1161" s="11"/>
      <c r="S1161" s="11" t="s">
        <v>79</v>
      </c>
      <c r="T1161" s="11" t="s">
        <v>82</v>
      </c>
      <c r="U1161" s="20">
        <v>1220</v>
      </c>
      <c r="V1161" s="23">
        <v>1098</v>
      </c>
      <c r="W1161" s="5" t="s">
        <v>7602</v>
      </c>
      <c r="X1161" s="5" t="s">
        <v>119</v>
      </c>
      <c r="Y1161" s="5" t="s">
        <v>7603</v>
      </c>
      <c r="Z1161" s="5" t="s">
        <v>119</v>
      </c>
      <c r="AA1161" s="5" t="s">
        <v>61</v>
      </c>
      <c r="AB1161" s="5" t="s">
        <v>119</v>
      </c>
      <c r="AC1161" s="5" t="s">
        <v>61</v>
      </c>
      <c r="AD1161" s="5" t="s">
        <v>119</v>
      </c>
      <c r="AE1161" s="19"/>
      <c r="AF1161" s="36" t="s">
        <v>65</v>
      </c>
      <c r="AG1161" s="36" t="s">
        <v>67</v>
      </c>
      <c r="AH1161" s="36" t="s">
        <v>67</v>
      </c>
      <c r="AI1161" s="36" t="s">
        <v>67</v>
      </c>
      <c r="AJ1161" s="36" t="s">
        <v>67</v>
      </c>
      <c r="AK1161" s="36" t="s">
        <v>67</v>
      </c>
      <c r="AL1161" s="36" t="s">
        <v>67</v>
      </c>
      <c r="AM1161" s="36" t="s">
        <v>67</v>
      </c>
      <c r="AN1161" s="18"/>
      <c r="AO1161" s="18"/>
      <c r="AP1161" s="24" t="e">
        <v>#N/A</v>
      </c>
      <c r="AS1161" s="24" t="s">
        <v>7598</v>
      </c>
      <c r="AT1161" s="24" t="str">
        <f>VLOOKUP(W1161,[1]Sheet1!$F:$F,1,FALSE)</f>
        <v>E26731</v>
      </c>
      <c r="AU1161" s="24">
        <f>VLOOKUP(D1161,[1]Sheet1!$A:$A,1,FALSE)</f>
        <v>15782</v>
      </c>
    </row>
    <row r="1162" spans="1:47" ht="13.5" hidden="1" customHeight="1" x14ac:dyDescent="0.3">
      <c r="A1162" s="154" t="s">
        <v>7604</v>
      </c>
      <c r="B1162" s="154" t="s">
        <v>7605</v>
      </c>
      <c r="C1162" s="145" t="s">
        <v>7606</v>
      </c>
      <c r="D1162" s="145">
        <v>15783</v>
      </c>
      <c r="E1162" s="153" t="s">
        <v>57</v>
      </c>
      <c r="F1162" s="145"/>
      <c r="G1162" s="187" t="s">
        <v>94</v>
      </c>
      <c r="H1162" s="146" t="s">
        <v>7607</v>
      </c>
      <c r="I1162" s="187">
        <v>340225</v>
      </c>
      <c r="J1162" s="187">
        <v>171733</v>
      </c>
      <c r="K1162" s="147"/>
      <c r="L1162" s="147" t="s">
        <v>60</v>
      </c>
      <c r="M1162" s="147"/>
      <c r="N1162" s="147"/>
      <c r="O1162" s="149"/>
      <c r="P1162" s="189"/>
      <c r="Q1162" s="190" t="s">
        <v>78</v>
      </c>
      <c r="R1162" s="150"/>
      <c r="S1162" s="150"/>
      <c r="T1162" s="150"/>
      <c r="U1162" s="151">
        <v>1300</v>
      </c>
      <c r="V1162" s="151">
        <v>1170</v>
      </c>
      <c r="W1162" s="152" t="s">
        <v>7608</v>
      </c>
      <c r="X1162" s="152" t="s">
        <v>248</v>
      </c>
      <c r="Y1162" s="152"/>
      <c r="Z1162" s="152"/>
      <c r="AA1162" s="152"/>
      <c r="AB1162" s="152"/>
      <c r="AC1162" s="152"/>
      <c r="AD1162" s="152"/>
      <c r="AE1162" s="181"/>
      <c r="AF1162" s="36"/>
      <c r="AG1162" s="69"/>
      <c r="AH1162" s="38"/>
      <c r="AI1162" s="38"/>
      <c r="AJ1162" s="38"/>
      <c r="AK1162" s="38"/>
      <c r="AL1162" s="38"/>
      <c r="AM1162" s="38"/>
      <c r="AN1162" s="99"/>
      <c r="AO1162" s="18"/>
    </row>
    <row r="1163" spans="1:47" ht="13.5" hidden="1" customHeight="1" x14ac:dyDescent="0.3">
      <c r="A1163" s="9" t="s">
        <v>7609</v>
      </c>
      <c r="B1163" s="9" t="s">
        <v>7610</v>
      </c>
      <c r="C1163" s="1" t="s">
        <v>7611</v>
      </c>
      <c r="D1163" s="2">
        <v>15789</v>
      </c>
      <c r="E1163" s="6" t="s">
        <v>179</v>
      </c>
      <c r="F1163" s="6"/>
      <c r="G1163" s="10" t="s">
        <v>123</v>
      </c>
      <c r="H1163" s="3" t="s">
        <v>7612</v>
      </c>
      <c r="I1163" s="3">
        <v>380772</v>
      </c>
      <c r="J1163" s="3">
        <v>126373</v>
      </c>
      <c r="K1163" s="17" t="s">
        <v>75</v>
      </c>
      <c r="L1163" s="16" t="s">
        <v>60</v>
      </c>
      <c r="M1163" s="22" t="s">
        <v>61</v>
      </c>
      <c r="N1163" s="17"/>
      <c r="O1163" s="4"/>
      <c r="P1163" s="4"/>
      <c r="Q1163" s="11"/>
      <c r="R1163" s="13">
        <v>45147</v>
      </c>
      <c r="S1163" s="11" t="s">
        <v>79</v>
      </c>
      <c r="T1163" s="11" t="s">
        <v>65</v>
      </c>
      <c r="U1163" s="20">
        <v>4240</v>
      </c>
      <c r="V1163" s="20">
        <v>3816</v>
      </c>
      <c r="W1163" s="5" t="s">
        <v>7613</v>
      </c>
      <c r="X1163" s="5" t="s">
        <v>119</v>
      </c>
      <c r="Y1163" s="5" t="s">
        <v>7614</v>
      </c>
      <c r="Z1163" s="5" t="s">
        <v>119</v>
      </c>
      <c r="AA1163" s="5" t="s">
        <v>7615</v>
      </c>
      <c r="AB1163" s="5" t="s">
        <v>119</v>
      </c>
      <c r="AC1163" s="5" t="s">
        <v>7616</v>
      </c>
      <c r="AD1163" s="5" t="s">
        <v>119</v>
      </c>
      <c r="AE1163" s="19"/>
      <c r="AF1163" s="36" t="s">
        <v>65</v>
      </c>
      <c r="AG1163" s="36" t="s">
        <v>67</v>
      </c>
      <c r="AH1163" s="36" t="s">
        <v>67</v>
      </c>
      <c r="AI1163" s="36" t="s">
        <v>67</v>
      </c>
      <c r="AJ1163" s="36" t="s">
        <v>67</v>
      </c>
      <c r="AK1163" s="36" t="s">
        <v>67</v>
      </c>
      <c r="AL1163" s="36" t="s">
        <v>67</v>
      </c>
      <c r="AM1163" s="36" t="s">
        <v>67</v>
      </c>
      <c r="AN1163" s="18"/>
      <c r="AO1163" s="18" t="s">
        <v>182</v>
      </c>
      <c r="AP1163" s="24">
        <v>15789</v>
      </c>
      <c r="AR1163" s="24" t="s">
        <v>69</v>
      </c>
      <c r="AS1163" s="24" t="s">
        <v>147</v>
      </c>
      <c r="AT1163" s="24" t="e">
        <f>VLOOKUP(W1163,[1]Sheet1!$F:$F,1,FALSE)</f>
        <v>#N/A</v>
      </c>
      <c r="AU1163" s="24" t="e">
        <f>VLOOKUP(D1163,[1]Sheet1!$A:$A,1,FALSE)</f>
        <v>#N/A</v>
      </c>
    </row>
    <row r="1164" spans="1:47" ht="13.5" hidden="1" customHeight="1" x14ac:dyDescent="0.3">
      <c r="A1164" s="9" t="s">
        <v>7617</v>
      </c>
      <c r="B1164" s="9" t="s">
        <v>7618</v>
      </c>
      <c r="C1164" s="1" t="s">
        <v>7619</v>
      </c>
      <c r="D1164" s="2">
        <v>15791</v>
      </c>
      <c r="E1164" s="6" t="s">
        <v>179</v>
      </c>
      <c r="F1164" s="6"/>
      <c r="G1164" s="10" t="s">
        <v>123</v>
      </c>
      <c r="H1164" s="3" t="s">
        <v>7620</v>
      </c>
      <c r="I1164" s="3">
        <v>408351</v>
      </c>
      <c r="J1164" s="3">
        <v>104539</v>
      </c>
      <c r="K1164" s="17" t="s">
        <v>75</v>
      </c>
      <c r="L1164" s="16" t="s">
        <v>253</v>
      </c>
      <c r="M1164" s="22" t="s">
        <v>61</v>
      </c>
      <c r="N1164" s="17"/>
      <c r="O1164" s="4" t="s">
        <v>76</v>
      </c>
      <c r="P1164" s="4" t="s">
        <v>62</v>
      </c>
      <c r="Q1164" s="11" t="s">
        <v>225</v>
      </c>
      <c r="R1164" s="13">
        <v>43228</v>
      </c>
      <c r="S1164" s="11" t="s">
        <v>111</v>
      </c>
      <c r="T1164" s="11" t="s">
        <v>82</v>
      </c>
      <c r="U1164" s="20">
        <v>2095</v>
      </c>
      <c r="V1164" s="20">
        <v>1886</v>
      </c>
      <c r="W1164" s="5" t="s">
        <v>7621</v>
      </c>
      <c r="X1164" s="5" t="s">
        <v>119</v>
      </c>
      <c r="Y1164" s="5" t="s">
        <v>7622</v>
      </c>
      <c r="Z1164" s="5" t="s">
        <v>119</v>
      </c>
      <c r="AA1164" s="5" t="s">
        <v>7623</v>
      </c>
      <c r="AB1164" s="5" t="s">
        <v>119</v>
      </c>
      <c r="AC1164" s="5" t="s">
        <v>7624</v>
      </c>
      <c r="AD1164" s="5" t="s">
        <v>119</v>
      </c>
      <c r="AE1164" s="19"/>
      <c r="AF1164" s="36" t="s">
        <v>65</v>
      </c>
      <c r="AG1164" s="36" t="s">
        <v>67</v>
      </c>
      <c r="AH1164" s="36" t="s">
        <v>67</v>
      </c>
      <c r="AI1164" s="36" t="s">
        <v>67</v>
      </c>
      <c r="AJ1164" s="36" t="s">
        <v>67</v>
      </c>
      <c r="AK1164" s="36" t="s">
        <v>67</v>
      </c>
      <c r="AL1164" s="36" t="s">
        <v>67</v>
      </c>
      <c r="AM1164" s="36" t="s">
        <v>67</v>
      </c>
      <c r="AN1164" s="99">
        <v>45497</v>
      </c>
      <c r="AO1164" s="18" t="s">
        <v>7625</v>
      </c>
      <c r="AP1164" s="24" t="e">
        <v>#N/A</v>
      </c>
      <c r="AS1164" s="24" t="s">
        <v>7617</v>
      </c>
      <c r="AT1164" s="24" t="str">
        <f>VLOOKUP(W1164,[1]Sheet1!$F:$F,1,FALSE)</f>
        <v>E8150</v>
      </c>
      <c r="AU1164" s="24">
        <f>VLOOKUP(D1164,[1]Sheet1!$A:$A,1,FALSE)</f>
        <v>15791</v>
      </c>
    </row>
    <row r="1165" spans="1:47" ht="13.5" hidden="1" customHeight="1" x14ac:dyDescent="0.3">
      <c r="A1165" s="9" t="s">
        <v>7626</v>
      </c>
      <c r="B1165" s="9" t="s">
        <v>7627</v>
      </c>
      <c r="C1165" s="1" t="s">
        <v>7628</v>
      </c>
      <c r="D1165" s="2">
        <v>15792</v>
      </c>
      <c r="E1165" s="6" t="s">
        <v>179</v>
      </c>
      <c r="F1165" s="6"/>
      <c r="G1165" s="10" t="s">
        <v>94</v>
      </c>
      <c r="H1165" s="3" t="s">
        <v>7629</v>
      </c>
      <c r="I1165" s="3">
        <v>331465</v>
      </c>
      <c r="J1165" s="3">
        <v>161891</v>
      </c>
      <c r="K1165" s="17" t="s">
        <v>75</v>
      </c>
      <c r="L1165" s="16" t="s">
        <v>60</v>
      </c>
      <c r="M1165" s="22">
        <v>443</v>
      </c>
      <c r="N1165" s="17"/>
      <c r="O1165" s="4" t="s">
        <v>360</v>
      </c>
      <c r="P1165" s="4" t="s">
        <v>77</v>
      </c>
      <c r="Q1165" s="11" t="s">
        <v>225</v>
      </c>
      <c r="R1165" s="13">
        <v>40594</v>
      </c>
      <c r="S1165" s="11" t="s">
        <v>819</v>
      </c>
      <c r="T1165" s="11" t="s">
        <v>65</v>
      </c>
      <c r="U1165" s="20">
        <v>3660</v>
      </c>
      <c r="V1165" s="20">
        <v>3294</v>
      </c>
      <c r="W1165" s="5" t="s">
        <v>7630</v>
      </c>
      <c r="X1165" s="5" t="s">
        <v>119</v>
      </c>
      <c r="Y1165" s="5" t="s">
        <v>7631</v>
      </c>
      <c r="Z1165" s="5" t="s">
        <v>119</v>
      </c>
      <c r="AA1165" s="5" t="s">
        <v>7632</v>
      </c>
      <c r="AB1165" s="5" t="s">
        <v>119</v>
      </c>
      <c r="AC1165" s="5" t="s">
        <v>7633</v>
      </c>
      <c r="AD1165" s="5" t="s">
        <v>119</v>
      </c>
      <c r="AE1165" s="19"/>
      <c r="AF1165" s="36" t="s">
        <v>65</v>
      </c>
      <c r="AG1165" s="36" t="s">
        <v>67</v>
      </c>
      <c r="AH1165" s="36" t="s">
        <v>67</v>
      </c>
      <c r="AI1165" s="36" t="s">
        <v>67</v>
      </c>
      <c r="AJ1165" s="36" t="s">
        <v>67</v>
      </c>
      <c r="AK1165" s="36" t="s">
        <v>67</v>
      </c>
      <c r="AL1165" s="36" t="s">
        <v>67</v>
      </c>
      <c r="AM1165" s="36" t="s">
        <v>67</v>
      </c>
      <c r="AN1165" s="18"/>
      <c r="AO1165" s="18" t="s">
        <v>891</v>
      </c>
      <c r="AP1165" s="24">
        <v>15792</v>
      </c>
      <c r="AQ1165" s="24" t="s">
        <v>2173</v>
      </c>
      <c r="AS1165" s="24" t="s">
        <v>7626</v>
      </c>
      <c r="AT1165" s="24" t="str">
        <f>VLOOKUP(W1165,[1]Sheet1!$F:$F,1,FALSE)</f>
        <v>E19486</v>
      </c>
      <c r="AU1165" s="24">
        <f>VLOOKUP(D1165,[1]Sheet1!$A:$A,1,FALSE)</f>
        <v>15792</v>
      </c>
    </row>
    <row r="1166" spans="1:47" ht="13.5" hidden="1" customHeight="1" x14ac:dyDescent="0.3">
      <c r="A1166" s="9" t="s">
        <v>7634</v>
      </c>
      <c r="B1166" s="9" t="s">
        <v>7635</v>
      </c>
      <c r="C1166" s="1" t="s">
        <v>7636</v>
      </c>
      <c r="D1166" s="43">
        <v>15804</v>
      </c>
      <c r="E1166" s="6" t="s">
        <v>179</v>
      </c>
      <c r="F1166" s="6"/>
      <c r="G1166" s="10" t="s">
        <v>94</v>
      </c>
      <c r="H1166" s="3" t="s">
        <v>7637</v>
      </c>
      <c r="I1166" s="3"/>
      <c r="J1166" s="3"/>
      <c r="K1166" s="17" t="s">
        <v>75</v>
      </c>
      <c r="L1166" s="16" t="s">
        <v>253</v>
      </c>
      <c r="M1166" s="22" t="s">
        <v>61</v>
      </c>
      <c r="N1166" s="17"/>
      <c r="O1166" s="4"/>
      <c r="P1166" s="4"/>
      <c r="Q1166" s="11" t="s">
        <v>225</v>
      </c>
      <c r="R1166" s="11"/>
      <c r="S1166" s="11" t="s">
        <v>79</v>
      </c>
      <c r="T1166" s="11" t="s">
        <v>82</v>
      </c>
      <c r="U1166" s="20">
        <v>2963</v>
      </c>
      <c r="V1166" s="23">
        <v>2667</v>
      </c>
      <c r="W1166" s="5" t="s">
        <v>7638</v>
      </c>
      <c r="X1166" s="5" t="s">
        <v>119</v>
      </c>
      <c r="Y1166" s="5" t="s">
        <v>7639</v>
      </c>
      <c r="Z1166" s="5" t="s">
        <v>119</v>
      </c>
      <c r="AA1166" s="5" t="s">
        <v>61</v>
      </c>
      <c r="AB1166" s="5" t="s">
        <v>119</v>
      </c>
      <c r="AC1166" s="5" t="s">
        <v>61</v>
      </c>
      <c r="AD1166" s="5" t="s">
        <v>119</v>
      </c>
      <c r="AE1166" s="19"/>
      <c r="AF1166" s="36" t="s">
        <v>65</v>
      </c>
      <c r="AG1166" s="36" t="s">
        <v>67</v>
      </c>
      <c r="AH1166" s="36" t="s">
        <v>67</v>
      </c>
      <c r="AI1166" s="36" t="s">
        <v>67</v>
      </c>
      <c r="AJ1166" s="36" t="s">
        <v>67</v>
      </c>
      <c r="AK1166" s="36" t="s">
        <v>67</v>
      </c>
      <c r="AL1166" s="36" t="s">
        <v>67</v>
      </c>
      <c r="AM1166" s="36" t="s">
        <v>67</v>
      </c>
      <c r="AN1166" s="99">
        <v>45448</v>
      </c>
      <c r="AO1166" s="18" t="s">
        <v>7640</v>
      </c>
      <c r="AP1166" s="24" t="e">
        <v>#N/A</v>
      </c>
      <c r="AS1166" s="24" t="s">
        <v>7634</v>
      </c>
      <c r="AT1166" s="24" t="str">
        <f>VLOOKUP(W1166,[1]Sheet1!$F:$F,1,FALSE)</f>
        <v>E6851</v>
      </c>
      <c r="AU1166" s="24">
        <f>VLOOKUP(D1166,[1]Sheet1!$A:$A,1,FALSE)</f>
        <v>15804</v>
      </c>
    </row>
    <row r="1167" spans="1:47" ht="13.5" hidden="1" customHeight="1" x14ac:dyDescent="0.3">
      <c r="A1167" s="9" t="s">
        <v>7641</v>
      </c>
      <c r="B1167" s="9" t="s">
        <v>7642</v>
      </c>
      <c r="C1167" s="1" t="s">
        <v>7643</v>
      </c>
      <c r="D1167" s="2">
        <v>15805</v>
      </c>
      <c r="E1167" s="6" t="s">
        <v>179</v>
      </c>
      <c r="F1167" s="6"/>
      <c r="G1167" s="10" t="s">
        <v>94</v>
      </c>
      <c r="H1167" s="3" t="s">
        <v>7644</v>
      </c>
      <c r="I1167" s="3">
        <v>330530</v>
      </c>
      <c r="J1167" s="3">
        <v>135515</v>
      </c>
      <c r="K1167" s="17" t="s">
        <v>12207</v>
      </c>
      <c r="L1167" s="16" t="s">
        <v>253</v>
      </c>
      <c r="M1167" s="22" t="s">
        <v>61</v>
      </c>
      <c r="N1167" s="17"/>
      <c r="O1167" s="4"/>
      <c r="P1167" s="4" t="s">
        <v>62</v>
      </c>
      <c r="Q1167" s="11" t="s">
        <v>225</v>
      </c>
      <c r="R1167" s="13">
        <v>44650</v>
      </c>
      <c r="S1167" s="11" t="s">
        <v>79</v>
      </c>
      <c r="T1167" s="11" t="s">
        <v>65</v>
      </c>
      <c r="U1167" s="20">
        <v>4400</v>
      </c>
      <c r="V1167" s="23">
        <v>3960</v>
      </c>
      <c r="W1167" s="5" t="s">
        <v>7645</v>
      </c>
      <c r="X1167" s="5" t="s">
        <v>119</v>
      </c>
      <c r="Y1167" s="5" t="s">
        <v>7646</v>
      </c>
      <c r="Z1167" s="5" t="s">
        <v>119</v>
      </c>
      <c r="AA1167" s="5" t="s">
        <v>7647</v>
      </c>
      <c r="AB1167" s="5" t="s">
        <v>119</v>
      </c>
      <c r="AC1167" s="5" t="s">
        <v>7648</v>
      </c>
      <c r="AD1167" s="5" t="s">
        <v>119</v>
      </c>
      <c r="AE1167" s="19"/>
      <c r="AF1167" s="36" t="s">
        <v>65</v>
      </c>
      <c r="AG1167" s="36" t="s">
        <v>67</v>
      </c>
      <c r="AH1167" s="36" t="s">
        <v>67</v>
      </c>
      <c r="AI1167" s="36" t="s">
        <v>67</v>
      </c>
      <c r="AJ1167" s="36" t="s">
        <v>67</v>
      </c>
      <c r="AK1167" s="36" t="s">
        <v>67</v>
      </c>
      <c r="AL1167" s="36" t="s">
        <v>67</v>
      </c>
      <c r="AM1167" s="36" t="s">
        <v>67</v>
      </c>
      <c r="AN1167" s="18"/>
      <c r="AO1167" s="18"/>
      <c r="AP1167" s="24">
        <v>15805</v>
      </c>
      <c r="AR1167" s="24" t="s">
        <v>69</v>
      </c>
      <c r="AS1167" s="24" t="s">
        <v>7641</v>
      </c>
      <c r="AT1167" s="24" t="e">
        <f>VLOOKUP(W1167,[1]Sheet1!$F:$F,1,FALSE)</f>
        <v>#N/A</v>
      </c>
      <c r="AU1167" s="24" t="e">
        <f>VLOOKUP(D1167,[1]Sheet1!$A:$A,1,FALSE)</f>
        <v>#N/A</v>
      </c>
    </row>
    <row r="1168" spans="1:47" ht="13.5" hidden="1" customHeight="1" x14ac:dyDescent="0.3">
      <c r="A1168" s="54" t="s">
        <v>7649</v>
      </c>
      <c r="B1168" s="54" t="s">
        <v>7650</v>
      </c>
      <c r="C1168" s="1" t="s">
        <v>7651</v>
      </c>
      <c r="D1168" s="2">
        <v>15832</v>
      </c>
      <c r="E1168" s="6" t="s">
        <v>186</v>
      </c>
      <c r="F1168" s="6"/>
      <c r="G1168" s="10" t="s">
        <v>123</v>
      </c>
      <c r="H1168" s="3" t="s">
        <v>7652</v>
      </c>
      <c r="I1168" s="3">
        <v>407695</v>
      </c>
      <c r="J1168" s="3">
        <v>91605</v>
      </c>
      <c r="K1168" s="17" t="s">
        <v>75</v>
      </c>
      <c r="L1168" s="16" t="s">
        <v>7238</v>
      </c>
      <c r="M1168" s="22"/>
      <c r="N1168" s="17"/>
      <c r="O1168" s="4"/>
      <c r="P1168" s="4"/>
      <c r="Q1168" s="11" t="s">
        <v>78</v>
      </c>
      <c r="R1168" s="13">
        <v>45236</v>
      </c>
      <c r="S1168" s="11" t="s">
        <v>79</v>
      </c>
      <c r="T1168" s="11" t="s">
        <v>65</v>
      </c>
      <c r="U1168" s="20">
        <v>870</v>
      </c>
      <c r="V1168" s="23">
        <v>773</v>
      </c>
      <c r="W1168" s="5"/>
      <c r="X1168" s="5"/>
      <c r="Y1168" s="5"/>
      <c r="Z1168" s="5"/>
      <c r="AA1168" s="5"/>
      <c r="AB1168" s="5"/>
      <c r="AC1168" s="5"/>
      <c r="AD1168" s="5"/>
      <c r="AE1168" s="19"/>
      <c r="AF1168" s="36" t="s">
        <v>82</v>
      </c>
      <c r="AG1168" s="36">
        <v>15832</v>
      </c>
      <c r="AH1168" s="36" t="s">
        <v>83</v>
      </c>
      <c r="AI1168" s="36"/>
      <c r="AJ1168" s="36" t="s">
        <v>84</v>
      </c>
      <c r="AK1168" s="36" t="s">
        <v>85</v>
      </c>
      <c r="AL1168" s="36" t="s">
        <v>86</v>
      </c>
      <c r="AM1168" s="36"/>
      <c r="AN1168" s="18"/>
      <c r="AO1168" s="18" t="s">
        <v>7653</v>
      </c>
    </row>
    <row r="1169" spans="1:47" ht="13.5" hidden="1" customHeight="1" x14ac:dyDescent="0.3">
      <c r="A1169" s="9" t="s">
        <v>7654</v>
      </c>
      <c r="B1169" s="9" t="s">
        <v>7655</v>
      </c>
      <c r="C1169" s="1" t="s">
        <v>7656</v>
      </c>
      <c r="D1169" s="40">
        <v>15887</v>
      </c>
      <c r="E1169" s="6" t="s">
        <v>179</v>
      </c>
      <c r="F1169" s="6"/>
      <c r="G1169" s="10" t="s">
        <v>58</v>
      </c>
      <c r="H1169" s="3" t="s">
        <v>7657</v>
      </c>
      <c r="I1169" s="3">
        <v>371516</v>
      </c>
      <c r="J1169" s="3">
        <v>164414</v>
      </c>
      <c r="K1169" s="17" t="s">
        <v>75</v>
      </c>
      <c r="L1169" s="16" t="s">
        <v>253</v>
      </c>
      <c r="M1169" s="22" t="s">
        <v>61</v>
      </c>
      <c r="N1169" s="17"/>
      <c r="O1169" s="4"/>
      <c r="P1169" s="4"/>
      <c r="Q1169" s="11" t="s">
        <v>225</v>
      </c>
      <c r="R1169" s="11"/>
      <c r="S1169" s="11" t="s">
        <v>79</v>
      </c>
      <c r="T1169" s="11" t="s">
        <v>82</v>
      </c>
      <c r="U1169" s="20">
        <v>3280</v>
      </c>
      <c r="V1169" s="20">
        <v>2952</v>
      </c>
      <c r="W1169" s="5" t="s">
        <v>7658</v>
      </c>
      <c r="X1169" s="5" t="s">
        <v>119</v>
      </c>
      <c r="Y1169" s="5" t="s">
        <v>7659</v>
      </c>
      <c r="Z1169" s="5" t="s">
        <v>119</v>
      </c>
      <c r="AA1169" s="5" t="s">
        <v>61</v>
      </c>
      <c r="AB1169" s="5" t="s">
        <v>119</v>
      </c>
      <c r="AC1169" s="5" t="s">
        <v>61</v>
      </c>
      <c r="AD1169" s="5" t="s">
        <v>119</v>
      </c>
      <c r="AE1169" s="19"/>
      <c r="AF1169" s="36" t="s">
        <v>65</v>
      </c>
      <c r="AG1169" s="36" t="s">
        <v>67</v>
      </c>
      <c r="AH1169" s="36" t="s">
        <v>67</v>
      </c>
      <c r="AI1169" s="36" t="s">
        <v>67</v>
      </c>
      <c r="AJ1169" s="36" t="s">
        <v>67</v>
      </c>
      <c r="AK1169" s="36" t="s">
        <v>67</v>
      </c>
      <c r="AL1169" s="36" t="s">
        <v>67</v>
      </c>
      <c r="AM1169" s="36" t="s">
        <v>67</v>
      </c>
      <c r="AN1169" s="18"/>
      <c r="AO1169" s="18"/>
      <c r="AP1169" s="24" t="e">
        <v>#N/A</v>
      </c>
      <c r="AS1169" s="24" t="s">
        <v>7654</v>
      </c>
      <c r="AT1169" s="24" t="str">
        <f>VLOOKUP(W1169,[1]Sheet1!$F:$F,1,FALSE)</f>
        <v>E5836</v>
      </c>
      <c r="AU1169" s="24">
        <f>VLOOKUP(D1169,[1]Sheet1!$A:$A,1,FALSE)</f>
        <v>15887</v>
      </c>
    </row>
    <row r="1170" spans="1:47" ht="13.5" hidden="1" customHeight="1" x14ac:dyDescent="0.3">
      <c r="A1170" s="9" t="s">
        <v>7660</v>
      </c>
      <c r="B1170" s="9" t="s">
        <v>7661</v>
      </c>
      <c r="C1170" s="1" t="s">
        <v>7662</v>
      </c>
      <c r="D1170" s="43">
        <v>15900</v>
      </c>
      <c r="E1170" s="6" t="s">
        <v>179</v>
      </c>
      <c r="F1170" s="6"/>
      <c r="G1170" s="10" t="s">
        <v>58</v>
      </c>
      <c r="H1170" s="3" t="s">
        <v>7663</v>
      </c>
      <c r="I1170" s="3">
        <v>362551</v>
      </c>
      <c r="J1170" s="3">
        <v>159365</v>
      </c>
      <c r="K1170" s="17" t="s">
        <v>75</v>
      </c>
      <c r="L1170" s="16" t="s">
        <v>253</v>
      </c>
      <c r="M1170" s="22" t="s">
        <v>61</v>
      </c>
      <c r="N1170" s="17"/>
      <c r="O1170" s="4"/>
      <c r="P1170" s="4"/>
      <c r="Q1170" s="11" t="s">
        <v>225</v>
      </c>
      <c r="R1170" s="11"/>
      <c r="S1170" s="11" t="s">
        <v>79</v>
      </c>
      <c r="T1170" s="11" t="s">
        <v>82</v>
      </c>
      <c r="U1170" s="20">
        <v>1770</v>
      </c>
      <c r="V1170" s="20">
        <v>1593</v>
      </c>
      <c r="W1170" s="5" t="s">
        <v>7664</v>
      </c>
      <c r="X1170" s="5" t="s">
        <v>119</v>
      </c>
      <c r="Y1170" s="5" t="s">
        <v>7665</v>
      </c>
      <c r="Z1170" s="5" t="s">
        <v>119</v>
      </c>
      <c r="AA1170" s="5" t="s">
        <v>61</v>
      </c>
      <c r="AB1170" s="5" t="s">
        <v>119</v>
      </c>
      <c r="AC1170" s="5" t="s">
        <v>61</v>
      </c>
      <c r="AD1170" s="5" t="s">
        <v>119</v>
      </c>
      <c r="AE1170" s="19"/>
      <c r="AF1170" s="36" t="s">
        <v>65</v>
      </c>
      <c r="AG1170" s="36" t="s">
        <v>67</v>
      </c>
      <c r="AH1170" s="36" t="s">
        <v>67</v>
      </c>
      <c r="AI1170" s="36" t="s">
        <v>67</v>
      </c>
      <c r="AJ1170" s="36" t="s">
        <v>67</v>
      </c>
      <c r="AK1170" s="36" t="s">
        <v>67</v>
      </c>
      <c r="AL1170" s="36" t="s">
        <v>67</v>
      </c>
      <c r="AM1170" s="36" t="s">
        <v>67</v>
      </c>
      <c r="AN1170" s="18"/>
      <c r="AO1170" s="18"/>
      <c r="AP1170" s="24" t="e">
        <v>#N/A</v>
      </c>
      <c r="AS1170" s="24" t="s">
        <v>7660</v>
      </c>
      <c r="AT1170" s="24" t="str">
        <f>VLOOKUP(W1170,[1]Sheet1!$F:$F,1,FALSE)</f>
        <v>E19616</v>
      </c>
      <c r="AU1170" s="24">
        <f>VLOOKUP(D1170,[1]Sheet1!$A:$A,1,FALSE)</f>
        <v>15900</v>
      </c>
    </row>
    <row r="1171" spans="1:47" ht="13.5" hidden="1" customHeight="1" x14ac:dyDescent="0.3">
      <c r="A1171" s="9" t="s">
        <v>7666</v>
      </c>
      <c r="B1171" s="9" t="s">
        <v>7667</v>
      </c>
      <c r="C1171" s="1" t="s">
        <v>7668</v>
      </c>
      <c r="D1171" s="43">
        <v>15965</v>
      </c>
      <c r="E1171" s="6" t="s">
        <v>179</v>
      </c>
      <c r="F1171" s="6"/>
      <c r="G1171" s="10" t="s">
        <v>58</v>
      </c>
      <c r="H1171" s="3" t="s">
        <v>7669</v>
      </c>
      <c r="I1171" s="3">
        <v>362840</v>
      </c>
      <c r="J1171" s="3">
        <v>172722</v>
      </c>
      <c r="K1171" s="17" t="s">
        <v>75</v>
      </c>
      <c r="L1171" s="16" t="s">
        <v>253</v>
      </c>
      <c r="M1171" s="22" t="s">
        <v>61</v>
      </c>
      <c r="N1171" s="17"/>
      <c r="O1171" s="4"/>
      <c r="P1171" s="4"/>
      <c r="Q1171" s="11" t="s">
        <v>225</v>
      </c>
      <c r="R1171" s="11"/>
      <c r="S1171" s="11" t="s">
        <v>79</v>
      </c>
      <c r="T1171" s="11" t="s">
        <v>82</v>
      </c>
      <c r="U1171" s="20">
        <v>3252</v>
      </c>
      <c r="V1171" s="23">
        <v>2927</v>
      </c>
      <c r="W1171" s="5" t="s">
        <v>7670</v>
      </c>
      <c r="X1171" s="5" t="s">
        <v>119</v>
      </c>
      <c r="Y1171" s="5" t="s">
        <v>7671</v>
      </c>
      <c r="Z1171" s="5" t="s">
        <v>119</v>
      </c>
      <c r="AA1171" s="5" t="s">
        <v>61</v>
      </c>
      <c r="AB1171" s="5" t="s">
        <v>119</v>
      </c>
      <c r="AC1171" s="5" t="s">
        <v>61</v>
      </c>
      <c r="AD1171" s="5" t="s">
        <v>119</v>
      </c>
      <c r="AE1171" s="19"/>
      <c r="AF1171" s="36" t="s">
        <v>65</v>
      </c>
      <c r="AG1171" s="36" t="s">
        <v>67</v>
      </c>
      <c r="AH1171" s="36" t="s">
        <v>67</v>
      </c>
      <c r="AI1171" s="36" t="s">
        <v>67</v>
      </c>
      <c r="AJ1171" s="36" t="s">
        <v>67</v>
      </c>
      <c r="AK1171" s="36" t="s">
        <v>67</v>
      </c>
      <c r="AL1171" s="36" t="s">
        <v>67</v>
      </c>
      <c r="AM1171" s="36" t="s">
        <v>67</v>
      </c>
      <c r="AN1171" s="99">
        <v>45489</v>
      </c>
      <c r="AO1171" s="18" t="s">
        <v>5017</v>
      </c>
      <c r="AP1171" s="24" t="e">
        <v>#N/A</v>
      </c>
      <c r="AS1171" s="24" t="s">
        <v>7666</v>
      </c>
      <c r="AT1171" s="24" t="str">
        <f>VLOOKUP(W1171,[1]Sheet1!$F:$F,1,FALSE)</f>
        <v>E11657</v>
      </c>
      <c r="AU1171" s="24">
        <f>VLOOKUP(D1171,[1]Sheet1!$A:$A,1,FALSE)</f>
        <v>15965</v>
      </c>
    </row>
    <row r="1172" spans="1:47" ht="13.5" hidden="1" customHeight="1" x14ac:dyDescent="0.3">
      <c r="A1172" s="9" t="s">
        <v>7672</v>
      </c>
      <c r="B1172" s="9" t="s">
        <v>7673</v>
      </c>
      <c r="C1172" s="1" t="s">
        <v>7674</v>
      </c>
      <c r="D1172" s="2">
        <v>16000</v>
      </c>
      <c r="E1172" s="6" t="s">
        <v>57</v>
      </c>
      <c r="F1172" s="6"/>
      <c r="G1172" s="10" t="s">
        <v>94</v>
      </c>
      <c r="H1172" s="3" t="s">
        <v>7675</v>
      </c>
      <c r="I1172" s="3">
        <v>312946</v>
      </c>
      <c r="J1172" s="3">
        <v>120847</v>
      </c>
      <c r="K1172" s="17" t="s">
        <v>75</v>
      </c>
      <c r="L1172" s="16" t="s">
        <v>60</v>
      </c>
      <c r="M1172" s="22">
        <v>460</v>
      </c>
      <c r="N1172" s="17"/>
      <c r="O1172" s="4" t="s">
        <v>360</v>
      </c>
      <c r="P1172" s="4" t="s">
        <v>77</v>
      </c>
      <c r="Q1172" s="11" t="s">
        <v>78</v>
      </c>
      <c r="R1172" s="13">
        <v>43438</v>
      </c>
      <c r="S1172" s="11" t="s">
        <v>79</v>
      </c>
      <c r="T1172" s="11" t="s">
        <v>65</v>
      </c>
      <c r="U1172" s="20">
        <v>1030</v>
      </c>
      <c r="V1172" s="20">
        <v>927</v>
      </c>
      <c r="W1172" s="5" t="s">
        <v>7676</v>
      </c>
      <c r="X1172" s="5" t="s">
        <v>81</v>
      </c>
      <c r="Y1172" s="5" t="s">
        <v>61</v>
      </c>
      <c r="Z1172" s="5" t="s">
        <v>61</v>
      </c>
      <c r="AA1172" s="5" t="s">
        <v>61</v>
      </c>
      <c r="AB1172" s="5" t="s">
        <v>61</v>
      </c>
      <c r="AC1172" s="5" t="s">
        <v>61</v>
      </c>
      <c r="AD1172" s="5" t="s">
        <v>61</v>
      </c>
      <c r="AE1172" s="19"/>
      <c r="AF1172" s="36" t="s">
        <v>82</v>
      </c>
      <c r="AG1172" s="36">
        <v>16000</v>
      </c>
      <c r="AH1172" s="36" t="s">
        <v>140</v>
      </c>
      <c r="AI1172" s="36"/>
      <c r="AJ1172" s="36" t="s">
        <v>106</v>
      </c>
      <c r="AK1172" s="36"/>
      <c r="AL1172" s="36" t="s">
        <v>86</v>
      </c>
      <c r="AM1172" s="36"/>
      <c r="AN1172" s="18"/>
      <c r="AO1172" s="18"/>
      <c r="AP1172" s="24">
        <v>16000</v>
      </c>
      <c r="AS1172" s="24" t="s">
        <v>7672</v>
      </c>
      <c r="AT1172" s="24" t="str">
        <f>VLOOKUP(W1172,[1]Sheet1!$F:$F,1,FALSE)</f>
        <v>E5394</v>
      </c>
      <c r="AU1172" s="24">
        <f>VLOOKUP(D1172,[1]Sheet1!$A:$A,1,FALSE)</f>
        <v>16000</v>
      </c>
    </row>
    <row r="1173" spans="1:47" ht="13.5" hidden="1" customHeight="1" x14ac:dyDescent="0.3">
      <c r="A1173" s="9" t="s">
        <v>7677</v>
      </c>
      <c r="B1173" s="9" t="s">
        <v>7678</v>
      </c>
      <c r="C1173" s="1" t="s">
        <v>7679</v>
      </c>
      <c r="D1173" s="2">
        <v>16010</v>
      </c>
      <c r="E1173" s="6" t="s">
        <v>57</v>
      </c>
      <c r="F1173" s="6"/>
      <c r="G1173" s="10" t="s">
        <v>58</v>
      </c>
      <c r="H1173" s="3" t="s">
        <v>7680</v>
      </c>
      <c r="I1173" s="3">
        <v>375615</v>
      </c>
      <c r="J1173" s="3">
        <v>164036</v>
      </c>
      <c r="K1173" s="17" t="s">
        <v>75</v>
      </c>
      <c r="L1173" s="16" t="s">
        <v>60</v>
      </c>
      <c r="M1173" s="22">
        <v>29</v>
      </c>
      <c r="N1173" s="17"/>
      <c r="O1173" s="4" t="s">
        <v>360</v>
      </c>
      <c r="P1173" s="4" t="s">
        <v>77</v>
      </c>
      <c r="Q1173" s="11" t="s">
        <v>78</v>
      </c>
      <c r="R1173" s="13">
        <v>45001</v>
      </c>
      <c r="S1173" s="11" t="s">
        <v>79</v>
      </c>
      <c r="T1173" s="11" t="s">
        <v>65</v>
      </c>
      <c r="U1173" s="20">
        <v>635</v>
      </c>
      <c r="V1173" s="20">
        <v>572</v>
      </c>
      <c r="W1173" s="5" t="s">
        <v>7681</v>
      </c>
      <c r="X1173" s="5" t="s">
        <v>81</v>
      </c>
      <c r="Y1173" s="5" t="s">
        <v>61</v>
      </c>
      <c r="Z1173" s="5" t="s">
        <v>61</v>
      </c>
      <c r="AA1173" s="5" t="s">
        <v>61</v>
      </c>
      <c r="AB1173" s="5" t="s">
        <v>61</v>
      </c>
      <c r="AC1173" s="5" t="s">
        <v>61</v>
      </c>
      <c r="AD1173" s="5" t="s">
        <v>61</v>
      </c>
      <c r="AE1173" s="19"/>
      <c r="AF1173" s="36" t="s">
        <v>82</v>
      </c>
      <c r="AG1173" s="36">
        <v>16010</v>
      </c>
      <c r="AH1173" s="36" t="s">
        <v>140</v>
      </c>
      <c r="AI1173" s="36" t="s">
        <v>7682</v>
      </c>
      <c r="AJ1173" s="36" t="s">
        <v>84</v>
      </c>
      <c r="AK1173" s="36" t="s">
        <v>85</v>
      </c>
      <c r="AL1173" s="36" t="s">
        <v>86</v>
      </c>
      <c r="AM1173" s="36"/>
      <c r="AN1173" s="18"/>
      <c r="AO1173" s="18" t="s">
        <v>7683</v>
      </c>
      <c r="AP1173" s="24" t="s">
        <v>88</v>
      </c>
      <c r="AS1173" s="24" t="s">
        <v>7677</v>
      </c>
      <c r="AT1173" s="24" t="e">
        <f>VLOOKUP(W1173,[1]Sheet1!$F:$F,1,FALSE)</f>
        <v>#N/A</v>
      </c>
      <c r="AU1173" s="24" t="e">
        <f>VLOOKUP(D1173,[1]Sheet1!$A:$A,1,FALSE)</f>
        <v>#N/A</v>
      </c>
    </row>
    <row r="1174" spans="1:47" ht="13.5" hidden="1" customHeight="1" x14ac:dyDescent="0.3">
      <c r="A1174" s="9" t="s">
        <v>7684</v>
      </c>
      <c r="B1174" s="9" t="s">
        <v>7685</v>
      </c>
      <c r="C1174" s="1" t="s">
        <v>7686</v>
      </c>
      <c r="D1174" s="2">
        <v>16011</v>
      </c>
      <c r="E1174" s="6" t="s">
        <v>57</v>
      </c>
      <c r="F1174" s="6"/>
      <c r="G1174" s="10" t="s">
        <v>58</v>
      </c>
      <c r="H1174" s="3" t="s">
        <v>7687</v>
      </c>
      <c r="I1174" s="3">
        <v>373435</v>
      </c>
      <c r="J1174" s="3">
        <v>163361</v>
      </c>
      <c r="K1174" s="17" t="s">
        <v>75</v>
      </c>
      <c r="L1174" s="16" t="s">
        <v>60</v>
      </c>
      <c r="M1174" s="22">
        <v>30</v>
      </c>
      <c r="N1174" s="17"/>
      <c r="O1174" s="4" t="s">
        <v>76</v>
      </c>
      <c r="P1174" s="4" t="s">
        <v>62</v>
      </c>
      <c r="Q1174" s="11" t="s">
        <v>78</v>
      </c>
      <c r="R1174" s="13">
        <v>43410</v>
      </c>
      <c r="S1174" s="11" t="s">
        <v>111</v>
      </c>
      <c r="T1174" s="11" t="s">
        <v>65</v>
      </c>
      <c r="U1174" s="20">
        <v>120</v>
      </c>
      <c r="V1174" s="20">
        <v>108</v>
      </c>
      <c r="W1174" s="5" t="s">
        <v>7688</v>
      </c>
      <c r="X1174" s="7" t="s">
        <v>81</v>
      </c>
      <c r="Y1174" s="5" t="s">
        <v>61</v>
      </c>
      <c r="Z1174" s="5" t="s">
        <v>61</v>
      </c>
      <c r="AA1174" s="5" t="s">
        <v>61</v>
      </c>
      <c r="AB1174" s="5" t="s">
        <v>61</v>
      </c>
      <c r="AC1174" s="5" t="s">
        <v>61</v>
      </c>
      <c r="AD1174" s="5" t="s">
        <v>61</v>
      </c>
      <c r="AE1174" s="19"/>
      <c r="AF1174" s="36" t="s">
        <v>82</v>
      </c>
      <c r="AG1174" s="36">
        <v>16011</v>
      </c>
      <c r="AH1174" s="36" t="s">
        <v>83</v>
      </c>
      <c r="AI1174" s="36"/>
      <c r="AJ1174" s="36" t="s">
        <v>84</v>
      </c>
      <c r="AK1174" s="36" t="s">
        <v>85</v>
      </c>
      <c r="AL1174" s="36" t="s">
        <v>86</v>
      </c>
      <c r="AM1174" s="36"/>
      <c r="AN1174" s="18"/>
      <c r="AO1174" s="18"/>
      <c r="AP1174" s="24" t="e">
        <v>#N/A</v>
      </c>
      <c r="AS1174" s="24" t="s">
        <v>7684</v>
      </c>
      <c r="AT1174" s="24" t="str">
        <f>VLOOKUP(W1174,[1]Sheet1!$F:$F,1,FALSE)</f>
        <v>E5184</v>
      </c>
      <c r="AU1174" s="24">
        <f>VLOOKUP(D1174,[1]Sheet1!$A:$A,1,FALSE)</f>
        <v>16011</v>
      </c>
    </row>
    <row r="1175" spans="1:47" ht="13.5" hidden="1" customHeight="1" x14ac:dyDescent="0.3">
      <c r="A1175" s="9" t="s">
        <v>7689</v>
      </c>
      <c r="B1175" s="9" t="s">
        <v>7690</v>
      </c>
      <c r="C1175" s="1" t="s">
        <v>7691</v>
      </c>
      <c r="D1175" s="2">
        <v>16012</v>
      </c>
      <c r="E1175" s="6" t="s">
        <v>57</v>
      </c>
      <c r="F1175" s="6"/>
      <c r="G1175" s="10" t="s">
        <v>58</v>
      </c>
      <c r="H1175" s="3" t="s">
        <v>7692</v>
      </c>
      <c r="I1175" s="3">
        <v>373575</v>
      </c>
      <c r="J1175" s="3">
        <v>163638</v>
      </c>
      <c r="K1175" s="17" t="s">
        <v>75</v>
      </c>
      <c r="L1175" s="16" t="s">
        <v>60</v>
      </c>
      <c r="M1175" s="22">
        <v>102</v>
      </c>
      <c r="N1175" s="17"/>
      <c r="O1175" s="4" t="s">
        <v>360</v>
      </c>
      <c r="P1175" s="4" t="s">
        <v>62</v>
      </c>
      <c r="Q1175" s="11" t="s">
        <v>78</v>
      </c>
      <c r="R1175" s="13">
        <v>44622</v>
      </c>
      <c r="S1175" s="11" t="s">
        <v>79</v>
      </c>
      <c r="T1175" s="11" t="s">
        <v>65</v>
      </c>
      <c r="U1175" s="20">
        <v>710</v>
      </c>
      <c r="V1175" s="20">
        <v>639</v>
      </c>
      <c r="W1175" s="5" t="s">
        <v>7693</v>
      </c>
      <c r="X1175" s="5" t="s">
        <v>81</v>
      </c>
      <c r="Y1175" s="5" t="s">
        <v>61</v>
      </c>
      <c r="Z1175" s="5" t="s">
        <v>61</v>
      </c>
      <c r="AA1175" s="5" t="s">
        <v>61</v>
      </c>
      <c r="AB1175" s="5" t="s">
        <v>61</v>
      </c>
      <c r="AC1175" s="5" t="s">
        <v>61</v>
      </c>
      <c r="AD1175" s="5" t="s">
        <v>61</v>
      </c>
      <c r="AE1175" s="19"/>
      <c r="AF1175" s="36" t="s">
        <v>82</v>
      </c>
      <c r="AG1175" s="36">
        <v>16012</v>
      </c>
      <c r="AH1175" s="36" t="s">
        <v>140</v>
      </c>
      <c r="AI1175" s="36" t="s">
        <v>5712</v>
      </c>
      <c r="AJ1175" s="36" t="s">
        <v>84</v>
      </c>
      <c r="AK1175" s="36" t="s">
        <v>85</v>
      </c>
      <c r="AL1175" s="36" t="s">
        <v>86</v>
      </c>
      <c r="AM1175" s="36"/>
      <c r="AN1175" s="18"/>
      <c r="AO1175" s="18" t="s">
        <v>235</v>
      </c>
      <c r="AP1175" s="24">
        <v>16012</v>
      </c>
      <c r="AS1175" s="24" t="s">
        <v>7689</v>
      </c>
      <c r="AT1175" s="24" t="e">
        <f>VLOOKUP(W1175,[1]Sheet1!$F:$F,1,FALSE)</f>
        <v>#N/A</v>
      </c>
      <c r="AU1175" s="24" t="e">
        <f>VLOOKUP(D1175,[1]Sheet1!$A:$A,1,FALSE)</f>
        <v>#N/A</v>
      </c>
    </row>
    <row r="1176" spans="1:47" ht="13.5" hidden="1" customHeight="1" x14ac:dyDescent="0.3">
      <c r="A1176" s="9" t="s">
        <v>7694</v>
      </c>
      <c r="B1176" s="9" t="s">
        <v>7695</v>
      </c>
      <c r="C1176" s="1" t="s">
        <v>7696</v>
      </c>
      <c r="D1176" s="2">
        <v>16013</v>
      </c>
      <c r="E1176" s="6" t="s">
        <v>57</v>
      </c>
      <c r="F1176" s="6"/>
      <c r="G1176" s="10" t="s">
        <v>58</v>
      </c>
      <c r="H1176" s="3" t="s">
        <v>7697</v>
      </c>
      <c r="I1176" s="3">
        <v>373579</v>
      </c>
      <c r="J1176" s="3">
        <v>163610</v>
      </c>
      <c r="K1176" s="17" t="s">
        <v>75</v>
      </c>
      <c r="L1176" s="16" t="s">
        <v>60</v>
      </c>
      <c r="M1176" s="22">
        <v>110</v>
      </c>
      <c r="N1176" s="17"/>
      <c r="O1176" s="4" t="s">
        <v>76</v>
      </c>
      <c r="P1176" s="4" t="s">
        <v>62</v>
      </c>
      <c r="Q1176" s="11" t="s">
        <v>78</v>
      </c>
      <c r="R1176" s="13">
        <v>43334</v>
      </c>
      <c r="S1176" s="11" t="s">
        <v>111</v>
      </c>
      <c r="T1176" s="11" t="s">
        <v>65</v>
      </c>
      <c r="U1176" s="20">
        <v>472</v>
      </c>
      <c r="V1176" s="20">
        <v>425</v>
      </c>
      <c r="W1176" s="5" t="s">
        <v>7698</v>
      </c>
      <c r="X1176" s="7" t="s">
        <v>81</v>
      </c>
      <c r="Y1176" s="5" t="s">
        <v>61</v>
      </c>
      <c r="Z1176" s="5" t="s">
        <v>61</v>
      </c>
      <c r="AA1176" s="5" t="s">
        <v>61</v>
      </c>
      <c r="AB1176" s="5" t="s">
        <v>61</v>
      </c>
      <c r="AC1176" s="5" t="s">
        <v>61</v>
      </c>
      <c r="AD1176" s="5" t="s">
        <v>61</v>
      </c>
      <c r="AE1176" s="19"/>
      <c r="AF1176" s="36" t="s">
        <v>82</v>
      </c>
      <c r="AG1176" s="36">
        <v>16013</v>
      </c>
      <c r="AH1176" s="36" t="s">
        <v>140</v>
      </c>
      <c r="AI1176" s="36" t="s">
        <v>141</v>
      </c>
      <c r="AJ1176" s="36" t="s">
        <v>84</v>
      </c>
      <c r="AK1176" s="36" t="s">
        <v>155</v>
      </c>
      <c r="AL1176" s="36" t="s">
        <v>86</v>
      </c>
      <c r="AM1176" s="36"/>
      <c r="AN1176" s="18"/>
      <c r="AO1176" s="18"/>
      <c r="AP1176" s="24" t="e">
        <v>#N/A</v>
      </c>
      <c r="AS1176" s="24" t="s">
        <v>7694</v>
      </c>
      <c r="AT1176" s="24" t="str">
        <f>VLOOKUP(W1176,[1]Sheet1!$F:$F,1,FALSE)</f>
        <v>E5256</v>
      </c>
      <c r="AU1176" s="24">
        <f>VLOOKUP(D1176,[1]Sheet1!$A:$A,1,FALSE)</f>
        <v>16013</v>
      </c>
    </row>
    <row r="1177" spans="1:47" ht="13.5" hidden="1" customHeight="1" x14ac:dyDescent="0.3">
      <c r="A1177" s="9" t="s">
        <v>7699</v>
      </c>
      <c r="B1177" s="9" t="s">
        <v>7700</v>
      </c>
      <c r="C1177" s="1" t="s">
        <v>7701</v>
      </c>
      <c r="D1177" s="2">
        <v>16014</v>
      </c>
      <c r="E1177" s="6" t="s">
        <v>57</v>
      </c>
      <c r="F1177" s="6"/>
      <c r="G1177" s="10" t="s">
        <v>58</v>
      </c>
      <c r="H1177" s="3" t="s">
        <v>7702</v>
      </c>
      <c r="I1177" s="3">
        <v>373814</v>
      </c>
      <c r="J1177" s="3">
        <v>163970</v>
      </c>
      <c r="K1177" s="17" t="s">
        <v>75</v>
      </c>
      <c r="L1177" s="16" t="s">
        <v>60</v>
      </c>
      <c r="M1177" s="22">
        <v>22</v>
      </c>
      <c r="N1177" s="17"/>
      <c r="O1177" s="4" t="s">
        <v>319</v>
      </c>
      <c r="P1177" s="4" t="s">
        <v>62</v>
      </c>
      <c r="Q1177" s="11" t="s">
        <v>78</v>
      </c>
      <c r="R1177" s="13">
        <v>43166</v>
      </c>
      <c r="S1177" s="11" t="s">
        <v>111</v>
      </c>
      <c r="T1177" s="11" t="s">
        <v>65</v>
      </c>
      <c r="U1177" s="20">
        <v>160</v>
      </c>
      <c r="V1177" s="20">
        <v>144</v>
      </c>
      <c r="W1177" s="5" t="s">
        <v>7703</v>
      </c>
      <c r="X1177" s="7" t="s">
        <v>81</v>
      </c>
      <c r="Y1177" s="5" t="s">
        <v>61</v>
      </c>
      <c r="Z1177" s="5" t="s">
        <v>61</v>
      </c>
      <c r="AA1177" s="5" t="s">
        <v>61</v>
      </c>
      <c r="AB1177" s="5" t="s">
        <v>61</v>
      </c>
      <c r="AC1177" s="5" t="s">
        <v>61</v>
      </c>
      <c r="AD1177" s="5" t="s">
        <v>61</v>
      </c>
      <c r="AE1177" s="19"/>
      <c r="AF1177" s="36" t="s">
        <v>82</v>
      </c>
      <c r="AG1177" s="36">
        <v>16014</v>
      </c>
      <c r="AH1177" s="36" t="s">
        <v>83</v>
      </c>
      <c r="AI1177" s="36"/>
      <c r="AJ1177" s="36" t="s">
        <v>84</v>
      </c>
      <c r="AK1177" s="36" t="s">
        <v>85</v>
      </c>
      <c r="AL1177" s="36" t="s">
        <v>139</v>
      </c>
      <c r="AM1177" s="36"/>
      <c r="AN1177" s="18"/>
      <c r="AO1177" s="18"/>
      <c r="AP1177" s="24" t="e">
        <v>#N/A</v>
      </c>
      <c r="AS1177" s="24" t="s">
        <v>7699</v>
      </c>
      <c r="AT1177" s="24" t="str">
        <f>VLOOKUP(W1177,[1]Sheet1!$F:$F,1,FALSE)</f>
        <v>E1586</v>
      </c>
      <c r="AU1177" s="24">
        <f>VLOOKUP(D1177,[1]Sheet1!$A:$A,1,FALSE)</f>
        <v>16014</v>
      </c>
    </row>
    <row r="1178" spans="1:47" ht="13.5" hidden="1" customHeight="1" x14ac:dyDescent="0.3">
      <c r="A1178" s="9" t="s">
        <v>7704</v>
      </c>
      <c r="B1178" s="9" t="s">
        <v>7705</v>
      </c>
      <c r="C1178" s="1" t="s">
        <v>7706</v>
      </c>
      <c r="D1178" s="2">
        <v>16016</v>
      </c>
      <c r="E1178" s="6" t="s">
        <v>57</v>
      </c>
      <c r="F1178" s="6"/>
      <c r="G1178" s="10" t="s">
        <v>58</v>
      </c>
      <c r="H1178" s="3" t="s">
        <v>7707</v>
      </c>
      <c r="I1178" s="3">
        <v>373789</v>
      </c>
      <c r="J1178" s="3">
        <v>164238</v>
      </c>
      <c r="K1178" s="17" t="s">
        <v>75</v>
      </c>
      <c r="L1178" s="16" t="s">
        <v>60</v>
      </c>
      <c r="M1178" s="22">
        <v>140</v>
      </c>
      <c r="N1178" s="17"/>
      <c r="O1178" s="4" t="s">
        <v>76</v>
      </c>
      <c r="P1178" s="4" t="s">
        <v>62</v>
      </c>
      <c r="Q1178" s="11" t="s">
        <v>78</v>
      </c>
      <c r="R1178" s="13">
        <v>43381</v>
      </c>
      <c r="S1178" s="11" t="s">
        <v>111</v>
      </c>
      <c r="T1178" s="11" t="s">
        <v>65</v>
      </c>
      <c r="U1178" s="20">
        <v>430</v>
      </c>
      <c r="V1178" s="20">
        <v>387</v>
      </c>
      <c r="W1178" s="5" t="s">
        <v>7708</v>
      </c>
      <c r="X1178" s="7" t="s">
        <v>81</v>
      </c>
      <c r="Y1178" s="5" t="s">
        <v>61</v>
      </c>
      <c r="Z1178" s="5" t="s">
        <v>61</v>
      </c>
      <c r="AA1178" s="5" t="s">
        <v>61</v>
      </c>
      <c r="AB1178" s="5" t="s">
        <v>61</v>
      </c>
      <c r="AC1178" s="5" t="s">
        <v>61</v>
      </c>
      <c r="AD1178" s="5" t="s">
        <v>61</v>
      </c>
      <c r="AE1178" s="19"/>
      <c r="AF1178" s="36" t="s">
        <v>82</v>
      </c>
      <c r="AG1178" s="36">
        <v>16016</v>
      </c>
      <c r="AH1178" s="36" t="s">
        <v>83</v>
      </c>
      <c r="AI1178" s="36"/>
      <c r="AJ1178" s="36" t="s">
        <v>84</v>
      </c>
      <c r="AK1178" s="36" t="s">
        <v>85</v>
      </c>
      <c r="AL1178" s="36" t="s">
        <v>86</v>
      </c>
      <c r="AM1178" s="36"/>
      <c r="AN1178" s="18"/>
      <c r="AO1178" s="18"/>
      <c r="AP1178" s="24" t="e">
        <v>#N/A</v>
      </c>
      <c r="AS1178" s="24" t="s">
        <v>7704</v>
      </c>
      <c r="AT1178" s="24" t="str">
        <f>VLOOKUP(W1178,[1]Sheet1!$F:$F,1,FALSE)</f>
        <v>E5175</v>
      </c>
      <c r="AU1178" s="24">
        <f>VLOOKUP(D1178,[1]Sheet1!$A:$A,1,FALSE)</f>
        <v>16016</v>
      </c>
    </row>
    <row r="1179" spans="1:47" ht="13.5" hidden="1" customHeight="1" x14ac:dyDescent="0.3">
      <c r="A1179" s="9" t="s">
        <v>7709</v>
      </c>
      <c r="B1179" s="9" t="s">
        <v>7710</v>
      </c>
      <c r="C1179" s="1" t="s">
        <v>7711</v>
      </c>
      <c r="D1179" s="2">
        <v>16017</v>
      </c>
      <c r="E1179" s="6" t="s">
        <v>57</v>
      </c>
      <c r="F1179" s="6"/>
      <c r="G1179" s="10" t="s">
        <v>58</v>
      </c>
      <c r="H1179" s="3" t="s">
        <v>7712</v>
      </c>
      <c r="I1179" s="3">
        <v>373815</v>
      </c>
      <c r="J1179" s="3">
        <v>164726</v>
      </c>
      <c r="K1179" s="17" t="s">
        <v>75</v>
      </c>
      <c r="L1179" s="16" t="s">
        <v>60</v>
      </c>
      <c r="M1179" s="22">
        <v>260</v>
      </c>
      <c r="N1179" s="17"/>
      <c r="O1179" s="4" t="s">
        <v>76</v>
      </c>
      <c r="P1179" s="4" t="s">
        <v>62</v>
      </c>
      <c r="Q1179" s="11" t="s">
        <v>78</v>
      </c>
      <c r="R1179" s="13">
        <v>43266</v>
      </c>
      <c r="S1179" s="11" t="s">
        <v>111</v>
      </c>
      <c r="T1179" s="11" t="s">
        <v>65</v>
      </c>
      <c r="U1179" s="20">
        <v>1060</v>
      </c>
      <c r="V1179" s="20">
        <v>954</v>
      </c>
      <c r="W1179" s="5" t="s">
        <v>7713</v>
      </c>
      <c r="X1179" s="7" t="s">
        <v>81</v>
      </c>
      <c r="Y1179" s="5" t="s">
        <v>61</v>
      </c>
      <c r="Z1179" s="5" t="s">
        <v>61</v>
      </c>
      <c r="AA1179" s="5" t="s">
        <v>61</v>
      </c>
      <c r="AB1179" s="5" t="s">
        <v>61</v>
      </c>
      <c r="AC1179" s="5" t="s">
        <v>61</v>
      </c>
      <c r="AD1179" s="5" t="s">
        <v>61</v>
      </c>
      <c r="AE1179" s="19"/>
      <c r="AF1179" s="36" t="s">
        <v>82</v>
      </c>
      <c r="AG1179" s="36">
        <v>16017</v>
      </c>
      <c r="AH1179" s="36" t="s">
        <v>83</v>
      </c>
      <c r="AI1179" s="36"/>
      <c r="AJ1179" s="36" t="s">
        <v>84</v>
      </c>
      <c r="AK1179" s="36" t="s">
        <v>85</v>
      </c>
      <c r="AL1179" s="36" t="s">
        <v>86</v>
      </c>
      <c r="AM1179" s="36"/>
      <c r="AN1179" s="18"/>
      <c r="AO1179" s="18"/>
      <c r="AP1179" s="24" t="e">
        <v>#N/A</v>
      </c>
      <c r="AS1179" s="24" t="s">
        <v>7709</v>
      </c>
      <c r="AT1179" s="24" t="str">
        <f>VLOOKUP(W1179,[1]Sheet1!$F:$F,1,FALSE)</f>
        <v>E5165</v>
      </c>
      <c r="AU1179" s="24">
        <f>VLOOKUP(D1179,[1]Sheet1!$A:$A,1,FALSE)</f>
        <v>16017</v>
      </c>
    </row>
    <row r="1180" spans="1:47" ht="13.5" hidden="1" customHeight="1" x14ac:dyDescent="0.3">
      <c r="A1180" s="9" t="s">
        <v>7714</v>
      </c>
      <c r="B1180" s="9" t="s">
        <v>7715</v>
      </c>
      <c r="C1180" s="1" t="s">
        <v>7716</v>
      </c>
      <c r="D1180" s="2">
        <v>16018</v>
      </c>
      <c r="E1180" s="6" t="s">
        <v>57</v>
      </c>
      <c r="F1180" s="6"/>
      <c r="G1180" s="10" t="s">
        <v>58</v>
      </c>
      <c r="H1180" s="3" t="s">
        <v>7717</v>
      </c>
      <c r="I1180" s="3">
        <v>374073</v>
      </c>
      <c r="J1180" s="3">
        <v>163745</v>
      </c>
      <c r="K1180" s="17" t="s">
        <v>75</v>
      </c>
      <c r="L1180" s="16" t="s">
        <v>60</v>
      </c>
      <c r="M1180" s="22">
        <v>85</v>
      </c>
      <c r="N1180" s="17"/>
      <c r="O1180" s="4" t="s">
        <v>76</v>
      </c>
      <c r="P1180" s="4" t="s">
        <v>62</v>
      </c>
      <c r="Q1180" s="11" t="s">
        <v>78</v>
      </c>
      <c r="R1180" s="13">
        <v>43181</v>
      </c>
      <c r="S1180" s="11" t="s">
        <v>111</v>
      </c>
      <c r="T1180" s="11" t="s">
        <v>65</v>
      </c>
      <c r="U1180" s="20">
        <v>705</v>
      </c>
      <c r="V1180" s="20">
        <v>635</v>
      </c>
      <c r="W1180" s="5" t="s">
        <v>7718</v>
      </c>
      <c r="X1180" s="7" t="s">
        <v>81</v>
      </c>
      <c r="Y1180" s="5" t="s">
        <v>61</v>
      </c>
      <c r="Z1180" s="5" t="s">
        <v>61</v>
      </c>
      <c r="AA1180" s="5" t="s">
        <v>61</v>
      </c>
      <c r="AB1180" s="5" t="s">
        <v>61</v>
      </c>
      <c r="AC1180" s="5" t="s">
        <v>61</v>
      </c>
      <c r="AD1180" s="5" t="s">
        <v>61</v>
      </c>
      <c r="AE1180" s="19"/>
      <c r="AF1180" s="36" t="s">
        <v>82</v>
      </c>
      <c r="AG1180" s="36">
        <v>16018</v>
      </c>
      <c r="AH1180" s="36" t="s">
        <v>83</v>
      </c>
      <c r="AI1180" s="36"/>
      <c r="AJ1180" s="36" t="s">
        <v>84</v>
      </c>
      <c r="AK1180" s="36" t="s">
        <v>85</v>
      </c>
      <c r="AL1180" s="36" t="s">
        <v>139</v>
      </c>
      <c r="AM1180" s="36"/>
      <c r="AN1180" s="18"/>
      <c r="AO1180" s="18"/>
      <c r="AP1180" s="24" t="e">
        <v>#N/A</v>
      </c>
      <c r="AS1180" s="24" t="s">
        <v>7714</v>
      </c>
      <c r="AT1180" s="24" t="str">
        <f>VLOOKUP(W1180,[1]Sheet1!$F:$F,1,FALSE)</f>
        <v>E1146</v>
      </c>
      <c r="AU1180" s="24">
        <f>VLOOKUP(D1180,[1]Sheet1!$A:$A,1,FALSE)</f>
        <v>16018</v>
      </c>
    </row>
    <row r="1181" spans="1:47" ht="13.5" hidden="1" customHeight="1" x14ac:dyDescent="0.3">
      <c r="A1181" s="9" t="s">
        <v>7719</v>
      </c>
      <c r="B1181" s="9" t="s">
        <v>7720</v>
      </c>
      <c r="C1181" s="1" t="s">
        <v>7721</v>
      </c>
      <c r="D1181" s="2">
        <v>16019</v>
      </c>
      <c r="E1181" s="6" t="s">
        <v>57</v>
      </c>
      <c r="F1181" s="6"/>
      <c r="G1181" s="10" t="s">
        <v>58</v>
      </c>
      <c r="H1181" s="3" t="s">
        <v>7722</v>
      </c>
      <c r="I1181" s="3">
        <v>374009</v>
      </c>
      <c r="J1181" s="3">
        <v>163855</v>
      </c>
      <c r="K1181" s="17" t="s">
        <v>75</v>
      </c>
      <c r="L1181" s="16" t="s">
        <v>60</v>
      </c>
      <c r="M1181" s="22">
        <v>40</v>
      </c>
      <c r="N1181" s="17"/>
      <c r="O1181" s="4" t="s">
        <v>319</v>
      </c>
      <c r="P1181" s="4" t="s">
        <v>62</v>
      </c>
      <c r="Q1181" s="11" t="s">
        <v>78</v>
      </c>
      <c r="R1181" s="13">
        <v>43257</v>
      </c>
      <c r="S1181" s="11" t="s">
        <v>111</v>
      </c>
      <c r="T1181" s="11" t="s">
        <v>65</v>
      </c>
      <c r="U1181" s="20">
        <v>182</v>
      </c>
      <c r="V1181" s="20">
        <v>164</v>
      </c>
      <c r="W1181" s="5" t="s">
        <v>7723</v>
      </c>
      <c r="X1181" s="7" t="s">
        <v>81</v>
      </c>
      <c r="Y1181" s="5" t="s">
        <v>61</v>
      </c>
      <c r="Z1181" s="5" t="s">
        <v>61</v>
      </c>
      <c r="AA1181" s="5" t="s">
        <v>61</v>
      </c>
      <c r="AB1181" s="5" t="s">
        <v>61</v>
      </c>
      <c r="AC1181" s="5" t="s">
        <v>61</v>
      </c>
      <c r="AD1181" s="5" t="s">
        <v>61</v>
      </c>
      <c r="AE1181" s="19"/>
      <c r="AF1181" s="36" t="s">
        <v>82</v>
      </c>
      <c r="AG1181" s="36">
        <v>16019</v>
      </c>
      <c r="AH1181" s="36" t="s">
        <v>83</v>
      </c>
      <c r="AI1181" s="36"/>
      <c r="AJ1181" s="36" t="s">
        <v>84</v>
      </c>
      <c r="AK1181" s="36" t="s">
        <v>85</v>
      </c>
      <c r="AL1181" s="36" t="s">
        <v>86</v>
      </c>
      <c r="AM1181" s="36"/>
      <c r="AN1181" s="18"/>
      <c r="AO1181" s="18"/>
      <c r="AP1181" s="24" t="e">
        <v>#N/A</v>
      </c>
      <c r="AS1181" s="24" t="s">
        <v>7719</v>
      </c>
      <c r="AT1181" s="24" t="str">
        <f>VLOOKUP(W1181,[1]Sheet1!$F:$F,1,FALSE)</f>
        <v>E5186</v>
      </c>
      <c r="AU1181" s="24">
        <f>VLOOKUP(D1181,[1]Sheet1!$A:$A,1,FALSE)</f>
        <v>16019</v>
      </c>
    </row>
    <row r="1182" spans="1:47" ht="13.5" hidden="1" customHeight="1" x14ac:dyDescent="0.3">
      <c r="A1182" s="9" t="s">
        <v>7724</v>
      </c>
      <c r="B1182" s="9" t="s">
        <v>7725</v>
      </c>
      <c r="C1182" s="1" t="s">
        <v>7726</v>
      </c>
      <c r="D1182" s="2">
        <v>16035</v>
      </c>
      <c r="E1182" s="6" t="s">
        <v>57</v>
      </c>
      <c r="F1182" s="6"/>
      <c r="G1182" s="10" t="s">
        <v>58</v>
      </c>
      <c r="H1182" s="3" t="s">
        <v>7727</v>
      </c>
      <c r="I1182" s="3">
        <v>373450</v>
      </c>
      <c r="J1182" s="3">
        <v>165121</v>
      </c>
      <c r="K1182" s="17" t="s">
        <v>75</v>
      </c>
      <c r="L1182" s="16" t="s">
        <v>60</v>
      </c>
      <c r="M1182" s="22">
        <v>135</v>
      </c>
      <c r="N1182" s="17"/>
      <c r="O1182" s="4" t="s">
        <v>319</v>
      </c>
      <c r="P1182" s="4" t="s">
        <v>62</v>
      </c>
      <c r="Q1182" s="11" t="s">
        <v>78</v>
      </c>
      <c r="R1182" s="13">
        <v>43301</v>
      </c>
      <c r="S1182" s="11" t="s">
        <v>111</v>
      </c>
      <c r="T1182" s="11" t="s">
        <v>65</v>
      </c>
      <c r="U1182" s="20">
        <v>990</v>
      </c>
      <c r="V1182" s="20">
        <v>891</v>
      </c>
      <c r="W1182" s="5" t="s">
        <v>7728</v>
      </c>
      <c r="X1182" s="7" t="s">
        <v>81</v>
      </c>
      <c r="Y1182" s="5" t="s">
        <v>61</v>
      </c>
      <c r="Z1182" s="5" t="s">
        <v>61</v>
      </c>
      <c r="AA1182" s="5" t="s">
        <v>61</v>
      </c>
      <c r="AB1182" s="5" t="s">
        <v>61</v>
      </c>
      <c r="AC1182" s="5" t="s">
        <v>61</v>
      </c>
      <c r="AD1182" s="5" t="s">
        <v>61</v>
      </c>
      <c r="AE1182" s="19"/>
      <c r="AF1182" s="36" t="s">
        <v>82</v>
      </c>
      <c r="AG1182" s="36">
        <v>16035</v>
      </c>
      <c r="AH1182" s="36" t="s">
        <v>83</v>
      </c>
      <c r="AI1182" s="36"/>
      <c r="AJ1182" s="36" t="s">
        <v>84</v>
      </c>
      <c r="AK1182" s="36" t="s">
        <v>85</v>
      </c>
      <c r="AL1182" s="36" t="s">
        <v>139</v>
      </c>
      <c r="AM1182" s="36"/>
      <c r="AN1182" s="18"/>
      <c r="AO1182" s="18" t="s">
        <v>7729</v>
      </c>
      <c r="AP1182" s="24" t="e">
        <v>#N/A</v>
      </c>
      <c r="AS1182" s="24" t="s">
        <v>7724</v>
      </c>
      <c r="AT1182" s="24" t="str">
        <f>VLOOKUP(W1182,[1]Sheet1!$F:$F,1,FALSE)</f>
        <v>E5188</v>
      </c>
      <c r="AU1182" s="24">
        <f>VLOOKUP(D1182,[1]Sheet1!$A:$A,1,FALSE)</f>
        <v>16035</v>
      </c>
    </row>
    <row r="1183" spans="1:47" ht="13.5" hidden="1" customHeight="1" x14ac:dyDescent="0.3">
      <c r="A1183" s="9" t="s">
        <v>7730</v>
      </c>
      <c r="B1183" s="9" t="s">
        <v>7731</v>
      </c>
      <c r="C1183" s="1" t="s">
        <v>7732</v>
      </c>
      <c r="D1183" s="2">
        <v>16040</v>
      </c>
      <c r="E1183" s="6" t="s">
        <v>57</v>
      </c>
      <c r="F1183" s="6"/>
      <c r="G1183" s="10" t="s">
        <v>58</v>
      </c>
      <c r="H1183" s="3" t="s">
        <v>7733</v>
      </c>
      <c r="I1183" s="3">
        <v>374361</v>
      </c>
      <c r="J1183" s="3">
        <v>164824</v>
      </c>
      <c r="K1183" s="17" t="s">
        <v>75</v>
      </c>
      <c r="L1183" s="16" t="s">
        <v>60</v>
      </c>
      <c r="M1183" s="22">
        <v>31</v>
      </c>
      <c r="N1183" s="17"/>
      <c r="O1183" s="4" t="s">
        <v>76</v>
      </c>
      <c r="P1183" s="4" t="s">
        <v>62</v>
      </c>
      <c r="Q1183" s="11" t="s">
        <v>225</v>
      </c>
      <c r="R1183" s="13">
        <v>42599</v>
      </c>
      <c r="S1183" s="11" t="s">
        <v>111</v>
      </c>
      <c r="T1183" s="11" t="s">
        <v>65</v>
      </c>
      <c r="U1183" s="20">
        <v>1265</v>
      </c>
      <c r="V1183" s="23">
        <v>1138.5</v>
      </c>
      <c r="W1183" s="5" t="s">
        <v>7734</v>
      </c>
      <c r="X1183" s="5" t="s">
        <v>119</v>
      </c>
      <c r="Y1183" s="5" t="s">
        <v>7735</v>
      </c>
      <c r="Z1183" s="5" t="s">
        <v>119</v>
      </c>
      <c r="AA1183" s="5" t="s">
        <v>61</v>
      </c>
      <c r="AB1183" s="5" t="s">
        <v>119</v>
      </c>
      <c r="AC1183" s="5" t="s">
        <v>7736</v>
      </c>
      <c r="AD1183" s="5" t="s">
        <v>119</v>
      </c>
      <c r="AE1183" s="19"/>
      <c r="AF1183" s="36" t="s">
        <v>65</v>
      </c>
      <c r="AG1183" s="36" t="s">
        <v>67</v>
      </c>
      <c r="AH1183" s="36" t="s">
        <v>67</v>
      </c>
      <c r="AI1183" s="36" t="s">
        <v>67</v>
      </c>
      <c r="AJ1183" s="36" t="s">
        <v>67</v>
      </c>
      <c r="AK1183" s="36" t="s">
        <v>67</v>
      </c>
      <c r="AL1183" s="36" t="s">
        <v>67</v>
      </c>
      <c r="AM1183" s="36" t="s">
        <v>67</v>
      </c>
      <c r="AN1183" s="18"/>
      <c r="AO1183" s="18"/>
      <c r="AP1183" s="24" t="e">
        <v>#N/A</v>
      </c>
      <c r="AS1183" s="24" t="s">
        <v>7730</v>
      </c>
      <c r="AT1183" s="24" t="str">
        <f>VLOOKUP(W1183,[1]Sheet1!$F:$F,1,FALSE)</f>
        <v>E23571</v>
      </c>
      <c r="AU1183" s="24">
        <f>VLOOKUP(D1183,[1]Sheet1!$A:$A,1,FALSE)</f>
        <v>16040</v>
      </c>
    </row>
    <row r="1184" spans="1:47" ht="13.5" hidden="1" customHeight="1" x14ac:dyDescent="0.3">
      <c r="A1184" s="9" t="s">
        <v>7737</v>
      </c>
      <c r="B1184" s="9" t="s">
        <v>7738</v>
      </c>
      <c r="C1184" s="1" t="s">
        <v>7739</v>
      </c>
      <c r="D1184" s="2">
        <v>16042</v>
      </c>
      <c r="E1184" s="6" t="s">
        <v>57</v>
      </c>
      <c r="F1184" s="6"/>
      <c r="G1184" s="10" t="s">
        <v>58</v>
      </c>
      <c r="H1184" s="3" t="s">
        <v>7740</v>
      </c>
      <c r="I1184" s="3">
        <v>375379</v>
      </c>
      <c r="J1184" s="3">
        <v>164616</v>
      </c>
      <c r="K1184" s="17" t="s">
        <v>75</v>
      </c>
      <c r="L1184" s="16" t="s">
        <v>60</v>
      </c>
      <c r="M1184" s="22">
        <v>68</v>
      </c>
      <c r="N1184" s="17"/>
      <c r="O1184" s="4" t="s">
        <v>76</v>
      </c>
      <c r="P1184" s="4" t="s">
        <v>62</v>
      </c>
      <c r="Q1184" s="11" t="s">
        <v>225</v>
      </c>
      <c r="R1184" s="13">
        <v>42793</v>
      </c>
      <c r="S1184" s="11" t="s">
        <v>111</v>
      </c>
      <c r="T1184" s="11" t="s">
        <v>65</v>
      </c>
      <c r="U1184" s="20">
        <v>160</v>
      </c>
      <c r="V1184" s="20">
        <v>144</v>
      </c>
      <c r="W1184" s="5" t="s">
        <v>7741</v>
      </c>
      <c r="X1184" s="5" t="s">
        <v>119</v>
      </c>
      <c r="Y1184" s="5" t="s">
        <v>7742</v>
      </c>
      <c r="Z1184" s="5" t="s">
        <v>119</v>
      </c>
      <c r="AA1184" s="5" t="s">
        <v>7743</v>
      </c>
      <c r="AB1184" s="5" t="s">
        <v>119</v>
      </c>
      <c r="AC1184" s="5" t="s">
        <v>7744</v>
      </c>
      <c r="AD1184" s="5" t="s">
        <v>119</v>
      </c>
      <c r="AE1184" s="19"/>
      <c r="AF1184" s="36" t="s">
        <v>65</v>
      </c>
      <c r="AG1184" s="36" t="s">
        <v>67</v>
      </c>
      <c r="AH1184" s="36" t="s">
        <v>67</v>
      </c>
      <c r="AI1184" s="36" t="s">
        <v>67</v>
      </c>
      <c r="AJ1184" s="36" t="s">
        <v>67</v>
      </c>
      <c r="AK1184" s="36" t="s">
        <v>67</v>
      </c>
      <c r="AL1184" s="36" t="s">
        <v>67</v>
      </c>
      <c r="AM1184" s="36" t="s">
        <v>67</v>
      </c>
      <c r="AN1184" s="18"/>
      <c r="AO1184" s="18"/>
      <c r="AP1184" s="24" t="e">
        <v>#N/A</v>
      </c>
      <c r="AS1184" s="24" t="s">
        <v>7737</v>
      </c>
      <c r="AT1184" s="24" t="str">
        <f>VLOOKUP(W1184,[1]Sheet1!$F:$F,1,FALSE)</f>
        <v>E26824</v>
      </c>
      <c r="AU1184" s="24">
        <f>VLOOKUP(D1184,[1]Sheet1!$A:$A,1,FALSE)</f>
        <v>16042</v>
      </c>
    </row>
    <row r="1185" spans="1:47" ht="13.5" hidden="1" customHeight="1" x14ac:dyDescent="0.3">
      <c r="A1185" s="9" t="s">
        <v>7745</v>
      </c>
      <c r="B1185" s="9" t="s">
        <v>7746</v>
      </c>
      <c r="C1185" s="1" t="s">
        <v>7747</v>
      </c>
      <c r="D1185" s="2">
        <v>16043</v>
      </c>
      <c r="E1185" s="6" t="s">
        <v>57</v>
      </c>
      <c r="F1185" s="6"/>
      <c r="G1185" s="10" t="s">
        <v>58</v>
      </c>
      <c r="H1185" s="3" t="s">
        <v>7748</v>
      </c>
      <c r="I1185" s="3">
        <v>375343</v>
      </c>
      <c r="J1185" s="3">
        <v>164920</v>
      </c>
      <c r="K1185" s="17" t="s">
        <v>75</v>
      </c>
      <c r="L1185" s="16" t="s">
        <v>60</v>
      </c>
      <c r="M1185" s="22">
        <v>34</v>
      </c>
      <c r="N1185" s="17"/>
      <c r="O1185" s="4" t="s">
        <v>76</v>
      </c>
      <c r="P1185" s="4" t="s">
        <v>62</v>
      </c>
      <c r="Q1185" s="11" t="s">
        <v>78</v>
      </c>
      <c r="R1185" s="13">
        <v>43146</v>
      </c>
      <c r="S1185" s="11" t="s">
        <v>111</v>
      </c>
      <c r="T1185" s="11" t="s">
        <v>65</v>
      </c>
      <c r="U1185" s="20">
        <v>800</v>
      </c>
      <c r="V1185" s="20">
        <v>720</v>
      </c>
      <c r="W1185" s="5" t="s">
        <v>7749</v>
      </c>
      <c r="X1185" s="7" t="s">
        <v>81</v>
      </c>
      <c r="Y1185" s="5" t="s">
        <v>61</v>
      </c>
      <c r="Z1185" s="5" t="s">
        <v>61</v>
      </c>
      <c r="AA1185" s="5" t="s">
        <v>61</v>
      </c>
      <c r="AB1185" s="5" t="s">
        <v>61</v>
      </c>
      <c r="AC1185" s="5" t="s">
        <v>61</v>
      </c>
      <c r="AD1185" s="5" t="s">
        <v>61</v>
      </c>
      <c r="AE1185" s="19"/>
      <c r="AF1185" s="36" t="s">
        <v>82</v>
      </c>
      <c r="AG1185" s="36">
        <v>16043</v>
      </c>
      <c r="AH1185" s="36" t="s">
        <v>140</v>
      </c>
      <c r="AI1185" s="36"/>
      <c r="AJ1185" s="36" t="s">
        <v>84</v>
      </c>
      <c r="AK1185" s="36" t="s">
        <v>85</v>
      </c>
      <c r="AL1185" s="36" t="s">
        <v>139</v>
      </c>
      <c r="AM1185" s="36"/>
      <c r="AN1185" s="18"/>
      <c r="AO1185" s="18"/>
      <c r="AP1185" s="24" t="e">
        <v>#N/A</v>
      </c>
      <c r="AS1185" s="24" t="s">
        <v>7745</v>
      </c>
      <c r="AT1185" s="24" t="str">
        <f>VLOOKUP(W1185,[1]Sheet1!$F:$F,1,FALSE)</f>
        <v>E5061</v>
      </c>
      <c r="AU1185" s="24">
        <f>VLOOKUP(D1185,[1]Sheet1!$A:$A,1,FALSE)</f>
        <v>16043</v>
      </c>
    </row>
    <row r="1186" spans="1:47" ht="13.5" hidden="1" customHeight="1" x14ac:dyDescent="0.3">
      <c r="A1186" s="9" t="s">
        <v>7750</v>
      </c>
      <c r="B1186" s="9" t="s">
        <v>7751</v>
      </c>
      <c r="C1186" s="1" t="s">
        <v>7752</v>
      </c>
      <c r="D1186" s="2">
        <v>16045</v>
      </c>
      <c r="E1186" s="6" t="s">
        <v>57</v>
      </c>
      <c r="F1186" s="6"/>
      <c r="G1186" s="10" t="s">
        <v>58</v>
      </c>
      <c r="H1186" s="3" t="s">
        <v>7753</v>
      </c>
      <c r="I1186" s="3">
        <v>375575</v>
      </c>
      <c r="J1186" s="3">
        <v>164812</v>
      </c>
      <c r="K1186" s="17" t="s">
        <v>75</v>
      </c>
      <c r="L1186" s="16" t="s">
        <v>60</v>
      </c>
      <c r="M1186" s="22">
        <v>82</v>
      </c>
      <c r="N1186" s="17"/>
      <c r="O1186" s="4" t="s">
        <v>76</v>
      </c>
      <c r="P1186" s="4" t="s">
        <v>62</v>
      </c>
      <c r="Q1186" s="11" t="s">
        <v>225</v>
      </c>
      <c r="R1186" s="13">
        <v>43119</v>
      </c>
      <c r="S1186" s="11" t="s">
        <v>111</v>
      </c>
      <c r="T1186" s="11" t="s">
        <v>65</v>
      </c>
      <c r="U1186" s="20">
        <v>928</v>
      </c>
      <c r="V1186" s="20">
        <v>835</v>
      </c>
      <c r="W1186" s="5" t="s">
        <v>7754</v>
      </c>
      <c r="X1186" s="5" t="s">
        <v>119</v>
      </c>
      <c r="Y1186" s="5" t="s">
        <v>7755</v>
      </c>
      <c r="Z1186" s="5" t="s">
        <v>119</v>
      </c>
      <c r="AA1186" s="5" t="s">
        <v>7756</v>
      </c>
      <c r="AB1186" s="5" t="s">
        <v>119</v>
      </c>
      <c r="AC1186" s="5" t="s">
        <v>7757</v>
      </c>
      <c r="AD1186" s="5" t="s">
        <v>119</v>
      </c>
      <c r="AE1186" s="19"/>
      <c r="AF1186" s="36" t="s">
        <v>65</v>
      </c>
      <c r="AG1186" s="36" t="s">
        <v>67</v>
      </c>
      <c r="AH1186" s="36" t="s">
        <v>67</v>
      </c>
      <c r="AI1186" s="36" t="s">
        <v>67</v>
      </c>
      <c r="AJ1186" s="36" t="s">
        <v>67</v>
      </c>
      <c r="AK1186" s="36" t="s">
        <v>67</v>
      </c>
      <c r="AL1186" s="36" t="s">
        <v>67</v>
      </c>
      <c r="AM1186" s="36" t="s">
        <v>67</v>
      </c>
      <c r="AN1186" s="18"/>
      <c r="AO1186" s="18"/>
      <c r="AP1186" s="24" t="e">
        <v>#N/A</v>
      </c>
      <c r="AS1186" s="24" t="s">
        <v>7750</v>
      </c>
      <c r="AT1186" s="24" t="str">
        <f>VLOOKUP(W1186,[1]Sheet1!$F:$F,1,FALSE)</f>
        <v>E23485</v>
      </c>
      <c r="AU1186" s="24">
        <f>VLOOKUP(D1186,[1]Sheet1!$A:$A,1,FALSE)</f>
        <v>16045</v>
      </c>
    </row>
    <row r="1187" spans="1:47" ht="13.5" hidden="1" customHeight="1" x14ac:dyDescent="0.3">
      <c r="A1187" s="9" t="s">
        <v>7758</v>
      </c>
      <c r="B1187" s="9" t="s">
        <v>7759</v>
      </c>
      <c r="C1187" s="1" t="s">
        <v>7760</v>
      </c>
      <c r="D1187" s="2">
        <v>16046</v>
      </c>
      <c r="E1187" s="6" t="s">
        <v>57</v>
      </c>
      <c r="F1187" s="6"/>
      <c r="G1187" s="10" t="s">
        <v>58</v>
      </c>
      <c r="H1187" s="3" t="s">
        <v>7761</v>
      </c>
      <c r="I1187" s="3">
        <v>375636</v>
      </c>
      <c r="J1187" s="3">
        <v>164581</v>
      </c>
      <c r="K1187" s="17" t="s">
        <v>75</v>
      </c>
      <c r="L1187" s="16" t="s">
        <v>60</v>
      </c>
      <c r="M1187" s="22">
        <v>27</v>
      </c>
      <c r="N1187" s="17"/>
      <c r="O1187" s="4" t="s">
        <v>76</v>
      </c>
      <c r="P1187" s="4" t="s">
        <v>62</v>
      </c>
      <c r="Q1187" s="11" t="s">
        <v>78</v>
      </c>
      <c r="R1187" s="13">
        <v>43377</v>
      </c>
      <c r="S1187" s="11" t="s">
        <v>111</v>
      </c>
      <c r="T1187" s="11" t="s">
        <v>65</v>
      </c>
      <c r="U1187" s="20">
        <v>765</v>
      </c>
      <c r="V1187" s="20">
        <v>688</v>
      </c>
      <c r="W1187" s="5" t="s">
        <v>7762</v>
      </c>
      <c r="X1187" s="7" t="s">
        <v>81</v>
      </c>
      <c r="Y1187" s="5" t="s">
        <v>61</v>
      </c>
      <c r="Z1187" s="5" t="s">
        <v>61</v>
      </c>
      <c r="AA1187" s="5" t="s">
        <v>61</v>
      </c>
      <c r="AB1187" s="5" t="s">
        <v>61</v>
      </c>
      <c r="AC1187" s="5" t="s">
        <v>61</v>
      </c>
      <c r="AD1187" s="5" t="s">
        <v>61</v>
      </c>
      <c r="AE1187" s="19"/>
      <c r="AF1187" s="36" t="s">
        <v>82</v>
      </c>
      <c r="AG1187" s="36">
        <v>16046</v>
      </c>
      <c r="AH1187" s="36" t="s">
        <v>83</v>
      </c>
      <c r="AI1187" s="36"/>
      <c r="AJ1187" s="36" t="s">
        <v>84</v>
      </c>
      <c r="AK1187" s="36" t="s">
        <v>85</v>
      </c>
      <c r="AL1187" s="36" t="s">
        <v>86</v>
      </c>
      <c r="AM1187" s="36"/>
      <c r="AN1187" s="18"/>
      <c r="AO1187" s="18"/>
      <c r="AP1187" s="24" t="e">
        <v>#N/A</v>
      </c>
      <c r="AS1187" s="24" t="s">
        <v>7758</v>
      </c>
      <c r="AT1187" s="24" t="str">
        <f>VLOOKUP(W1187,[1]Sheet1!$F:$F,1,FALSE)</f>
        <v>E5166</v>
      </c>
      <c r="AU1187" s="24">
        <f>VLOOKUP(D1187,[1]Sheet1!$A:$A,1,FALSE)</f>
        <v>16046</v>
      </c>
    </row>
    <row r="1188" spans="1:47" ht="13.5" hidden="1" customHeight="1" x14ac:dyDescent="0.3">
      <c r="A1188" s="9" t="s">
        <v>7763</v>
      </c>
      <c r="B1188" s="9" t="s">
        <v>7764</v>
      </c>
      <c r="C1188" s="1" t="s">
        <v>7765</v>
      </c>
      <c r="D1188" s="2">
        <v>16048</v>
      </c>
      <c r="E1188" s="6" t="s">
        <v>57</v>
      </c>
      <c r="F1188" s="6"/>
      <c r="G1188" s="10" t="s">
        <v>58</v>
      </c>
      <c r="H1188" s="3" t="s">
        <v>7766</v>
      </c>
      <c r="I1188" s="3">
        <v>375275</v>
      </c>
      <c r="J1188" s="3">
        <v>165398</v>
      </c>
      <c r="K1188" s="17" t="s">
        <v>75</v>
      </c>
      <c r="L1188" s="16" t="s">
        <v>60</v>
      </c>
      <c r="M1188" s="22">
        <v>25</v>
      </c>
      <c r="N1188" s="17"/>
      <c r="O1188" s="4" t="s">
        <v>360</v>
      </c>
      <c r="P1188" s="4" t="s">
        <v>62</v>
      </c>
      <c r="Q1188" s="11" t="s">
        <v>78</v>
      </c>
      <c r="R1188" s="13">
        <v>43213</v>
      </c>
      <c r="S1188" s="11" t="s">
        <v>111</v>
      </c>
      <c r="T1188" s="11" t="s">
        <v>65</v>
      </c>
      <c r="U1188" s="20">
        <v>430</v>
      </c>
      <c r="V1188" s="20">
        <v>387</v>
      </c>
      <c r="W1188" s="5" t="s">
        <v>7767</v>
      </c>
      <c r="X1188" s="5" t="s">
        <v>81</v>
      </c>
      <c r="Y1188" s="5" t="s">
        <v>61</v>
      </c>
      <c r="Z1188" s="5" t="s">
        <v>61</v>
      </c>
      <c r="AA1188" s="5" t="s">
        <v>61</v>
      </c>
      <c r="AB1188" s="5" t="s">
        <v>61</v>
      </c>
      <c r="AC1188" s="5" t="s">
        <v>61</v>
      </c>
      <c r="AD1188" s="5" t="s">
        <v>61</v>
      </c>
      <c r="AE1188" s="19"/>
      <c r="AF1188" s="36" t="s">
        <v>82</v>
      </c>
      <c r="AG1188" s="36">
        <v>16048</v>
      </c>
      <c r="AH1188" s="36" t="s">
        <v>83</v>
      </c>
      <c r="AI1188" s="36"/>
      <c r="AJ1188" s="36" t="s">
        <v>84</v>
      </c>
      <c r="AK1188" s="36" t="s">
        <v>85</v>
      </c>
      <c r="AL1188" s="36" t="s">
        <v>86</v>
      </c>
      <c r="AM1188" s="36"/>
      <c r="AN1188" s="18"/>
      <c r="AO1188" s="18"/>
      <c r="AP1188" s="24" t="e">
        <v>#N/A</v>
      </c>
      <c r="AS1188" s="24" t="s">
        <v>7763</v>
      </c>
      <c r="AT1188" s="24" t="str">
        <f>VLOOKUP(W1188,[1]Sheet1!$F:$F,1,FALSE)</f>
        <v>E5132</v>
      </c>
      <c r="AU1188" s="24">
        <f>VLOOKUP(D1188,[1]Sheet1!$A:$A,1,FALSE)</f>
        <v>16048</v>
      </c>
    </row>
    <row r="1189" spans="1:47" ht="13.5" hidden="1" customHeight="1" x14ac:dyDescent="0.3">
      <c r="A1189" s="9" t="s">
        <v>7768</v>
      </c>
      <c r="B1189" s="9" t="s">
        <v>7769</v>
      </c>
      <c r="C1189" s="1" t="s">
        <v>7770</v>
      </c>
      <c r="D1189" s="2">
        <v>16049</v>
      </c>
      <c r="E1189" s="6" t="s">
        <v>57</v>
      </c>
      <c r="F1189" s="6"/>
      <c r="G1189" s="10" t="s">
        <v>58</v>
      </c>
      <c r="H1189" s="3" t="s">
        <v>7771</v>
      </c>
      <c r="I1189" s="3">
        <v>375965</v>
      </c>
      <c r="J1189" s="3">
        <v>165412</v>
      </c>
      <c r="K1189" s="17" t="s">
        <v>75</v>
      </c>
      <c r="L1189" s="16" t="s">
        <v>60</v>
      </c>
      <c r="M1189" s="22">
        <v>82</v>
      </c>
      <c r="N1189" s="17"/>
      <c r="O1189" s="4" t="s">
        <v>117</v>
      </c>
      <c r="P1189" s="4" t="s">
        <v>77</v>
      </c>
      <c r="Q1189" s="11" t="s">
        <v>78</v>
      </c>
      <c r="R1189" s="13">
        <v>43188</v>
      </c>
      <c r="S1189" s="11" t="s">
        <v>111</v>
      </c>
      <c r="T1189" s="11" t="s">
        <v>65</v>
      </c>
      <c r="U1189" s="20">
        <v>165</v>
      </c>
      <c r="V1189" s="20">
        <v>149</v>
      </c>
      <c r="W1189" s="5" t="s">
        <v>7772</v>
      </c>
      <c r="X1189" s="5" t="s">
        <v>81</v>
      </c>
      <c r="Y1189" s="5" t="s">
        <v>61</v>
      </c>
      <c r="Z1189" s="5" t="s">
        <v>61</v>
      </c>
      <c r="AA1189" s="5" t="s">
        <v>61</v>
      </c>
      <c r="AB1189" s="5" t="s">
        <v>61</v>
      </c>
      <c r="AC1189" s="5" t="s">
        <v>61</v>
      </c>
      <c r="AD1189" s="5" t="s">
        <v>61</v>
      </c>
      <c r="AE1189" s="19"/>
      <c r="AF1189" s="36" t="s">
        <v>82</v>
      </c>
      <c r="AG1189" s="36">
        <v>16049</v>
      </c>
      <c r="AH1189" s="36" t="s">
        <v>83</v>
      </c>
      <c r="AI1189" s="36"/>
      <c r="AJ1189" s="36" t="s">
        <v>84</v>
      </c>
      <c r="AK1189" s="36" t="s">
        <v>85</v>
      </c>
      <c r="AL1189" s="36" t="s">
        <v>86</v>
      </c>
      <c r="AM1189" s="36"/>
      <c r="AN1189" s="18"/>
      <c r="AO1189" s="18"/>
      <c r="AP1189" s="24" t="e">
        <v>#N/A</v>
      </c>
      <c r="AS1189" s="24" t="s">
        <v>7768</v>
      </c>
      <c r="AT1189" s="24" t="str">
        <f>VLOOKUP(W1189,[1]Sheet1!$F:$F,1,FALSE)</f>
        <v>E5062</v>
      </c>
      <c r="AU1189" s="24">
        <f>VLOOKUP(D1189,[1]Sheet1!$A:$A,1,FALSE)</f>
        <v>16049</v>
      </c>
    </row>
    <row r="1190" spans="1:47" ht="13.5" hidden="1" customHeight="1" x14ac:dyDescent="0.3">
      <c r="A1190" s="9" t="s">
        <v>7773</v>
      </c>
      <c r="B1190" s="9" t="s">
        <v>7774</v>
      </c>
      <c r="C1190" s="1" t="s">
        <v>7775</v>
      </c>
      <c r="D1190" s="2">
        <v>16050</v>
      </c>
      <c r="E1190" s="6" t="s">
        <v>57</v>
      </c>
      <c r="F1190" s="6"/>
      <c r="G1190" s="10" t="s">
        <v>58</v>
      </c>
      <c r="H1190" s="3" t="s">
        <v>7776</v>
      </c>
      <c r="I1190" s="3">
        <v>372399</v>
      </c>
      <c r="J1190" s="3">
        <v>164859</v>
      </c>
      <c r="K1190" s="17" t="s">
        <v>75</v>
      </c>
      <c r="L1190" s="16" t="s">
        <v>60</v>
      </c>
      <c r="M1190" s="22">
        <v>29.9</v>
      </c>
      <c r="N1190" s="17"/>
      <c r="O1190" s="4" t="s">
        <v>360</v>
      </c>
      <c r="P1190" s="4" t="s">
        <v>62</v>
      </c>
      <c r="Q1190" s="11" t="s">
        <v>225</v>
      </c>
      <c r="R1190" s="13">
        <v>43843</v>
      </c>
      <c r="S1190" s="11" t="s">
        <v>111</v>
      </c>
      <c r="T1190" s="11" t="s">
        <v>65</v>
      </c>
      <c r="U1190" s="20">
        <v>445</v>
      </c>
      <c r="V1190" s="20">
        <v>400</v>
      </c>
      <c r="W1190" s="5" t="s">
        <v>7777</v>
      </c>
      <c r="X1190" s="5" t="s">
        <v>119</v>
      </c>
      <c r="Y1190" s="5" t="s">
        <v>7778</v>
      </c>
      <c r="Z1190" s="5" t="s">
        <v>119</v>
      </c>
      <c r="AA1190" s="5" t="s">
        <v>7779</v>
      </c>
      <c r="AB1190" s="5" t="s">
        <v>119</v>
      </c>
      <c r="AC1190" s="5" t="s">
        <v>61</v>
      </c>
      <c r="AD1190" s="5" t="s">
        <v>119</v>
      </c>
      <c r="AE1190" s="19"/>
      <c r="AF1190" s="36" t="s">
        <v>65</v>
      </c>
      <c r="AG1190" s="36" t="s">
        <v>67</v>
      </c>
      <c r="AH1190" s="36" t="s">
        <v>67</v>
      </c>
      <c r="AI1190" s="36" t="s">
        <v>67</v>
      </c>
      <c r="AJ1190" s="36" t="s">
        <v>67</v>
      </c>
      <c r="AK1190" s="36" t="s">
        <v>67</v>
      </c>
      <c r="AL1190" s="36" t="s">
        <v>67</v>
      </c>
      <c r="AM1190" s="36" t="s">
        <v>67</v>
      </c>
      <c r="AN1190" s="18"/>
      <c r="AO1190" s="18" t="s">
        <v>891</v>
      </c>
      <c r="AP1190" s="24" t="e">
        <v>#N/A</v>
      </c>
      <c r="AS1190" s="24" t="s">
        <v>7773</v>
      </c>
      <c r="AT1190" s="24" t="str">
        <f>VLOOKUP(W1190,[1]Sheet1!$F:$F,1,FALSE)</f>
        <v>E23549</v>
      </c>
      <c r="AU1190" s="24">
        <f>VLOOKUP(D1190,[1]Sheet1!$A:$A,1,FALSE)</f>
        <v>16050</v>
      </c>
    </row>
    <row r="1191" spans="1:47" ht="13.5" hidden="1" customHeight="1" x14ac:dyDescent="0.3">
      <c r="A1191" s="9" t="s">
        <v>7780</v>
      </c>
      <c r="B1191" s="9" t="s">
        <v>7781</v>
      </c>
      <c r="C1191" s="1" t="s">
        <v>7782</v>
      </c>
      <c r="D1191" s="2">
        <v>16052</v>
      </c>
      <c r="E1191" s="6" t="s">
        <v>57</v>
      </c>
      <c r="F1191" s="6"/>
      <c r="G1191" s="10" t="s">
        <v>58</v>
      </c>
      <c r="H1191" s="3" t="s">
        <v>7783</v>
      </c>
      <c r="I1191" s="3">
        <v>372630</v>
      </c>
      <c r="J1191" s="3">
        <v>164892</v>
      </c>
      <c r="K1191" s="17" t="s">
        <v>75</v>
      </c>
      <c r="L1191" s="16" t="s">
        <v>60</v>
      </c>
      <c r="M1191" s="22" t="s">
        <v>61</v>
      </c>
      <c r="N1191" s="17"/>
      <c r="O1191" s="4" t="s">
        <v>76</v>
      </c>
      <c r="P1191" s="4" t="s">
        <v>62</v>
      </c>
      <c r="Q1191" s="11" t="s">
        <v>225</v>
      </c>
      <c r="R1191" s="13">
        <v>43557</v>
      </c>
      <c r="S1191" s="11" t="s">
        <v>111</v>
      </c>
      <c r="T1191" s="11" t="s">
        <v>65</v>
      </c>
      <c r="U1191" s="20">
        <v>940</v>
      </c>
      <c r="V1191" s="20">
        <v>846</v>
      </c>
      <c r="W1191" s="5" t="s">
        <v>7784</v>
      </c>
      <c r="X1191" s="5" t="s">
        <v>119</v>
      </c>
      <c r="Y1191" s="5" t="s">
        <v>7785</v>
      </c>
      <c r="Z1191" s="5" t="s">
        <v>119</v>
      </c>
      <c r="AA1191" s="5" t="s">
        <v>7786</v>
      </c>
      <c r="AB1191" s="5" t="s">
        <v>119</v>
      </c>
      <c r="AC1191" s="5" t="s">
        <v>7787</v>
      </c>
      <c r="AD1191" s="5" t="s">
        <v>119</v>
      </c>
      <c r="AE1191" s="19"/>
      <c r="AF1191" s="36" t="s">
        <v>65</v>
      </c>
      <c r="AG1191" s="36" t="s">
        <v>67</v>
      </c>
      <c r="AH1191" s="36" t="s">
        <v>67</v>
      </c>
      <c r="AI1191" s="36" t="s">
        <v>67</v>
      </c>
      <c r="AJ1191" s="36" t="s">
        <v>67</v>
      </c>
      <c r="AK1191" s="36" t="s">
        <v>67</v>
      </c>
      <c r="AL1191" s="36" t="s">
        <v>67</v>
      </c>
      <c r="AM1191" s="36" t="s">
        <v>67</v>
      </c>
      <c r="AN1191" s="18"/>
      <c r="AO1191" s="18"/>
      <c r="AP1191" s="24" t="e">
        <v>#N/A</v>
      </c>
      <c r="AS1191" s="24" t="s">
        <v>7780</v>
      </c>
      <c r="AT1191" s="24" t="str">
        <f>VLOOKUP(W1191,[1]Sheet1!$F:$F,1,FALSE)</f>
        <v>E28585</v>
      </c>
      <c r="AU1191" s="24">
        <f>VLOOKUP(D1191,[1]Sheet1!$A:$A,1,FALSE)</f>
        <v>16052</v>
      </c>
    </row>
    <row r="1192" spans="1:47" ht="13.5" hidden="1" customHeight="1" x14ac:dyDescent="0.3">
      <c r="A1192" s="9" t="s">
        <v>7788</v>
      </c>
      <c r="B1192" s="9" t="s">
        <v>7789</v>
      </c>
      <c r="C1192" s="1" t="s">
        <v>7790</v>
      </c>
      <c r="D1192" s="2">
        <v>16053</v>
      </c>
      <c r="E1192" s="6" t="s">
        <v>57</v>
      </c>
      <c r="F1192" s="6"/>
      <c r="G1192" s="10" t="s">
        <v>58</v>
      </c>
      <c r="H1192" s="3" t="s">
        <v>7791</v>
      </c>
      <c r="I1192" s="3">
        <v>372760</v>
      </c>
      <c r="J1192" s="3">
        <v>164690</v>
      </c>
      <c r="K1192" s="17" t="s">
        <v>75</v>
      </c>
      <c r="L1192" s="16" t="s">
        <v>60</v>
      </c>
      <c r="M1192" s="22" t="s">
        <v>61</v>
      </c>
      <c r="N1192" s="17"/>
      <c r="O1192" s="4" t="s">
        <v>76</v>
      </c>
      <c r="P1192" s="4" t="s">
        <v>62</v>
      </c>
      <c r="Q1192" s="11" t="s">
        <v>78</v>
      </c>
      <c r="R1192" s="13">
        <v>43178</v>
      </c>
      <c r="S1192" s="11" t="s">
        <v>111</v>
      </c>
      <c r="T1192" s="11" t="s">
        <v>65</v>
      </c>
      <c r="U1192" s="20">
        <v>1560</v>
      </c>
      <c r="V1192" s="20">
        <v>1404</v>
      </c>
      <c r="W1192" s="5" t="s">
        <v>7792</v>
      </c>
      <c r="X1192" s="7" t="s">
        <v>81</v>
      </c>
      <c r="Y1192" s="5" t="s">
        <v>61</v>
      </c>
      <c r="Z1192" s="5" t="s">
        <v>61</v>
      </c>
      <c r="AA1192" s="5" t="s">
        <v>61</v>
      </c>
      <c r="AB1192" s="5" t="s">
        <v>61</v>
      </c>
      <c r="AC1192" s="5" t="s">
        <v>61</v>
      </c>
      <c r="AD1192" s="5" t="s">
        <v>61</v>
      </c>
      <c r="AE1192" s="19"/>
      <c r="AF1192" s="36" t="s">
        <v>82</v>
      </c>
      <c r="AG1192" s="36">
        <v>16053</v>
      </c>
      <c r="AH1192" s="36" t="s">
        <v>83</v>
      </c>
      <c r="AI1192" s="36"/>
      <c r="AJ1192" s="36" t="s">
        <v>84</v>
      </c>
      <c r="AK1192" s="36" t="s">
        <v>85</v>
      </c>
      <c r="AL1192" s="36" t="s">
        <v>86</v>
      </c>
      <c r="AM1192" s="36"/>
      <c r="AN1192" s="18"/>
      <c r="AO1192" s="18"/>
      <c r="AP1192" s="24" t="e">
        <v>#N/A</v>
      </c>
      <c r="AS1192" s="24" t="s">
        <v>7788</v>
      </c>
      <c r="AT1192" s="24" t="str">
        <f>VLOOKUP(W1192,[1]Sheet1!$F:$F,1,FALSE)</f>
        <v>E5119</v>
      </c>
      <c r="AU1192" s="24">
        <f>VLOOKUP(D1192,[1]Sheet1!$A:$A,1,FALSE)</f>
        <v>16053</v>
      </c>
    </row>
    <row r="1193" spans="1:47" ht="13.5" hidden="1" customHeight="1" x14ac:dyDescent="0.3">
      <c r="A1193" s="9" t="s">
        <v>7793</v>
      </c>
      <c r="B1193" s="9" t="s">
        <v>7794</v>
      </c>
      <c r="C1193" s="1" t="s">
        <v>7795</v>
      </c>
      <c r="D1193" s="2">
        <v>16057</v>
      </c>
      <c r="E1193" s="6" t="s">
        <v>57</v>
      </c>
      <c r="F1193" s="6"/>
      <c r="G1193" s="10" t="s">
        <v>58</v>
      </c>
      <c r="H1193" s="3" t="s">
        <v>7796</v>
      </c>
      <c r="I1193" s="3">
        <v>372873</v>
      </c>
      <c r="J1193" s="3">
        <v>164736</v>
      </c>
      <c r="K1193" s="17" t="s">
        <v>75</v>
      </c>
      <c r="L1193" s="16" t="s">
        <v>60</v>
      </c>
      <c r="M1193" s="22">
        <v>11</v>
      </c>
      <c r="N1193" s="17"/>
      <c r="O1193" s="4" t="s">
        <v>76</v>
      </c>
      <c r="P1193" s="4" t="s">
        <v>62</v>
      </c>
      <c r="Q1193" s="11" t="s">
        <v>225</v>
      </c>
      <c r="R1193" s="13">
        <v>42793</v>
      </c>
      <c r="S1193" s="11" t="s">
        <v>111</v>
      </c>
      <c r="T1193" s="11" t="s">
        <v>65</v>
      </c>
      <c r="U1193" s="20">
        <v>1625</v>
      </c>
      <c r="V1193" s="20">
        <v>1463</v>
      </c>
      <c r="W1193" s="5" t="s">
        <v>7797</v>
      </c>
      <c r="X1193" s="5" t="s">
        <v>119</v>
      </c>
      <c r="Y1193" s="5" t="s">
        <v>7798</v>
      </c>
      <c r="Z1193" s="5" t="s">
        <v>119</v>
      </c>
      <c r="AA1193" s="5" t="s">
        <v>7799</v>
      </c>
      <c r="AB1193" s="5" t="s">
        <v>119</v>
      </c>
      <c r="AC1193" s="5" t="s">
        <v>7800</v>
      </c>
      <c r="AD1193" s="5" t="s">
        <v>119</v>
      </c>
      <c r="AE1193" s="19"/>
      <c r="AF1193" s="36" t="s">
        <v>65</v>
      </c>
      <c r="AG1193" s="36" t="s">
        <v>67</v>
      </c>
      <c r="AH1193" s="36" t="s">
        <v>67</v>
      </c>
      <c r="AI1193" s="36" t="s">
        <v>67</v>
      </c>
      <c r="AJ1193" s="36" t="s">
        <v>67</v>
      </c>
      <c r="AK1193" s="36" t="s">
        <v>67</v>
      </c>
      <c r="AL1193" s="36" t="s">
        <v>67</v>
      </c>
      <c r="AM1193" s="36" t="s">
        <v>67</v>
      </c>
      <c r="AN1193" s="18"/>
      <c r="AO1193" s="18"/>
      <c r="AP1193" s="24" t="e">
        <v>#N/A</v>
      </c>
      <c r="AS1193" s="24" t="s">
        <v>7793</v>
      </c>
      <c r="AT1193" s="24" t="str">
        <f>VLOOKUP(W1193,[1]Sheet1!$F:$F,1,FALSE)</f>
        <v>E23515</v>
      </c>
      <c r="AU1193" s="24">
        <f>VLOOKUP(D1193,[1]Sheet1!$A:$A,1,FALSE)</f>
        <v>16057</v>
      </c>
    </row>
    <row r="1194" spans="1:47" ht="13.5" hidden="1" customHeight="1" x14ac:dyDescent="0.3">
      <c r="A1194" s="9" t="s">
        <v>7801</v>
      </c>
      <c r="B1194" s="9" t="s">
        <v>7802</v>
      </c>
      <c r="C1194" s="1" t="s">
        <v>7803</v>
      </c>
      <c r="D1194" s="2">
        <v>16058</v>
      </c>
      <c r="E1194" s="6" t="s">
        <v>57</v>
      </c>
      <c r="F1194" s="6"/>
      <c r="G1194" s="10" t="s">
        <v>58</v>
      </c>
      <c r="H1194" s="3" t="s">
        <v>7804</v>
      </c>
      <c r="I1194" s="3">
        <v>373093</v>
      </c>
      <c r="J1194" s="3">
        <v>164731</v>
      </c>
      <c r="K1194" s="17" t="s">
        <v>75</v>
      </c>
      <c r="L1194" s="16" t="s">
        <v>60</v>
      </c>
      <c r="M1194" s="22">
        <v>63</v>
      </c>
      <c r="N1194" s="17"/>
      <c r="O1194" s="4" t="s">
        <v>76</v>
      </c>
      <c r="P1194" s="4" t="s">
        <v>62</v>
      </c>
      <c r="Q1194" s="11" t="s">
        <v>78</v>
      </c>
      <c r="R1194" s="13">
        <v>43377</v>
      </c>
      <c r="S1194" s="11" t="s">
        <v>111</v>
      </c>
      <c r="T1194" s="11" t="s">
        <v>65</v>
      </c>
      <c r="U1194" s="20">
        <v>930</v>
      </c>
      <c r="V1194" s="20">
        <v>837</v>
      </c>
      <c r="W1194" s="5" t="s">
        <v>7805</v>
      </c>
      <c r="X1194" s="7" t="s">
        <v>81</v>
      </c>
      <c r="Y1194" s="5" t="s">
        <v>61</v>
      </c>
      <c r="Z1194" s="5" t="s">
        <v>61</v>
      </c>
      <c r="AA1194" s="5" t="s">
        <v>61</v>
      </c>
      <c r="AB1194" s="5" t="s">
        <v>61</v>
      </c>
      <c r="AC1194" s="5" t="s">
        <v>61</v>
      </c>
      <c r="AD1194" s="5" t="s">
        <v>61</v>
      </c>
      <c r="AE1194" s="19"/>
      <c r="AF1194" s="36" t="s">
        <v>82</v>
      </c>
      <c r="AG1194" s="36">
        <v>16058</v>
      </c>
      <c r="AH1194" s="36" t="s">
        <v>83</v>
      </c>
      <c r="AI1194" s="36"/>
      <c r="AJ1194" s="36" t="s">
        <v>84</v>
      </c>
      <c r="AK1194" s="36" t="s">
        <v>85</v>
      </c>
      <c r="AL1194" s="36" t="s">
        <v>139</v>
      </c>
      <c r="AM1194" s="36" t="s">
        <v>7806</v>
      </c>
      <c r="AN1194" s="18"/>
      <c r="AO1194" s="18"/>
      <c r="AP1194" s="24" t="e">
        <v>#N/A</v>
      </c>
      <c r="AS1194" s="24" t="s">
        <v>7801</v>
      </c>
      <c r="AT1194" s="24" t="str">
        <f>VLOOKUP(W1194,[1]Sheet1!$F:$F,1,FALSE)</f>
        <v>E5178</v>
      </c>
      <c r="AU1194" s="24">
        <f>VLOOKUP(D1194,[1]Sheet1!$A:$A,1,FALSE)</f>
        <v>16058</v>
      </c>
    </row>
    <row r="1195" spans="1:47" ht="13.5" hidden="1" customHeight="1" x14ac:dyDescent="0.3">
      <c r="A1195" s="9" t="s">
        <v>7807</v>
      </c>
      <c r="B1195" s="9" t="s">
        <v>7808</v>
      </c>
      <c r="C1195" s="1" t="s">
        <v>7809</v>
      </c>
      <c r="D1195" s="2">
        <v>16059</v>
      </c>
      <c r="E1195" s="6" t="s">
        <v>57</v>
      </c>
      <c r="F1195" s="6"/>
      <c r="G1195" s="10" t="s">
        <v>58</v>
      </c>
      <c r="H1195" s="3" t="s">
        <v>7810</v>
      </c>
      <c r="I1195" s="3">
        <v>373060</v>
      </c>
      <c r="J1195" s="3">
        <v>164902</v>
      </c>
      <c r="K1195" s="17" t="s">
        <v>75</v>
      </c>
      <c r="L1195" s="16" t="s">
        <v>60</v>
      </c>
      <c r="M1195" s="22">
        <v>25</v>
      </c>
      <c r="N1195" s="17"/>
      <c r="O1195" s="4" t="s">
        <v>76</v>
      </c>
      <c r="P1195" s="4" t="s">
        <v>62</v>
      </c>
      <c r="Q1195" s="11" t="s">
        <v>78</v>
      </c>
      <c r="R1195" s="13">
        <v>43179</v>
      </c>
      <c r="S1195" s="11" t="s">
        <v>111</v>
      </c>
      <c r="T1195" s="11" t="s">
        <v>65</v>
      </c>
      <c r="U1195" s="20">
        <v>1055</v>
      </c>
      <c r="V1195" s="20">
        <v>950</v>
      </c>
      <c r="W1195" s="5" t="s">
        <v>7811</v>
      </c>
      <c r="X1195" s="7" t="s">
        <v>81</v>
      </c>
      <c r="Y1195" s="5" t="s">
        <v>61</v>
      </c>
      <c r="Z1195" s="5" t="s">
        <v>61</v>
      </c>
      <c r="AA1195" s="5" t="s">
        <v>61</v>
      </c>
      <c r="AB1195" s="5" t="s">
        <v>61</v>
      </c>
      <c r="AC1195" s="5" t="s">
        <v>61</v>
      </c>
      <c r="AD1195" s="5" t="s">
        <v>61</v>
      </c>
      <c r="AE1195" s="19"/>
      <c r="AF1195" s="36" t="s">
        <v>82</v>
      </c>
      <c r="AG1195" s="36">
        <v>16059</v>
      </c>
      <c r="AH1195" s="36" t="s">
        <v>83</v>
      </c>
      <c r="AI1195" s="36"/>
      <c r="AJ1195" s="36" t="s">
        <v>84</v>
      </c>
      <c r="AK1195" s="36" t="s">
        <v>85</v>
      </c>
      <c r="AL1195" s="36" t="s">
        <v>86</v>
      </c>
      <c r="AM1195" s="36"/>
      <c r="AN1195" s="18"/>
      <c r="AO1195" s="18"/>
      <c r="AP1195" s="24" t="e">
        <v>#N/A</v>
      </c>
      <c r="AS1195" s="24" t="s">
        <v>7807</v>
      </c>
      <c r="AT1195" s="24" t="str">
        <f>VLOOKUP(W1195,[1]Sheet1!$F:$F,1,FALSE)</f>
        <v>E1156</v>
      </c>
      <c r="AU1195" s="24">
        <f>VLOOKUP(D1195,[1]Sheet1!$A:$A,1,FALSE)</f>
        <v>16059</v>
      </c>
    </row>
    <row r="1196" spans="1:47" ht="13.5" hidden="1" customHeight="1" x14ac:dyDescent="0.3">
      <c r="A1196" s="9" t="s">
        <v>7812</v>
      </c>
      <c r="B1196" s="9" t="s">
        <v>7813</v>
      </c>
      <c r="C1196" s="1" t="s">
        <v>7814</v>
      </c>
      <c r="D1196" s="2">
        <v>16060</v>
      </c>
      <c r="E1196" s="6" t="s">
        <v>57</v>
      </c>
      <c r="F1196" s="6"/>
      <c r="G1196" s="10" t="s">
        <v>58</v>
      </c>
      <c r="H1196" s="3" t="s">
        <v>7815</v>
      </c>
      <c r="I1196" s="3">
        <v>375409</v>
      </c>
      <c r="J1196" s="3">
        <v>164498</v>
      </c>
      <c r="K1196" s="17" t="s">
        <v>75</v>
      </c>
      <c r="L1196" s="16" t="s">
        <v>60</v>
      </c>
      <c r="M1196" s="22">
        <v>6.1</v>
      </c>
      <c r="N1196" s="17"/>
      <c r="O1196" s="4" t="s">
        <v>360</v>
      </c>
      <c r="P1196" s="4" t="s">
        <v>62</v>
      </c>
      <c r="Q1196" s="11" t="s">
        <v>78</v>
      </c>
      <c r="R1196" s="13">
        <v>44966</v>
      </c>
      <c r="S1196" s="11" t="s">
        <v>79</v>
      </c>
      <c r="T1196" s="11" t="s">
        <v>65</v>
      </c>
      <c r="U1196" s="20">
        <v>460</v>
      </c>
      <c r="V1196" s="20">
        <v>414</v>
      </c>
      <c r="W1196" s="5" t="s">
        <v>7816</v>
      </c>
      <c r="X1196" s="5" t="s">
        <v>81</v>
      </c>
      <c r="Y1196" s="5" t="s">
        <v>61</v>
      </c>
      <c r="Z1196" s="5" t="s">
        <v>61</v>
      </c>
      <c r="AA1196" s="5" t="s">
        <v>61</v>
      </c>
      <c r="AB1196" s="5" t="s">
        <v>61</v>
      </c>
      <c r="AC1196" s="5" t="s">
        <v>61</v>
      </c>
      <c r="AD1196" s="5" t="s">
        <v>61</v>
      </c>
      <c r="AE1196" s="19"/>
      <c r="AF1196" s="36" t="s">
        <v>82</v>
      </c>
      <c r="AG1196" s="36">
        <v>16060</v>
      </c>
      <c r="AH1196" s="36" t="s">
        <v>140</v>
      </c>
      <c r="AI1196" s="36" t="s">
        <v>5712</v>
      </c>
      <c r="AJ1196" s="36" t="s">
        <v>84</v>
      </c>
      <c r="AK1196" s="36" t="s">
        <v>85</v>
      </c>
      <c r="AL1196" s="36" t="s">
        <v>139</v>
      </c>
      <c r="AM1196" s="36" t="s">
        <v>7817</v>
      </c>
      <c r="AN1196" s="18"/>
      <c r="AO1196" s="18" t="s">
        <v>235</v>
      </c>
      <c r="AP1196" s="24" t="s">
        <v>88</v>
      </c>
      <c r="AS1196" s="24" t="s">
        <v>7812</v>
      </c>
      <c r="AT1196" s="24" t="e">
        <f>VLOOKUP(W1196,[1]Sheet1!$F:$F,1,FALSE)</f>
        <v>#N/A</v>
      </c>
      <c r="AU1196" s="24" t="e">
        <f>VLOOKUP(D1196,[1]Sheet1!$A:$A,1,FALSE)</f>
        <v>#N/A</v>
      </c>
    </row>
    <row r="1197" spans="1:47" ht="13.5" hidden="1" customHeight="1" x14ac:dyDescent="0.3">
      <c r="A1197" s="9" t="s">
        <v>7818</v>
      </c>
      <c r="B1197" s="9" t="s">
        <v>7819</v>
      </c>
      <c r="C1197" s="1" t="s">
        <v>7820</v>
      </c>
      <c r="D1197" s="2">
        <v>16061</v>
      </c>
      <c r="E1197" s="6" t="s">
        <v>57</v>
      </c>
      <c r="F1197" s="6"/>
      <c r="G1197" s="10" t="s">
        <v>58</v>
      </c>
      <c r="H1197" s="3" t="s">
        <v>7821</v>
      </c>
      <c r="I1197" s="3">
        <v>375190</v>
      </c>
      <c r="J1197" s="3">
        <v>165116</v>
      </c>
      <c r="K1197" s="17" t="s">
        <v>75</v>
      </c>
      <c r="L1197" s="16" t="s">
        <v>60</v>
      </c>
      <c r="M1197" s="22">
        <v>42</v>
      </c>
      <c r="N1197" s="17"/>
      <c r="O1197" s="4" t="s">
        <v>360</v>
      </c>
      <c r="P1197" s="4" t="s">
        <v>62</v>
      </c>
      <c r="Q1197" s="11" t="s">
        <v>78</v>
      </c>
      <c r="R1197" s="13">
        <v>43186</v>
      </c>
      <c r="S1197" s="11" t="s">
        <v>111</v>
      </c>
      <c r="T1197" s="11" t="s">
        <v>65</v>
      </c>
      <c r="U1197" s="20">
        <v>500</v>
      </c>
      <c r="V1197" s="20">
        <v>450</v>
      </c>
      <c r="W1197" s="5" t="s">
        <v>7822</v>
      </c>
      <c r="X1197" s="7" t="s">
        <v>81</v>
      </c>
      <c r="Y1197" s="5" t="s">
        <v>61</v>
      </c>
      <c r="Z1197" s="5" t="s">
        <v>61</v>
      </c>
      <c r="AA1197" s="5" t="s">
        <v>61</v>
      </c>
      <c r="AB1197" s="5" t="s">
        <v>61</v>
      </c>
      <c r="AC1197" s="5" t="s">
        <v>61</v>
      </c>
      <c r="AD1197" s="5" t="s">
        <v>61</v>
      </c>
      <c r="AE1197" s="19"/>
      <c r="AF1197" s="36" t="s">
        <v>82</v>
      </c>
      <c r="AG1197" s="36">
        <v>16061</v>
      </c>
      <c r="AH1197" s="36" t="s">
        <v>83</v>
      </c>
      <c r="AI1197" s="36"/>
      <c r="AJ1197" s="36" t="s">
        <v>84</v>
      </c>
      <c r="AK1197" s="36" t="s">
        <v>85</v>
      </c>
      <c r="AL1197" s="36" t="s">
        <v>139</v>
      </c>
      <c r="AM1197" s="36"/>
      <c r="AN1197" s="18"/>
      <c r="AO1197" s="18"/>
      <c r="AP1197" s="24" t="e">
        <v>#N/A</v>
      </c>
      <c r="AS1197" s="24" t="s">
        <v>7818</v>
      </c>
      <c r="AT1197" s="24" t="str">
        <f>VLOOKUP(W1197,[1]Sheet1!$F:$F,1,FALSE)</f>
        <v>E5133</v>
      </c>
      <c r="AU1197" s="24">
        <f>VLOOKUP(D1197,[1]Sheet1!$A:$A,1,FALSE)</f>
        <v>16061</v>
      </c>
    </row>
    <row r="1198" spans="1:47" ht="13.5" hidden="1" customHeight="1" x14ac:dyDescent="0.3">
      <c r="A1198" s="9" t="s">
        <v>7823</v>
      </c>
      <c r="B1198" s="9" t="s">
        <v>7824</v>
      </c>
      <c r="C1198" s="1" t="s">
        <v>7825</v>
      </c>
      <c r="D1198" s="6">
        <v>16062</v>
      </c>
      <c r="E1198" s="6" t="s">
        <v>57</v>
      </c>
      <c r="F1198" s="6"/>
      <c r="G1198" s="10" t="s">
        <v>58</v>
      </c>
      <c r="H1198" s="3" t="s">
        <v>7826</v>
      </c>
      <c r="I1198" s="3">
        <v>375141</v>
      </c>
      <c r="J1198" s="3">
        <v>165176</v>
      </c>
      <c r="K1198" s="17"/>
      <c r="L1198" s="16" t="s">
        <v>60</v>
      </c>
      <c r="M1198" s="22">
        <v>29</v>
      </c>
      <c r="N1198" s="17"/>
      <c r="O1198" s="4" t="s">
        <v>76</v>
      </c>
      <c r="P1198" s="4" t="s">
        <v>62</v>
      </c>
      <c r="Q1198" s="11" t="s">
        <v>225</v>
      </c>
      <c r="R1198" s="13" t="s">
        <v>3896</v>
      </c>
      <c r="S1198" s="11" t="s">
        <v>79</v>
      </c>
      <c r="T1198" s="11" t="s">
        <v>65</v>
      </c>
      <c r="U1198" s="20" t="s">
        <v>61</v>
      </c>
      <c r="V1198" s="23" t="s">
        <v>61</v>
      </c>
      <c r="W1198" s="5" t="s">
        <v>61</v>
      </c>
      <c r="X1198" s="5" t="s">
        <v>61</v>
      </c>
      <c r="Y1198" s="5" t="s">
        <v>61</v>
      </c>
      <c r="Z1198" s="5" t="s">
        <v>61</v>
      </c>
      <c r="AA1198" s="5" t="s">
        <v>61</v>
      </c>
      <c r="AB1198" s="5" t="s">
        <v>61</v>
      </c>
      <c r="AC1198" s="5" t="s">
        <v>61</v>
      </c>
      <c r="AD1198" s="5" t="s">
        <v>61</v>
      </c>
      <c r="AE1198" s="19"/>
      <c r="AF1198" s="36" t="s">
        <v>65</v>
      </c>
      <c r="AG1198" s="36" t="s">
        <v>67</v>
      </c>
      <c r="AH1198" s="36" t="s">
        <v>67</v>
      </c>
      <c r="AI1198" s="36" t="s">
        <v>67</v>
      </c>
      <c r="AJ1198" s="36" t="s">
        <v>67</v>
      </c>
      <c r="AK1198" s="36" t="s">
        <v>67</v>
      </c>
      <c r="AL1198" s="36" t="s">
        <v>67</v>
      </c>
      <c r="AM1198" s="36" t="s">
        <v>67</v>
      </c>
      <c r="AN1198" s="18"/>
      <c r="AO1198" s="18" t="s">
        <v>7827</v>
      </c>
      <c r="AP1198" s="24">
        <v>16062</v>
      </c>
      <c r="AS1198" s="24" t="s">
        <v>7823</v>
      </c>
      <c r="AT1198" s="24" t="e">
        <f>VLOOKUP(W1198,[1]Sheet1!$F:$F,1,FALSE)</f>
        <v>#N/A</v>
      </c>
      <c r="AU1198" s="24" t="e">
        <f>VLOOKUP(D1198,[1]Sheet1!$A:$A,1,FALSE)</f>
        <v>#N/A</v>
      </c>
    </row>
    <row r="1199" spans="1:47" ht="13.5" hidden="1" customHeight="1" x14ac:dyDescent="0.3">
      <c r="A1199" s="9" t="s">
        <v>7828</v>
      </c>
      <c r="B1199" s="9" t="s">
        <v>7829</v>
      </c>
      <c r="C1199" s="1" t="s">
        <v>7830</v>
      </c>
      <c r="D1199" s="6">
        <v>16063</v>
      </c>
      <c r="E1199" s="6" t="s">
        <v>57</v>
      </c>
      <c r="F1199" s="6"/>
      <c r="G1199" s="10" t="s">
        <v>58</v>
      </c>
      <c r="H1199" s="3" t="s">
        <v>7831</v>
      </c>
      <c r="I1199" s="3">
        <v>375141</v>
      </c>
      <c r="J1199" s="3">
        <v>165194</v>
      </c>
      <c r="K1199" s="17" t="s">
        <v>75</v>
      </c>
      <c r="L1199" s="16" t="s">
        <v>60</v>
      </c>
      <c r="M1199" s="22">
        <v>91</v>
      </c>
      <c r="N1199" s="17"/>
      <c r="O1199" s="4" t="s">
        <v>76</v>
      </c>
      <c r="P1199" s="4" t="s">
        <v>62</v>
      </c>
      <c r="Q1199" s="11" t="s">
        <v>78</v>
      </c>
      <c r="R1199" s="13">
        <v>44301</v>
      </c>
      <c r="S1199" s="11" t="s">
        <v>79</v>
      </c>
      <c r="T1199" s="11" t="s">
        <v>65</v>
      </c>
      <c r="U1199" s="20">
        <v>590</v>
      </c>
      <c r="V1199" s="20">
        <v>531</v>
      </c>
      <c r="W1199" s="5" t="s">
        <v>7832</v>
      </c>
      <c r="X1199" s="7" t="s">
        <v>81</v>
      </c>
      <c r="Y1199" s="5" t="s">
        <v>61</v>
      </c>
      <c r="Z1199" s="5" t="s">
        <v>61</v>
      </c>
      <c r="AA1199" s="5" t="s">
        <v>61</v>
      </c>
      <c r="AB1199" s="5" t="s">
        <v>61</v>
      </c>
      <c r="AC1199" s="5" t="s">
        <v>61</v>
      </c>
      <c r="AD1199" s="5" t="s">
        <v>61</v>
      </c>
      <c r="AE1199" s="19"/>
      <c r="AF1199" s="36" t="s">
        <v>82</v>
      </c>
      <c r="AG1199" s="36">
        <v>16063</v>
      </c>
      <c r="AH1199" s="36" t="s">
        <v>140</v>
      </c>
      <c r="AI1199" s="36" t="s">
        <v>7682</v>
      </c>
      <c r="AJ1199" s="36" t="s">
        <v>106</v>
      </c>
      <c r="AK1199" s="36"/>
      <c r="AL1199" s="36" t="s">
        <v>86</v>
      </c>
      <c r="AM1199" s="36"/>
      <c r="AN1199" s="18"/>
      <c r="AO1199" s="18" t="s">
        <v>7833</v>
      </c>
      <c r="AP1199" s="24">
        <v>16063</v>
      </c>
      <c r="AS1199" s="24" t="s">
        <v>7828</v>
      </c>
      <c r="AT1199" s="24" t="str">
        <f>VLOOKUP(W1199,[1]Sheet1!$F:$F,1,FALSE)</f>
        <v>E5544</v>
      </c>
      <c r="AU1199" s="24">
        <f>VLOOKUP(D1199,[1]Sheet1!$A:$A,1,FALSE)</f>
        <v>16063</v>
      </c>
    </row>
    <row r="1200" spans="1:47" ht="13.5" hidden="1" customHeight="1" x14ac:dyDescent="0.3">
      <c r="A1200" s="2" t="s">
        <v>7834</v>
      </c>
      <c r="B1200" s="2" t="s">
        <v>7835</v>
      </c>
      <c r="C1200" s="75" t="s">
        <v>7836</v>
      </c>
      <c r="D1200" s="2">
        <v>16063</v>
      </c>
      <c r="E1200" s="6" t="s">
        <v>186</v>
      </c>
      <c r="F1200" s="6"/>
      <c r="G1200" s="10" t="s">
        <v>58</v>
      </c>
      <c r="H1200" s="3" t="s">
        <v>7831</v>
      </c>
      <c r="I1200" s="3"/>
      <c r="J1200" s="3"/>
      <c r="K1200" s="17"/>
      <c r="L1200" s="37" t="s">
        <v>96</v>
      </c>
      <c r="M1200" s="22" t="s">
        <v>61</v>
      </c>
      <c r="N1200" s="17"/>
      <c r="O1200" s="4" t="s">
        <v>61</v>
      </c>
      <c r="P1200" s="4" t="s">
        <v>61</v>
      </c>
      <c r="Q1200" s="13" t="s">
        <v>97</v>
      </c>
      <c r="R1200" s="13">
        <v>45005</v>
      </c>
      <c r="S1200" s="13" t="s">
        <v>96</v>
      </c>
      <c r="T1200" s="13" t="s">
        <v>65</v>
      </c>
      <c r="U1200" s="20">
        <v>560</v>
      </c>
      <c r="V1200" s="20">
        <v>504</v>
      </c>
      <c r="W1200" s="5" t="s">
        <v>7837</v>
      </c>
      <c r="X1200" s="5" t="s">
        <v>81</v>
      </c>
      <c r="Y1200" s="5" t="s">
        <v>61</v>
      </c>
      <c r="Z1200" s="5" t="s">
        <v>61</v>
      </c>
      <c r="AA1200" s="5" t="s">
        <v>61</v>
      </c>
      <c r="AB1200" s="5" t="s">
        <v>61</v>
      </c>
      <c r="AC1200" s="5" t="s">
        <v>61</v>
      </c>
      <c r="AD1200" s="5" t="s">
        <v>61</v>
      </c>
      <c r="AE1200" s="19"/>
      <c r="AF1200" s="36" t="s">
        <v>82</v>
      </c>
      <c r="AG1200" s="36">
        <v>26063</v>
      </c>
      <c r="AH1200" s="36"/>
      <c r="AI1200" s="36"/>
      <c r="AJ1200" s="36"/>
      <c r="AK1200" s="36"/>
      <c r="AL1200" s="36"/>
      <c r="AM1200" s="36"/>
      <c r="AN1200" s="18"/>
      <c r="AO1200" s="18" t="s">
        <v>235</v>
      </c>
      <c r="AS1200" s="24" t="s">
        <v>99</v>
      </c>
      <c r="AT1200" s="24" t="e">
        <f>VLOOKUP(W1200,[1]Sheet1!$F:$F,1,FALSE)</f>
        <v>#N/A</v>
      </c>
      <c r="AU1200" s="24">
        <f>VLOOKUP(D1200,[1]Sheet1!$A:$A,1,FALSE)</f>
        <v>16063</v>
      </c>
    </row>
    <row r="1201" spans="1:47" ht="13.5" hidden="1" customHeight="1" x14ac:dyDescent="0.3">
      <c r="A1201" s="9" t="s">
        <v>7838</v>
      </c>
      <c r="B1201" s="9" t="s">
        <v>7839</v>
      </c>
      <c r="C1201" s="1" t="s">
        <v>7840</v>
      </c>
      <c r="D1201" s="2">
        <v>16064</v>
      </c>
      <c r="E1201" s="6" t="s">
        <v>57</v>
      </c>
      <c r="F1201" s="6"/>
      <c r="G1201" s="10" t="s">
        <v>58</v>
      </c>
      <c r="H1201" s="3" t="s">
        <v>7841</v>
      </c>
      <c r="I1201" s="3">
        <v>375198</v>
      </c>
      <c r="J1201" s="3">
        <v>165210</v>
      </c>
      <c r="K1201" s="17" t="s">
        <v>75</v>
      </c>
      <c r="L1201" s="16" t="s">
        <v>60</v>
      </c>
      <c r="M1201" s="22">
        <v>48</v>
      </c>
      <c r="N1201" s="17"/>
      <c r="O1201" s="4" t="s">
        <v>360</v>
      </c>
      <c r="P1201" s="4" t="s">
        <v>62</v>
      </c>
      <c r="Q1201" s="11" t="s">
        <v>78</v>
      </c>
      <c r="R1201" s="13">
        <v>43186</v>
      </c>
      <c r="S1201" s="11" t="s">
        <v>111</v>
      </c>
      <c r="T1201" s="11" t="s">
        <v>65</v>
      </c>
      <c r="U1201" s="20">
        <v>800</v>
      </c>
      <c r="V1201" s="20">
        <v>720</v>
      </c>
      <c r="W1201" s="5" t="s">
        <v>7842</v>
      </c>
      <c r="X1201" s="7" t="s">
        <v>81</v>
      </c>
      <c r="Y1201" s="5" t="s">
        <v>61</v>
      </c>
      <c r="Z1201" s="5" t="s">
        <v>61</v>
      </c>
      <c r="AA1201" s="5" t="s">
        <v>61</v>
      </c>
      <c r="AB1201" s="5" t="s">
        <v>61</v>
      </c>
      <c r="AC1201" s="5" t="s">
        <v>61</v>
      </c>
      <c r="AD1201" s="5" t="s">
        <v>61</v>
      </c>
      <c r="AE1201" s="19"/>
      <c r="AF1201" s="36" t="s">
        <v>82</v>
      </c>
      <c r="AG1201" s="36">
        <v>16064</v>
      </c>
      <c r="AH1201" s="36" t="s">
        <v>83</v>
      </c>
      <c r="AI1201" s="36"/>
      <c r="AJ1201" s="36" t="s">
        <v>84</v>
      </c>
      <c r="AK1201" s="36" t="s">
        <v>85</v>
      </c>
      <c r="AL1201" s="36" t="s">
        <v>139</v>
      </c>
      <c r="AM1201" s="36"/>
      <c r="AN1201" s="18"/>
      <c r="AO1201" s="18"/>
      <c r="AP1201" s="24" t="e">
        <v>#N/A</v>
      </c>
      <c r="AS1201" s="24" t="s">
        <v>7838</v>
      </c>
      <c r="AT1201" s="24" t="str">
        <f>VLOOKUP(W1201,[1]Sheet1!$F:$F,1,FALSE)</f>
        <v>E5063</v>
      </c>
      <c r="AU1201" s="24">
        <f>VLOOKUP(D1201,[1]Sheet1!$A:$A,1,FALSE)</f>
        <v>16064</v>
      </c>
    </row>
    <row r="1202" spans="1:47" ht="13.5" hidden="1" customHeight="1" x14ac:dyDescent="0.3">
      <c r="A1202" s="9" t="s">
        <v>7843</v>
      </c>
      <c r="B1202" s="9" t="s">
        <v>7844</v>
      </c>
      <c r="C1202" s="1" t="s">
        <v>7845</v>
      </c>
      <c r="D1202" s="2">
        <v>16067</v>
      </c>
      <c r="E1202" s="6" t="s">
        <v>57</v>
      </c>
      <c r="F1202" s="6"/>
      <c r="G1202" s="10" t="s">
        <v>58</v>
      </c>
      <c r="H1202" s="3" t="s">
        <v>7846</v>
      </c>
      <c r="I1202" s="3">
        <v>375164</v>
      </c>
      <c r="J1202" s="3">
        <v>165390</v>
      </c>
      <c r="K1202" s="17" t="s">
        <v>75</v>
      </c>
      <c r="L1202" s="16" t="s">
        <v>60</v>
      </c>
      <c r="M1202" s="22">
        <v>43</v>
      </c>
      <c r="N1202" s="17"/>
      <c r="O1202" s="4" t="s">
        <v>76</v>
      </c>
      <c r="P1202" s="4" t="s">
        <v>62</v>
      </c>
      <c r="Q1202" s="11" t="s">
        <v>78</v>
      </c>
      <c r="R1202" s="13">
        <v>43144</v>
      </c>
      <c r="S1202" s="11" t="s">
        <v>111</v>
      </c>
      <c r="T1202" s="11" t="s">
        <v>65</v>
      </c>
      <c r="U1202" s="20">
        <v>580</v>
      </c>
      <c r="V1202" s="20">
        <v>522</v>
      </c>
      <c r="W1202" s="5" t="s">
        <v>7847</v>
      </c>
      <c r="X1202" s="7" t="s">
        <v>81</v>
      </c>
      <c r="Y1202" s="5" t="s">
        <v>61</v>
      </c>
      <c r="Z1202" s="5" t="s">
        <v>61</v>
      </c>
      <c r="AA1202" s="5" t="s">
        <v>61</v>
      </c>
      <c r="AB1202" s="5" t="s">
        <v>61</v>
      </c>
      <c r="AC1202" s="5" t="s">
        <v>61</v>
      </c>
      <c r="AD1202" s="5" t="s">
        <v>61</v>
      </c>
      <c r="AE1202" s="19"/>
      <c r="AF1202" s="36" t="s">
        <v>82</v>
      </c>
      <c r="AG1202" s="36">
        <v>16067</v>
      </c>
      <c r="AH1202" s="36" t="s">
        <v>140</v>
      </c>
      <c r="AI1202" s="36"/>
      <c r="AJ1202" s="36" t="s">
        <v>84</v>
      </c>
      <c r="AK1202" s="36" t="s">
        <v>85</v>
      </c>
      <c r="AL1202" s="36" t="s">
        <v>86</v>
      </c>
      <c r="AM1202" s="36"/>
      <c r="AN1202" s="18"/>
      <c r="AO1202" s="18"/>
      <c r="AP1202" s="24" t="e">
        <v>#N/A</v>
      </c>
      <c r="AS1202" s="24" t="s">
        <v>7843</v>
      </c>
      <c r="AT1202" s="24" t="str">
        <f>VLOOKUP(W1202,[1]Sheet1!$F:$F,1,FALSE)</f>
        <v>E5085</v>
      </c>
      <c r="AU1202" s="24">
        <f>VLOOKUP(D1202,[1]Sheet1!$A:$A,1,FALSE)</f>
        <v>16067</v>
      </c>
    </row>
    <row r="1203" spans="1:47" ht="13.5" hidden="1" customHeight="1" x14ac:dyDescent="0.3">
      <c r="A1203" s="9" t="s">
        <v>7848</v>
      </c>
      <c r="B1203" s="9" t="s">
        <v>7849</v>
      </c>
      <c r="C1203" s="1" t="s">
        <v>7850</v>
      </c>
      <c r="D1203" s="2">
        <v>16068</v>
      </c>
      <c r="E1203" s="6" t="s">
        <v>57</v>
      </c>
      <c r="F1203" s="6"/>
      <c r="G1203" s="10" t="s">
        <v>58</v>
      </c>
      <c r="H1203" s="3" t="s">
        <v>7851</v>
      </c>
      <c r="I1203" s="3">
        <v>375179</v>
      </c>
      <c r="J1203" s="3">
        <v>165428</v>
      </c>
      <c r="K1203" s="17" t="s">
        <v>75</v>
      </c>
      <c r="L1203" s="16" t="s">
        <v>60</v>
      </c>
      <c r="M1203" s="22">
        <v>55</v>
      </c>
      <c r="N1203" s="17"/>
      <c r="O1203" s="4" t="s">
        <v>76</v>
      </c>
      <c r="P1203" s="4" t="s">
        <v>62</v>
      </c>
      <c r="Q1203" s="11" t="s">
        <v>78</v>
      </c>
      <c r="R1203" s="13">
        <v>43144</v>
      </c>
      <c r="S1203" s="11" t="s">
        <v>111</v>
      </c>
      <c r="T1203" s="11" t="s">
        <v>65</v>
      </c>
      <c r="U1203" s="20">
        <v>440</v>
      </c>
      <c r="V1203" s="20">
        <v>396</v>
      </c>
      <c r="W1203" s="5" t="s">
        <v>7852</v>
      </c>
      <c r="X1203" s="7" t="s">
        <v>81</v>
      </c>
      <c r="Y1203" s="5" t="s">
        <v>61</v>
      </c>
      <c r="Z1203" s="5" t="s">
        <v>61</v>
      </c>
      <c r="AA1203" s="5" t="s">
        <v>61</v>
      </c>
      <c r="AB1203" s="5" t="s">
        <v>61</v>
      </c>
      <c r="AC1203" s="5" t="s">
        <v>61</v>
      </c>
      <c r="AD1203" s="5" t="s">
        <v>61</v>
      </c>
      <c r="AE1203" s="19"/>
      <c r="AF1203" s="36" t="s">
        <v>82</v>
      </c>
      <c r="AG1203" s="36">
        <v>16068</v>
      </c>
      <c r="AH1203" s="36" t="s">
        <v>140</v>
      </c>
      <c r="AI1203" s="36"/>
      <c r="AJ1203" s="36" t="s">
        <v>84</v>
      </c>
      <c r="AK1203" s="36" t="s">
        <v>85</v>
      </c>
      <c r="AL1203" s="36" t="s">
        <v>86</v>
      </c>
      <c r="AM1203" s="36"/>
      <c r="AN1203" s="18"/>
      <c r="AO1203" s="18"/>
      <c r="AP1203" s="24" t="e">
        <v>#N/A</v>
      </c>
      <c r="AS1203" s="24" t="s">
        <v>7848</v>
      </c>
      <c r="AT1203" s="24" t="str">
        <f>VLOOKUP(W1203,[1]Sheet1!$F:$F,1,FALSE)</f>
        <v>E5064</v>
      </c>
      <c r="AU1203" s="24">
        <f>VLOOKUP(D1203,[1]Sheet1!$A:$A,1,FALSE)</f>
        <v>16068</v>
      </c>
    </row>
    <row r="1204" spans="1:47" ht="13.5" hidden="1" customHeight="1" x14ac:dyDescent="0.3">
      <c r="A1204" s="9" t="s">
        <v>7853</v>
      </c>
      <c r="B1204" s="9" t="s">
        <v>7854</v>
      </c>
      <c r="C1204" s="1" t="s">
        <v>7855</v>
      </c>
      <c r="D1204" s="2">
        <v>16069</v>
      </c>
      <c r="E1204" s="6" t="s">
        <v>57</v>
      </c>
      <c r="F1204" s="6"/>
      <c r="G1204" s="10" t="s">
        <v>58</v>
      </c>
      <c r="H1204" s="3" t="s">
        <v>7856</v>
      </c>
      <c r="I1204" s="3">
        <v>375144</v>
      </c>
      <c r="J1204" s="3">
        <v>164972</v>
      </c>
      <c r="K1204" s="17" t="s">
        <v>75</v>
      </c>
      <c r="L1204" s="16" t="s">
        <v>60</v>
      </c>
      <c r="M1204" s="22">
        <v>33</v>
      </c>
      <c r="N1204" s="17"/>
      <c r="O1204" s="4" t="s">
        <v>360</v>
      </c>
      <c r="P1204" s="4" t="s">
        <v>62</v>
      </c>
      <c r="Q1204" s="11" t="s">
        <v>78</v>
      </c>
      <c r="R1204" s="13">
        <v>43449</v>
      </c>
      <c r="S1204" s="11" t="s">
        <v>111</v>
      </c>
      <c r="T1204" s="11" t="s">
        <v>65</v>
      </c>
      <c r="U1204" s="20">
        <v>1345</v>
      </c>
      <c r="V1204" s="20">
        <v>1211</v>
      </c>
      <c r="W1204" s="5" t="s">
        <v>7857</v>
      </c>
      <c r="X1204" s="7" t="s">
        <v>81</v>
      </c>
      <c r="Y1204" s="5" t="s">
        <v>61</v>
      </c>
      <c r="Z1204" s="5" t="s">
        <v>61</v>
      </c>
      <c r="AA1204" s="5" t="s">
        <v>61</v>
      </c>
      <c r="AB1204" s="5" t="s">
        <v>61</v>
      </c>
      <c r="AC1204" s="5" t="s">
        <v>61</v>
      </c>
      <c r="AD1204" s="5" t="s">
        <v>61</v>
      </c>
      <c r="AE1204" s="19"/>
      <c r="AF1204" s="36" t="s">
        <v>82</v>
      </c>
      <c r="AG1204" s="36">
        <v>16069</v>
      </c>
      <c r="AH1204" s="36" t="s">
        <v>140</v>
      </c>
      <c r="AI1204" s="36" t="s">
        <v>3834</v>
      </c>
      <c r="AJ1204" s="36" t="s">
        <v>106</v>
      </c>
      <c r="AK1204" s="36"/>
      <c r="AL1204" s="36" t="s">
        <v>139</v>
      </c>
      <c r="AM1204" s="36" t="s">
        <v>7806</v>
      </c>
      <c r="AN1204" s="18"/>
      <c r="AO1204" s="18"/>
      <c r="AP1204" s="24" t="e">
        <v>#N/A</v>
      </c>
      <c r="AS1204" s="24" t="s">
        <v>7853</v>
      </c>
      <c r="AT1204" s="24" t="str">
        <f>VLOOKUP(W1204,[1]Sheet1!$F:$F,1,FALSE)</f>
        <v>E1006</v>
      </c>
      <c r="AU1204" s="24">
        <f>VLOOKUP(D1204,[1]Sheet1!$A:$A,1,FALSE)</f>
        <v>16069</v>
      </c>
    </row>
    <row r="1205" spans="1:47" ht="13.5" hidden="1" customHeight="1" x14ac:dyDescent="0.3">
      <c r="A1205" s="9" t="s">
        <v>7858</v>
      </c>
      <c r="B1205" s="9" t="s">
        <v>7859</v>
      </c>
      <c r="C1205" s="1" t="s">
        <v>7860</v>
      </c>
      <c r="D1205" s="2">
        <v>16070</v>
      </c>
      <c r="E1205" s="6" t="s">
        <v>57</v>
      </c>
      <c r="F1205" s="6"/>
      <c r="G1205" s="10" t="s">
        <v>58</v>
      </c>
      <c r="H1205" s="3" t="s">
        <v>7861</v>
      </c>
      <c r="I1205" s="3">
        <v>375206</v>
      </c>
      <c r="J1205" s="3">
        <v>165490</v>
      </c>
      <c r="K1205" s="17" t="s">
        <v>75</v>
      </c>
      <c r="L1205" s="16" t="s">
        <v>60</v>
      </c>
      <c r="M1205" s="22">
        <v>39</v>
      </c>
      <c r="N1205" s="17"/>
      <c r="O1205" s="4" t="s">
        <v>76</v>
      </c>
      <c r="P1205" s="4" t="s">
        <v>62</v>
      </c>
      <c r="Q1205" s="11" t="s">
        <v>78</v>
      </c>
      <c r="R1205" s="13">
        <v>43150</v>
      </c>
      <c r="S1205" s="11" t="s">
        <v>111</v>
      </c>
      <c r="T1205" s="11" t="s">
        <v>65</v>
      </c>
      <c r="U1205" s="20">
        <v>635</v>
      </c>
      <c r="V1205" s="20">
        <v>572</v>
      </c>
      <c r="W1205" s="5" t="s">
        <v>7862</v>
      </c>
      <c r="X1205" s="7" t="s">
        <v>81</v>
      </c>
      <c r="Y1205" s="5" t="s">
        <v>61</v>
      </c>
      <c r="Z1205" s="5" t="s">
        <v>61</v>
      </c>
      <c r="AA1205" s="5" t="s">
        <v>61</v>
      </c>
      <c r="AB1205" s="5" t="s">
        <v>61</v>
      </c>
      <c r="AC1205" s="5" t="s">
        <v>61</v>
      </c>
      <c r="AD1205" s="5" t="s">
        <v>61</v>
      </c>
      <c r="AE1205" s="19"/>
      <c r="AF1205" s="36" t="s">
        <v>82</v>
      </c>
      <c r="AG1205" s="36">
        <v>16070</v>
      </c>
      <c r="AH1205" s="36" t="s">
        <v>140</v>
      </c>
      <c r="AI1205" s="36"/>
      <c r="AJ1205" s="36" t="s">
        <v>84</v>
      </c>
      <c r="AK1205" s="36" t="s">
        <v>85</v>
      </c>
      <c r="AL1205" s="36" t="s">
        <v>86</v>
      </c>
      <c r="AM1205" s="36"/>
      <c r="AN1205" s="18"/>
      <c r="AO1205" s="18"/>
      <c r="AP1205" s="24" t="e">
        <v>#N/A</v>
      </c>
      <c r="AS1205" s="24" t="s">
        <v>7858</v>
      </c>
      <c r="AT1205" s="24" t="str">
        <f>VLOOKUP(W1205,[1]Sheet1!$F:$F,1,FALSE)</f>
        <v>E21016</v>
      </c>
      <c r="AU1205" s="24">
        <f>VLOOKUP(D1205,[1]Sheet1!$A:$A,1,FALSE)</f>
        <v>16070</v>
      </c>
    </row>
    <row r="1206" spans="1:47" ht="13.5" hidden="1" customHeight="1" x14ac:dyDescent="0.3">
      <c r="A1206" s="9" t="s">
        <v>7863</v>
      </c>
      <c r="B1206" s="9" t="s">
        <v>7864</v>
      </c>
      <c r="C1206" s="1" t="s">
        <v>7865</v>
      </c>
      <c r="D1206" s="2">
        <v>16072</v>
      </c>
      <c r="E1206" s="6" t="s">
        <v>57</v>
      </c>
      <c r="F1206" s="6"/>
      <c r="G1206" s="10" t="s">
        <v>58</v>
      </c>
      <c r="H1206" s="3" t="s">
        <v>7866</v>
      </c>
      <c r="I1206" s="3">
        <v>375348</v>
      </c>
      <c r="J1206" s="3">
        <v>165585</v>
      </c>
      <c r="K1206" s="17" t="s">
        <v>75</v>
      </c>
      <c r="L1206" s="16" t="s">
        <v>60</v>
      </c>
      <c r="M1206" s="22">
        <v>48</v>
      </c>
      <c r="N1206" s="17"/>
      <c r="O1206" s="4" t="s">
        <v>76</v>
      </c>
      <c r="P1206" s="4" t="s">
        <v>62</v>
      </c>
      <c r="Q1206" s="11" t="s">
        <v>78</v>
      </c>
      <c r="R1206" s="13">
        <v>43182</v>
      </c>
      <c r="S1206" s="11" t="s">
        <v>111</v>
      </c>
      <c r="T1206" s="11" t="s">
        <v>65</v>
      </c>
      <c r="U1206" s="20">
        <v>920</v>
      </c>
      <c r="V1206" s="20">
        <v>828</v>
      </c>
      <c r="W1206" s="5" t="s">
        <v>7867</v>
      </c>
      <c r="X1206" s="7" t="s">
        <v>81</v>
      </c>
      <c r="Y1206" s="5" t="s">
        <v>61</v>
      </c>
      <c r="Z1206" s="5" t="s">
        <v>61</v>
      </c>
      <c r="AA1206" s="5" t="s">
        <v>61</v>
      </c>
      <c r="AB1206" s="5" t="s">
        <v>61</v>
      </c>
      <c r="AC1206" s="5" t="s">
        <v>61</v>
      </c>
      <c r="AD1206" s="5" t="s">
        <v>61</v>
      </c>
      <c r="AE1206" s="19"/>
      <c r="AF1206" s="36" t="s">
        <v>82</v>
      </c>
      <c r="AG1206" s="36">
        <v>16072</v>
      </c>
      <c r="AH1206" s="36" t="s">
        <v>83</v>
      </c>
      <c r="AI1206" s="36"/>
      <c r="AJ1206" s="36" t="s">
        <v>84</v>
      </c>
      <c r="AK1206" s="36" t="s">
        <v>85</v>
      </c>
      <c r="AL1206" s="36" t="s">
        <v>139</v>
      </c>
      <c r="AM1206" s="36" t="s">
        <v>7817</v>
      </c>
      <c r="AN1206" s="18"/>
      <c r="AO1206" s="18"/>
      <c r="AP1206" s="24" t="e">
        <v>#N/A</v>
      </c>
      <c r="AS1206" s="24" t="s">
        <v>7863</v>
      </c>
      <c r="AT1206" s="24" t="str">
        <f>VLOOKUP(W1206,[1]Sheet1!$F:$F,1,FALSE)</f>
        <v>E5134</v>
      </c>
      <c r="AU1206" s="24">
        <f>VLOOKUP(D1206,[1]Sheet1!$A:$A,1,FALSE)</f>
        <v>16072</v>
      </c>
    </row>
    <row r="1207" spans="1:47" ht="13.5" hidden="1" customHeight="1" x14ac:dyDescent="0.3">
      <c r="A1207" s="9" t="s">
        <v>7868</v>
      </c>
      <c r="B1207" s="9" t="s">
        <v>7869</v>
      </c>
      <c r="C1207" s="1" t="s">
        <v>7870</v>
      </c>
      <c r="D1207" s="2">
        <v>16073</v>
      </c>
      <c r="E1207" s="6" t="s">
        <v>57</v>
      </c>
      <c r="F1207" s="6"/>
      <c r="G1207" s="10" t="s">
        <v>58</v>
      </c>
      <c r="H1207" s="3" t="s">
        <v>7871</v>
      </c>
      <c r="I1207" s="3">
        <v>375308</v>
      </c>
      <c r="J1207" s="3">
        <v>165653</v>
      </c>
      <c r="K1207" s="17" t="s">
        <v>75</v>
      </c>
      <c r="L1207" s="16" t="s">
        <v>60</v>
      </c>
      <c r="M1207" s="22" t="s">
        <v>61</v>
      </c>
      <c r="N1207" s="17"/>
      <c r="O1207" s="4" t="s">
        <v>76</v>
      </c>
      <c r="P1207" s="4" t="s">
        <v>62</v>
      </c>
      <c r="Q1207" s="11" t="s">
        <v>78</v>
      </c>
      <c r="R1207" s="13">
        <v>43144</v>
      </c>
      <c r="S1207" s="11" t="s">
        <v>111</v>
      </c>
      <c r="T1207" s="11" t="s">
        <v>65</v>
      </c>
      <c r="U1207" s="20">
        <v>310</v>
      </c>
      <c r="V1207" s="20">
        <v>279</v>
      </c>
      <c r="W1207" s="5" t="s">
        <v>7872</v>
      </c>
      <c r="X1207" s="7" t="s">
        <v>81</v>
      </c>
      <c r="Y1207" s="5" t="s">
        <v>61</v>
      </c>
      <c r="Z1207" s="5" t="s">
        <v>61</v>
      </c>
      <c r="AA1207" s="5" t="s">
        <v>61</v>
      </c>
      <c r="AB1207" s="5" t="s">
        <v>61</v>
      </c>
      <c r="AC1207" s="5" t="s">
        <v>61</v>
      </c>
      <c r="AD1207" s="5" t="s">
        <v>61</v>
      </c>
      <c r="AE1207" s="19"/>
      <c r="AF1207" s="36" t="s">
        <v>82</v>
      </c>
      <c r="AG1207" s="36">
        <v>16073</v>
      </c>
      <c r="AH1207" s="36" t="s">
        <v>140</v>
      </c>
      <c r="AI1207" s="36"/>
      <c r="AJ1207" s="36" t="s">
        <v>84</v>
      </c>
      <c r="AK1207" s="36" t="s">
        <v>85</v>
      </c>
      <c r="AL1207" s="36" t="s">
        <v>86</v>
      </c>
      <c r="AM1207" s="36"/>
      <c r="AN1207" s="18"/>
      <c r="AO1207" s="18"/>
      <c r="AP1207" s="24" t="e">
        <v>#N/A</v>
      </c>
      <c r="AS1207" s="24" t="s">
        <v>7868</v>
      </c>
      <c r="AT1207" s="24" t="str">
        <f>VLOOKUP(W1207,[1]Sheet1!$F:$F,1,FALSE)</f>
        <v>E5105</v>
      </c>
      <c r="AU1207" s="24">
        <f>VLOOKUP(D1207,[1]Sheet1!$A:$A,1,FALSE)</f>
        <v>16073</v>
      </c>
    </row>
    <row r="1208" spans="1:47" ht="13.5" hidden="1" customHeight="1" x14ac:dyDescent="0.3">
      <c r="A1208" s="9" t="s">
        <v>7873</v>
      </c>
      <c r="B1208" s="9" t="s">
        <v>7874</v>
      </c>
      <c r="C1208" s="1" t="s">
        <v>7875</v>
      </c>
      <c r="D1208" s="2">
        <v>16077</v>
      </c>
      <c r="E1208" s="6" t="s">
        <v>57</v>
      </c>
      <c r="F1208" s="6"/>
      <c r="G1208" s="10" t="s">
        <v>58</v>
      </c>
      <c r="H1208" s="3" t="s">
        <v>7876</v>
      </c>
      <c r="I1208" s="3">
        <v>375367</v>
      </c>
      <c r="J1208" s="3">
        <v>165711</v>
      </c>
      <c r="K1208" s="17" t="s">
        <v>75</v>
      </c>
      <c r="L1208" s="16" t="s">
        <v>60</v>
      </c>
      <c r="M1208" s="22">
        <v>40</v>
      </c>
      <c r="N1208" s="17"/>
      <c r="O1208" s="4" t="s">
        <v>76</v>
      </c>
      <c r="P1208" s="4" t="s">
        <v>62</v>
      </c>
      <c r="Q1208" s="11" t="s">
        <v>78</v>
      </c>
      <c r="R1208" s="13">
        <v>43145</v>
      </c>
      <c r="S1208" s="11" t="s">
        <v>111</v>
      </c>
      <c r="T1208" s="11" t="s">
        <v>65</v>
      </c>
      <c r="U1208" s="20">
        <v>1370</v>
      </c>
      <c r="V1208" s="20">
        <v>1233</v>
      </c>
      <c r="W1208" s="5" t="s">
        <v>7877</v>
      </c>
      <c r="X1208" s="7" t="s">
        <v>81</v>
      </c>
      <c r="Y1208" s="5" t="s">
        <v>61</v>
      </c>
      <c r="Z1208" s="5" t="s">
        <v>61</v>
      </c>
      <c r="AA1208" s="5" t="s">
        <v>61</v>
      </c>
      <c r="AB1208" s="5" t="s">
        <v>61</v>
      </c>
      <c r="AC1208" s="5" t="s">
        <v>61</v>
      </c>
      <c r="AD1208" s="5" t="s">
        <v>61</v>
      </c>
      <c r="AE1208" s="19"/>
      <c r="AF1208" s="36" t="s">
        <v>82</v>
      </c>
      <c r="AG1208" s="36">
        <v>16077</v>
      </c>
      <c r="AH1208" s="36" t="s">
        <v>140</v>
      </c>
      <c r="AI1208" s="36" t="s">
        <v>5902</v>
      </c>
      <c r="AJ1208" s="36" t="s">
        <v>84</v>
      </c>
      <c r="AK1208" s="36" t="s">
        <v>85</v>
      </c>
      <c r="AL1208" s="36" t="s">
        <v>86</v>
      </c>
      <c r="AM1208" s="36"/>
      <c r="AN1208" s="18"/>
      <c r="AO1208" s="18"/>
      <c r="AP1208" s="24" t="e">
        <v>#N/A</v>
      </c>
      <c r="AS1208" s="24" t="s">
        <v>7873</v>
      </c>
      <c r="AT1208" s="24" t="str">
        <f>VLOOKUP(W1208,[1]Sheet1!$F:$F,1,FALSE)</f>
        <v>E5065</v>
      </c>
      <c r="AU1208" s="24">
        <f>VLOOKUP(D1208,[1]Sheet1!$A:$A,1,FALSE)</f>
        <v>16077</v>
      </c>
    </row>
    <row r="1209" spans="1:47" ht="13.5" hidden="1" customHeight="1" x14ac:dyDescent="0.3">
      <c r="A1209" s="9" t="s">
        <v>7878</v>
      </c>
      <c r="B1209" s="9" t="s">
        <v>7879</v>
      </c>
      <c r="C1209" s="1" t="s">
        <v>7880</v>
      </c>
      <c r="D1209" s="2">
        <v>16078</v>
      </c>
      <c r="E1209" s="6" t="s">
        <v>57</v>
      </c>
      <c r="F1209" s="6"/>
      <c r="G1209" s="10" t="s">
        <v>58</v>
      </c>
      <c r="H1209" s="3" t="s">
        <v>7881</v>
      </c>
      <c r="I1209" s="3">
        <v>375411</v>
      </c>
      <c r="J1209" s="3">
        <v>165661</v>
      </c>
      <c r="K1209" s="17" t="s">
        <v>75</v>
      </c>
      <c r="L1209" s="16" t="s">
        <v>60</v>
      </c>
      <c r="M1209" s="22">
        <v>36</v>
      </c>
      <c r="N1209" s="17"/>
      <c r="O1209" s="4" t="s">
        <v>76</v>
      </c>
      <c r="P1209" s="4" t="s">
        <v>62</v>
      </c>
      <c r="Q1209" s="11" t="s">
        <v>78</v>
      </c>
      <c r="R1209" s="13">
        <v>43144</v>
      </c>
      <c r="S1209" s="11" t="s">
        <v>111</v>
      </c>
      <c r="T1209" s="11" t="s">
        <v>65</v>
      </c>
      <c r="U1209" s="20">
        <v>510</v>
      </c>
      <c r="V1209" s="20">
        <v>459</v>
      </c>
      <c r="W1209" s="5" t="s">
        <v>7882</v>
      </c>
      <c r="X1209" s="7" t="s">
        <v>81</v>
      </c>
      <c r="Y1209" s="5" t="s">
        <v>61</v>
      </c>
      <c r="Z1209" s="5" t="s">
        <v>61</v>
      </c>
      <c r="AA1209" s="5" t="s">
        <v>61</v>
      </c>
      <c r="AB1209" s="5" t="s">
        <v>61</v>
      </c>
      <c r="AC1209" s="5" t="s">
        <v>61</v>
      </c>
      <c r="AD1209" s="5" t="s">
        <v>61</v>
      </c>
      <c r="AE1209" s="19"/>
      <c r="AF1209" s="36" t="s">
        <v>82</v>
      </c>
      <c r="AG1209" s="36">
        <v>16078</v>
      </c>
      <c r="AH1209" s="36" t="s">
        <v>83</v>
      </c>
      <c r="AI1209" s="36"/>
      <c r="AJ1209" s="36" t="s">
        <v>84</v>
      </c>
      <c r="AK1209" s="36" t="s">
        <v>85</v>
      </c>
      <c r="AL1209" s="36" t="s">
        <v>139</v>
      </c>
      <c r="AM1209" s="36" t="s">
        <v>7806</v>
      </c>
      <c r="AN1209" s="18"/>
      <c r="AO1209" s="18"/>
      <c r="AP1209" s="24" t="e">
        <v>#N/A</v>
      </c>
      <c r="AS1209" s="24" t="s">
        <v>7878</v>
      </c>
      <c r="AT1209" s="24" t="str">
        <f>VLOOKUP(W1209,[1]Sheet1!$F:$F,1,FALSE)</f>
        <v>E5088</v>
      </c>
      <c r="AU1209" s="24">
        <f>VLOOKUP(D1209,[1]Sheet1!$A:$A,1,FALSE)</f>
        <v>16078</v>
      </c>
    </row>
    <row r="1210" spans="1:47" ht="13.5" hidden="1" customHeight="1" x14ac:dyDescent="0.3">
      <c r="A1210" s="9" t="s">
        <v>7883</v>
      </c>
      <c r="B1210" s="9" t="s">
        <v>7884</v>
      </c>
      <c r="C1210" s="1" t="s">
        <v>7885</v>
      </c>
      <c r="D1210" s="2">
        <v>16081</v>
      </c>
      <c r="E1210" s="6" t="s">
        <v>57</v>
      </c>
      <c r="F1210" s="6"/>
      <c r="G1210" s="10" t="s">
        <v>58</v>
      </c>
      <c r="H1210" s="3" t="s">
        <v>7886</v>
      </c>
      <c r="I1210" s="3">
        <v>375555</v>
      </c>
      <c r="J1210" s="3">
        <v>165739</v>
      </c>
      <c r="K1210" s="17" t="s">
        <v>75</v>
      </c>
      <c r="L1210" s="16" t="s">
        <v>60</v>
      </c>
      <c r="M1210" s="22">
        <v>35</v>
      </c>
      <c r="N1210" s="17"/>
      <c r="O1210" s="4" t="s">
        <v>76</v>
      </c>
      <c r="P1210" s="4" t="s">
        <v>62</v>
      </c>
      <c r="Q1210" s="11" t="s">
        <v>78</v>
      </c>
      <c r="R1210" s="13">
        <v>43145</v>
      </c>
      <c r="S1210" s="11" t="s">
        <v>111</v>
      </c>
      <c r="T1210" s="11" t="s">
        <v>65</v>
      </c>
      <c r="U1210" s="20">
        <v>500</v>
      </c>
      <c r="V1210" s="20">
        <v>450</v>
      </c>
      <c r="W1210" s="5" t="s">
        <v>7887</v>
      </c>
      <c r="X1210" s="7" t="s">
        <v>81</v>
      </c>
      <c r="Y1210" s="5" t="s">
        <v>61</v>
      </c>
      <c r="Z1210" s="5" t="s">
        <v>61</v>
      </c>
      <c r="AA1210" s="5" t="s">
        <v>61</v>
      </c>
      <c r="AB1210" s="5" t="s">
        <v>61</v>
      </c>
      <c r="AC1210" s="5" t="s">
        <v>61</v>
      </c>
      <c r="AD1210" s="5" t="s">
        <v>61</v>
      </c>
      <c r="AE1210" s="19"/>
      <c r="AF1210" s="36" t="s">
        <v>82</v>
      </c>
      <c r="AG1210" s="36">
        <v>16081</v>
      </c>
      <c r="AH1210" s="36" t="s">
        <v>140</v>
      </c>
      <c r="AI1210" s="36"/>
      <c r="AJ1210" s="36" t="s">
        <v>84</v>
      </c>
      <c r="AK1210" s="36" t="s">
        <v>85</v>
      </c>
      <c r="AL1210" s="36" t="s">
        <v>86</v>
      </c>
      <c r="AM1210" s="36"/>
      <c r="AN1210" s="18"/>
      <c r="AO1210" s="18"/>
      <c r="AP1210" s="24" t="e">
        <v>#N/A</v>
      </c>
      <c r="AS1210" s="24" t="s">
        <v>7883</v>
      </c>
      <c r="AT1210" s="24" t="str">
        <f>VLOOKUP(W1210,[1]Sheet1!$F:$F,1,FALSE)</f>
        <v>E5066</v>
      </c>
      <c r="AU1210" s="24">
        <f>VLOOKUP(D1210,[1]Sheet1!$A:$A,1,FALSE)</f>
        <v>16081</v>
      </c>
    </row>
    <row r="1211" spans="1:47" ht="13.5" hidden="1" customHeight="1" x14ac:dyDescent="0.3">
      <c r="A1211" s="9" t="s">
        <v>7888</v>
      </c>
      <c r="B1211" s="9" t="s">
        <v>7889</v>
      </c>
      <c r="C1211" s="1" t="s">
        <v>7890</v>
      </c>
      <c r="D1211" s="2">
        <v>16083</v>
      </c>
      <c r="E1211" s="6" t="s">
        <v>57</v>
      </c>
      <c r="F1211" s="6"/>
      <c r="G1211" s="10" t="s">
        <v>58</v>
      </c>
      <c r="H1211" s="3" t="s">
        <v>7891</v>
      </c>
      <c r="I1211" s="3">
        <v>375620</v>
      </c>
      <c r="J1211" s="3">
        <v>165868</v>
      </c>
      <c r="K1211" s="17" t="s">
        <v>75</v>
      </c>
      <c r="L1211" s="16" t="s">
        <v>60</v>
      </c>
      <c r="M1211" s="22">
        <v>100</v>
      </c>
      <c r="N1211" s="17"/>
      <c r="O1211" s="4" t="s">
        <v>76</v>
      </c>
      <c r="P1211" s="4" t="s">
        <v>62</v>
      </c>
      <c r="Q1211" s="11" t="s">
        <v>225</v>
      </c>
      <c r="R1211" s="13">
        <v>42460</v>
      </c>
      <c r="S1211" s="11" t="s">
        <v>111</v>
      </c>
      <c r="T1211" s="11" t="s">
        <v>65</v>
      </c>
      <c r="U1211" s="20">
        <v>1355</v>
      </c>
      <c r="V1211" s="23">
        <v>1219.5</v>
      </c>
      <c r="W1211" s="5" t="s">
        <v>7892</v>
      </c>
      <c r="X1211" s="5" t="s">
        <v>119</v>
      </c>
      <c r="Y1211" s="5" t="s">
        <v>7893</v>
      </c>
      <c r="Z1211" s="5" t="s">
        <v>119</v>
      </c>
      <c r="AA1211" s="5" t="s">
        <v>61</v>
      </c>
      <c r="AB1211" s="5" t="s">
        <v>119</v>
      </c>
      <c r="AC1211" s="5" t="s">
        <v>61</v>
      </c>
      <c r="AD1211" s="5" t="s">
        <v>119</v>
      </c>
      <c r="AE1211" s="19"/>
      <c r="AF1211" s="36" t="s">
        <v>65</v>
      </c>
      <c r="AG1211" s="36" t="s">
        <v>67</v>
      </c>
      <c r="AH1211" s="36" t="s">
        <v>67</v>
      </c>
      <c r="AI1211" s="36" t="s">
        <v>67</v>
      </c>
      <c r="AJ1211" s="36" t="s">
        <v>67</v>
      </c>
      <c r="AK1211" s="36" t="s">
        <v>67</v>
      </c>
      <c r="AL1211" s="36" t="s">
        <v>67</v>
      </c>
      <c r="AM1211" s="36" t="s">
        <v>67</v>
      </c>
      <c r="AN1211" s="18"/>
      <c r="AO1211" s="18"/>
      <c r="AP1211" s="24" t="e">
        <v>#N/A</v>
      </c>
      <c r="AS1211" s="24" t="s">
        <v>7888</v>
      </c>
      <c r="AT1211" s="24" t="str">
        <f>VLOOKUP(W1211,[1]Sheet1!$F:$F,1,FALSE)</f>
        <v>E9606</v>
      </c>
      <c r="AU1211" s="24">
        <f>VLOOKUP(D1211,[1]Sheet1!$A:$A,1,FALSE)</f>
        <v>16083</v>
      </c>
    </row>
    <row r="1212" spans="1:47" ht="13.5" hidden="1" customHeight="1" x14ac:dyDescent="0.3">
      <c r="A1212" s="9" t="s">
        <v>7894</v>
      </c>
      <c r="B1212" s="9" t="s">
        <v>7895</v>
      </c>
      <c r="C1212" s="1" t="s">
        <v>7896</v>
      </c>
      <c r="D1212" s="2">
        <v>16084</v>
      </c>
      <c r="E1212" s="6" t="s">
        <v>57</v>
      </c>
      <c r="F1212" s="6"/>
      <c r="G1212" s="10" t="s">
        <v>58</v>
      </c>
      <c r="H1212" s="3" t="s">
        <v>7897</v>
      </c>
      <c r="I1212" s="3">
        <v>375881</v>
      </c>
      <c r="J1212" s="3">
        <v>165790</v>
      </c>
      <c r="K1212" s="17" t="s">
        <v>75</v>
      </c>
      <c r="L1212" s="16" t="s">
        <v>60</v>
      </c>
      <c r="M1212" s="22" t="s">
        <v>61</v>
      </c>
      <c r="N1212" s="17"/>
      <c r="O1212" s="4" t="s">
        <v>76</v>
      </c>
      <c r="P1212" s="4" t="s">
        <v>62</v>
      </c>
      <c r="Q1212" s="11" t="s">
        <v>78</v>
      </c>
      <c r="R1212" s="13">
        <v>43182</v>
      </c>
      <c r="S1212" s="11" t="s">
        <v>111</v>
      </c>
      <c r="T1212" s="11" t="s">
        <v>65</v>
      </c>
      <c r="U1212" s="20">
        <v>300</v>
      </c>
      <c r="V1212" s="20">
        <v>270</v>
      </c>
      <c r="W1212" s="5" t="s">
        <v>7898</v>
      </c>
      <c r="X1212" s="7" t="s">
        <v>81</v>
      </c>
      <c r="Y1212" s="5" t="s">
        <v>61</v>
      </c>
      <c r="Z1212" s="5" t="s">
        <v>61</v>
      </c>
      <c r="AA1212" s="5" t="s">
        <v>61</v>
      </c>
      <c r="AB1212" s="5" t="s">
        <v>61</v>
      </c>
      <c r="AC1212" s="5" t="s">
        <v>61</v>
      </c>
      <c r="AD1212" s="5" t="s">
        <v>61</v>
      </c>
      <c r="AE1212" s="19"/>
      <c r="AF1212" s="36" t="s">
        <v>82</v>
      </c>
      <c r="AG1212" s="36">
        <v>16084</v>
      </c>
      <c r="AH1212" s="36" t="s">
        <v>140</v>
      </c>
      <c r="AI1212" s="36" t="s">
        <v>5902</v>
      </c>
      <c r="AJ1212" s="36" t="s">
        <v>84</v>
      </c>
      <c r="AK1212" s="36" t="s">
        <v>85</v>
      </c>
      <c r="AL1212" s="36" t="s">
        <v>86</v>
      </c>
      <c r="AM1212" s="36"/>
      <c r="AN1212" s="99">
        <v>45433</v>
      </c>
      <c r="AO1212" s="18" t="s">
        <v>7899</v>
      </c>
      <c r="AP1212" s="24" t="e">
        <v>#N/A</v>
      </c>
      <c r="AS1212" s="24" t="s">
        <v>7894</v>
      </c>
      <c r="AT1212" s="24" t="str">
        <f>VLOOKUP(W1212,[1]Sheet1!$F:$F,1,FALSE)</f>
        <v>E5115</v>
      </c>
      <c r="AU1212" s="24">
        <f>VLOOKUP(D1212,[1]Sheet1!$A:$A,1,FALSE)</f>
        <v>16084</v>
      </c>
    </row>
    <row r="1213" spans="1:47" ht="13.5" hidden="1" customHeight="1" x14ac:dyDescent="0.3">
      <c r="A1213" s="9" t="s">
        <v>7900</v>
      </c>
      <c r="B1213" s="9" t="s">
        <v>7901</v>
      </c>
      <c r="C1213" s="1" t="s">
        <v>7902</v>
      </c>
      <c r="D1213" s="2">
        <v>16088</v>
      </c>
      <c r="E1213" s="6" t="s">
        <v>57</v>
      </c>
      <c r="F1213" s="6"/>
      <c r="G1213" s="10" t="s">
        <v>58</v>
      </c>
      <c r="H1213" s="3" t="s">
        <v>7903</v>
      </c>
      <c r="I1213" s="3">
        <v>375271</v>
      </c>
      <c r="J1213" s="3">
        <v>164802</v>
      </c>
      <c r="K1213" s="17" t="s">
        <v>75</v>
      </c>
      <c r="L1213" s="16" t="s">
        <v>60</v>
      </c>
      <c r="M1213" s="22">
        <v>65.400000000000006</v>
      </c>
      <c r="N1213" s="17"/>
      <c r="O1213" s="4" t="s">
        <v>117</v>
      </c>
      <c r="P1213" s="4" t="s">
        <v>77</v>
      </c>
      <c r="Q1213" s="11" t="s">
        <v>78</v>
      </c>
      <c r="R1213" s="13">
        <v>43150</v>
      </c>
      <c r="S1213" s="11" t="s">
        <v>111</v>
      </c>
      <c r="T1213" s="11" t="s">
        <v>65</v>
      </c>
      <c r="U1213" s="20">
        <v>1110</v>
      </c>
      <c r="V1213" s="23">
        <v>999</v>
      </c>
      <c r="W1213" s="5" t="s">
        <v>7904</v>
      </c>
      <c r="X1213" s="7" t="s">
        <v>81</v>
      </c>
      <c r="Y1213" s="5" t="s">
        <v>61</v>
      </c>
      <c r="Z1213" s="5" t="s">
        <v>61</v>
      </c>
      <c r="AA1213" s="5" t="s">
        <v>61</v>
      </c>
      <c r="AB1213" s="5" t="s">
        <v>61</v>
      </c>
      <c r="AC1213" s="5" t="s">
        <v>61</v>
      </c>
      <c r="AD1213" s="5" t="s">
        <v>61</v>
      </c>
      <c r="AE1213" s="19"/>
      <c r="AF1213" s="36" t="s">
        <v>82</v>
      </c>
      <c r="AG1213" s="36">
        <v>16088</v>
      </c>
      <c r="AH1213" s="36" t="s">
        <v>140</v>
      </c>
      <c r="AI1213" s="36"/>
      <c r="AJ1213" s="36" t="s">
        <v>84</v>
      </c>
      <c r="AK1213" s="36" t="s">
        <v>85</v>
      </c>
      <c r="AL1213" s="36" t="s">
        <v>139</v>
      </c>
      <c r="AM1213" s="36" t="s">
        <v>7817</v>
      </c>
      <c r="AN1213" s="18"/>
      <c r="AO1213" s="18"/>
      <c r="AP1213" s="24" t="e">
        <v>#N/A</v>
      </c>
      <c r="AS1213" s="24" t="s">
        <v>7900</v>
      </c>
      <c r="AT1213" s="24" t="str">
        <f>VLOOKUP(W1213,[1]Sheet1!$F:$F,1,FALSE)</f>
        <v>E5067</v>
      </c>
      <c r="AU1213" s="24">
        <f>VLOOKUP(D1213,[1]Sheet1!$A:$A,1,FALSE)</f>
        <v>16088</v>
      </c>
    </row>
    <row r="1214" spans="1:47" ht="13.5" hidden="1" customHeight="1" x14ac:dyDescent="0.3">
      <c r="A1214" s="9" t="s">
        <v>7905</v>
      </c>
      <c r="B1214" s="9" t="s">
        <v>7906</v>
      </c>
      <c r="C1214" s="1" t="s">
        <v>7907</v>
      </c>
      <c r="D1214" s="2">
        <v>16089</v>
      </c>
      <c r="E1214" s="6" t="s">
        <v>57</v>
      </c>
      <c r="F1214" s="6"/>
      <c r="G1214" s="10" t="s">
        <v>58</v>
      </c>
      <c r="H1214" s="3" t="s">
        <v>7908</v>
      </c>
      <c r="I1214" s="3">
        <v>375202</v>
      </c>
      <c r="J1214" s="3">
        <v>164895</v>
      </c>
      <c r="K1214" s="17" t="s">
        <v>75</v>
      </c>
      <c r="L1214" s="16" t="s">
        <v>60</v>
      </c>
      <c r="M1214" s="22">
        <v>45</v>
      </c>
      <c r="N1214" s="17"/>
      <c r="O1214" s="4" t="s">
        <v>117</v>
      </c>
      <c r="P1214" s="4" t="s">
        <v>77</v>
      </c>
      <c r="Q1214" s="11" t="s">
        <v>78</v>
      </c>
      <c r="R1214" s="13">
        <v>43150</v>
      </c>
      <c r="S1214" s="11" t="s">
        <v>111</v>
      </c>
      <c r="T1214" s="11" t="s">
        <v>65</v>
      </c>
      <c r="U1214" s="20">
        <v>960</v>
      </c>
      <c r="V1214" s="20">
        <v>864</v>
      </c>
      <c r="W1214" s="5" t="s">
        <v>7909</v>
      </c>
      <c r="X1214" s="7" t="s">
        <v>81</v>
      </c>
      <c r="Y1214" s="5" t="s">
        <v>61</v>
      </c>
      <c r="Z1214" s="5" t="s">
        <v>61</v>
      </c>
      <c r="AA1214" s="5" t="s">
        <v>61</v>
      </c>
      <c r="AB1214" s="5" t="s">
        <v>61</v>
      </c>
      <c r="AC1214" s="5" t="s">
        <v>61</v>
      </c>
      <c r="AD1214" s="5" t="s">
        <v>61</v>
      </c>
      <c r="AE1214" s="19"/>
      <c r="AF1214" s="36" t="s">
        <v>82</v>
      </c>
      <c r="AG1214" s="36">
        <v>16089</v>
      </c>
      <c r="AH1214" s="36" t="s">
        <v>140</v>
      </c>
      <c r="AI1214" s="36"/>
      <c r="AJ1214" s="36" t="s">
        <v>84</v>
      </c>
      <c r="AK1214" s="36" t="s">
        <v>85</v>
      </c>
      <c r="AL1214" s="36" t="s">
        <v>86</v>
      </c>
      <c r="AM1214" s="36"/>
      <c r="AN1214" s="18"/>
      <c r="AO1214" s="18"/>
      <c r="AP1214" s="24" t="e">
        <v>#N/A</v>
      </c>
      <c r="AS1214" s="24" t="s">
        <v>7905</v>
      </c>
      <c r="AT1214" s="24" t="str">
        <f>VLOOKUP(W1214,[1]Sheet1!$F:$F,1,FALSE)</f>
        <v>E20046</v>
      </c>
      <c r="AU1214" s="24">
        <f>VLOOKUP(D1214,[1]Sheet1!$A:$A,1,FALSE)</f>
        <v>16089</v>
      </c>
    </row>
    <row r="1215" spans="1:47" ht="13.5" hidden="1" customHeight="1" x14ac:dyDescent="0.3">
      <c r="A1215" s="9" t="s">
        <v>7910</v>
      </c>
      <c r="B1215" s="9" t="s">
        <v>7911</v>
      </c>
      <c r="C1215" s="1" t="s">
        <v>7912</v>
      </c>
      <c r="D1215" s="2">
        <v>16090</v>
      </c>
      <c r="E1215" s="6" t="s">
        <v>57</v>
      </c>
      <c r="F1215" s="6"/>
      <c r="G1215" s="10" t="s">
        <v>58</v>
      </c>
      <c r="H1215" s="3" t="s">
        <v>7913</v>
      </c>
      <c r="I1215" s="3">
        <v>375391</v>
      </c>
      <c r="J1215" s="3">
        <v>164310</v>
      </c>
      <c r="K1215" s="17" t="s">
        <v>75</v>
      </c>
      <c r="L1215" s="16" t="s">
        <v>60</v>
      </c>
      <c r="M1215" s="22" t="s">
        <v>61</v>
      </c>
      <c r="N1215" s="17"/>
      <c r="O1215" s="4" t="s">
        <v>76</v>
      </c>
      <c r="P1215" s="4" t="s">
        <v>62</v>
      </c>
      <c r="Q1215" s="11" t="s">
        <v>78</v>
      </c>
      <c r="R1215" s="13">
        <v>43179</v>
      </c>
      <c r="S1215" s="11" t="s">
        <v>111</v>
      </c>
      <c r="T1215" s="11" t="s">
        <v>65</v>
      </c>
      <c r="U1215" s="20">
        <v>2050</v>
      </c>
      <c r="V1215" s="20">
        <v>1845</v>
      </c>
      <c r="W1215" s="5" t="s">
        <v>7914</v>
      </c>
      <c r="X1215" s="7" t="s">
        <v>81</v>
      </c>
      <c r="Y1215" s="5" t="s">
        <v>61</v>
      </c>
      <c r="Z1215" s="5" t="s">
        <v>61</v>
      </c>
      <c r="AA1215" s="5" t="s">
        <v>61</v>
      </c>
      <c r="AB1215" s="5" t="s">
        <v>61</v>
      </c>
      <c r="AC1215" s="5" t="s">
        <v>61</v>
      </c>
      <c r="AD1215" s="5" t="s">
        <v>61</v>
      </c>
      <c r="AE1215" s="19"/>
      <c r="AF1215" s="36" t="s">
        <v>82</v>
      </c>
      <c r="AG1215" s="36">
        <v>16090</v>
      </c>
      <c r="AH1215" s="36" t="s">
        <v>140</v>
      </c>
      <c r="AI1215" s="36"/>
      <c r="AJ1215" s="36" t="s">
        <v>84</v>
      </c>
      <c r="AK1215" s="36" t="s">
        <v>85</v>
      </c>
      <c r="AL1215" s="36" t="s">
        <v>86</v>
      </c>
      <c r="AM1215" s="36"/>
      <c r="AN1215" s="18"/>
      <c r="AO1215" s="18" t="s">
        <v>7915</v>
      </c>
      <c r="AP1215" s="24" t="e">
        <v>#N/A</v>
      </c>
      <c r="AS1215" s="24" t="s">
        <v>7910</v>
      </c>
      <c r="AT1215" s="24" t="str">
        <f>VLOOKUP(W1215,[1]Sheet1!$F:$F,1,FALSE)</f>
        <v>E1166</v>
      </c>
      <c r="AU1215" s="24">
        <f>VLOOKUP(D1215,[1]Sheet1!$A:$A,1,FALSE)</f>
        <v>16090</v>
      </c>
    </row>
    <row r="1216" spans="1:47" ht="13.5" hidden="1" customHeight="1" x14ac:dyDescent="0.3">
      <c r="A1216" s="9" t="s">
        <v>7916</v>
      </c>
      <c r="B1216" s="9" t="s">
        <v>7917</v>
      </c>
      <c r="C1216" s="1" t="s">
        <v>7918</v>
      </c>
      <c r="D1216" s="2">
        <v>16091</v>
      </c>
      <c r="E1216" s="6" t="s">
        <v>57</v>
      </c>
      <c r="F1216" s="6"/>
      <c r="G1216" s="10" t="s">
        <v>58</v>
      </c>
      <c r="H1216" s="3" t="s">
        <v>7919</v>
      </c>
      <c r="I1216" s="3">
        <v>374708</v>
      </c>
      <c r="J1216" s="3">
        <v>163264</v>
      </c>
      <c r="K1216" s="17"/>
      <c r="L1216" s="16" t="s">
        <v>60</v>
      </c>
      <c r="M1216" s="22">
        <v>55</v>
      </c>
      <c r="N1216" s="17"/>
      <c r="O1216" s="4" t="s">
        <v>360</v>
      </c>
      <c r="P1216" s="4" t="s">
        <v>62</v>
      </c>
      <c r="Q1216" s="11"/>
      <c r="R1216" s="13">
        <v>45281</v>
      </c>
      <c r="S1216" s="11" t="s">
        <v>79</v>
      </c>
      <c r="T1216" s="11" t="s">
        <v>65</v>
      </c>
      <c r="U1216" s="20">
        <v>255</v>
      </c>
      <c r="V1216" s="20">
        <v>230</v>
      </c>
      <c r="W1216" s="5" t="s">
        <v>3345</v>
      </c>
      <c r="X1216" s="5" t="s">
        <v>81</v>
      </c>
      <c r="Y1216" s="5" t="s">
        <v>61</v>
      </c>
      <c r="Z1216" s="5" t="s">
        <v>61</v>
      </c>
      <c r="AA1216" s="5" t="s">
        <v>61</v>
      </c>
      <c r="AB1216" s="5" t="s">
        <v>61</v>
      </c>
      <c r="AC1216" s="5" t="s">
        <v>61</v>
      </c>
      <c r="AD1216" s="5" t="s">
        <v>61</v>
      </c>
      <c r="AE1216" s="19"/>
      <c r="AF1216" s="36" t="s">
        <v>65</v>
      </c>
      <c r="AG1216" s="36" t="s">
        <v>67</v>
      </c>
      <c r="AH1216" s="36" t="s">
        <v>67</v>
      </c>
      <c r="AI1216" s="36" t="s">
        <v>67</v>
      </c>
      <c r="AJ1216" s="36" t="s">
        <v>67</v>
      </c>
      <c r="AK1216" s="36" t="s">
        <v>67</v>
      </c>
      <c r="AL1216" s="36" t="s">
        <v>67</v>
      </c>
      <c r="AM1216" s="36" t="s">
        <v>67</v>
      </c>
      <c r="AN1216" s="18"/>
      <c r="AO1216" s="18"/>
      <c r="AP1216" s="24">
        <v>16091</v>
      </c>
      <c r="AR1216" s="24" t="s">
        <v>69</v>
      </c>
      <c r="AS1216" s="24" t="s">
        <v>7916</v>
      </c>
      <c r="AT1216" s="24" t="e">
        <f>VLOOKUP(W1216,[1]Sheet1!$F:$F,1,FALSE)</f>
        <v>#N/A</v>
      </c>
      <c r="AU1216" s="24">
        <f>VLOOKUP(D1216,[1]Sheet1!$A:$A,1,FALSE)</f>
        <v>16091</v>
      </c>
    </row>
    <row r="1217" spans="1:47" ht="13.5" hidden="1" customHeight="1" x14ac:dyDescent="0.3">
      <c r="A1217" s="9" t="s">
        <v>7920</v>
      </c>
      <c r="B1217" s="9" t="s">
        <v>7921</v>
      </c>
      <c r="C1217" s="1" t="s">
        <v>7922</v>
      </c>
      <c r="D1217" s="2">
        <v>16092</v>
      </c>
      <c r="E1217" s="6" t="s">
        <v>57</v>
      </c>
      <c r="F1217" s="6"/>
      <c r="G1217" s="10" t="s">
        <v>58</v>
      </c>
      <c r="H1217" s="3" t="s">
        <v>7923</v>
      </c>
      <c r="I1217" s="3">
        <v>375322</v>
      </c>
      <c r="J1217" s="3">
        <v>162973</v>
      </c>
      <c r="K1217" s="17" t="s">
        <v>75</v>
      </c>
      <c r="L1217" s="16" t="s">
        <v>60</v>
      </c>
      <c r="M1217" s="22" t="s">
        <v>61</v>
      </c>
      <c r="N1217" s="17"/>
      <c r="O1217" s="4" t="s">
        <v>117</v>
      </c>
      <c r="P1217" s="4" t="s">
        <v>77</v>
      </c>
      <c r="Q1217" s="11" t="s">
        <v>78</v>
      </c>
      <c r="R1217" s="13">
        <v>43181</v>
      </c>
      <c r="S1217" s="11" t="s">
        <v>111</v>
      </c>
      <c r="T1217" s="11" t="s">
        <v>65</v>
      </c>
      <c r="U1217" s="20">
        <v>470</v>
      </c>
      <c r="V1217" s="20">
        <v>423</v>
      </c>
      <c r="W1217" s="5" t="s">
        <v>7924</v>
      </c>
      <c r="X1217" s="7" t="s">
        <v>81</v>
      </c>
      <c r="Y1217" s="5" t="s">
        <v>61</v>
      </c>
      <c r="Z1217" s="5" t="s">
        <v>61</v>
      </c>
      <c r="AA1217" s="5" t="s">
        <v>61</v>
      </c>
      <c r="AB1217" s="5" t="s">
        <v>61</v>
      </c>
      <c r="AC1217" s="5" t="s">
        <v>61</v>
      </c>
      <c r="AD1217" s="5" t="s">
        <v>61</v>
      </c>
      <c r="AE1217" s="19"/>
      <c r="AF1217" s="36" t="s">
        <v>82</v>
      </c>
      <c r="AG1217" s="36">
        <v>16092</v>
      </c>
      <c r="AH1217" s="36" t="s">
        <v>140</v>
      </c>
      <c r="AI1217" s="36"/>
      <c r="AJ1217" s="36" t="s">
        <v>84</v>
      </c>
      <c r="AK1217" s="36" t="s">
        <v>85</v>
      </c>
      <c r="AL1217" s="36" t="s">
        <v>139</v>
      </c>
      <c r="AM1217" s="36"/>
      <c r="AN1217" s="18"/>
      <c r="AO1217" s="18"/>
      <c r="AP1217" s="24" t="e">
        <v>#N/A</v>
      </c>
      <c r="AS1217" s="24" t="s">
        <v>7920</v>
      </c>
      <c r="AT1217" s="24" t="str">
        <f>VLOOKUP(W1217,[1]Sheet1!$F:$F,1,FALSE)</f>
        <v>E1176</v>
      </c>
      <c r="AU1217" s="24">
        <f>VLOOKUP(D1217,[1]Sheet1!$A:$A,1,FALSE)</f>
        <v>16092</v>
      </c>
    </row>
    <row r="1218" spans="1:47" ht="13.5" hidden="1" customHeight="1" x14ac:dyDescent="0.3">
      <c r="A1218" s="9" t="s">
        <v>7925</v>
      </c>
      <c r="B1218" s="9" t="s">
        <v>7926</v>
      </c>
      <c r="C1218" s="1" t="s">
        <v>7927</v>
      </c>
      <c r="D1218" s="2">
        <v>16093</v>
      </c>
      <c r="E1218" s="6" t="s">
        <v>57</v>
      </c>
      <c r="F1218" s="6"/>
      <c r="G1218" s="10" t="s">
        <v>58</v>
      </c>
      <c r="H1218" s="3" t="s">
        <v>7928</v>
      </c>
      <c r="I1218" s="3">
        <v>375493</v>
      </c>
      <c r="J1218" s="3">
        <v>163538</v>
      </c>
      <c r="K1218" s="17" t="s">
        <v>75</v>
      </c>
      <c r="L1218" s="16" t="s">
        <v>60</v>
      </c>
      <c r="M1218" s="22" t="s">
        <v>61</v>
      </c>
      <c r="N1218" s="17"/>
      <c r="O1218" s="4" t="s">
        <v>117</v>
      </c>
      <c r="P1218" s="4" t="s">
        <v>77</v>
      </c>
      <c r="Q1218" s="11" t="s">
        <v>78</v>
      </c>
      <c r="R1218" s="13">
        <v>43978</v>
      </c>
      <c r="S1218" s="11" t="s">
        <v>111</v>
      </c>
      <c r="T1218" s="11" t="s">
        <v>65</v>
      </c>
      <c r="U1218" s="20">
        <v>320</v>
      </c>
      <c r="V1218" s="20">
        <v>288</v>
      </c>
      <c r="W1218" s="5" t="s">
        <v>5613</v>
      </c>
      <c r="X1218" s="7" t="s">
        <v>81</v>
      </c>
      <c r="Y1218" s="5" t="s">
        <v>61</v>
      </c>
      <c r="Z1218" s="5" t="s">
        <v>61</v>
      </c>
      <c r="AA1218" s="5" t="s">
        <v>61</v>
      </c>
      <c r="AB1218" s="5" t="s">
        <v>61</v>
      </c>
      <c r="AC1218" s="5" t="s">
        <v>61</v>
      </c>
      <c r="AD1218" s="5" t="s">
        <v>61</v>
      </c>
      <c r="AE1218" s="19"/>
      <c r="AF1218" s="36" t="s">
        <v>82</v>
      </c>
      <c r="AG1218" s="36">
        <v>16093</v>
      </c>
      <c r="AH1218" s="36" t="s">
        <v>83</v>
      </c>
      <c r="AI1218" s="36"/>
      <c r="AJ1218" s="36" t="s">
        <v>84</v>
      </c>
      <c r="AK1218" s="36" t="s">
        <v>85</v>
      </c>
      <c r="AL1218" s="36" t="s">
        <v>86</v>
      </c>
      <c r="AM1218" s="36"/>
      <c r="AN1218" s="18"/>
      <c r="AO1218" s="18"/>
      <c r="AP1218" s="24" t="e">
        <v>#N/A</v>
      </c>
      <c r="AS1218" s="24" t="s">
        <v>7925</v>
      </c>
      <c r="AT1218" s="24" t="str">
        <f>VLOOKUP(W1218,[1]Sheet1!$F:$F,1,FALSE)</f>
        <v>E5012</v>
      </c>
      <c r="AU1218" s="24">
        <f>VLOOKUP(D1218,[1]Sheet1!$A:$A,1,FALSE)</f>
        <v>16093</v>
      </c>
    </row>
    <row r="1219" spans="1:47" ht="13.5" hidden="1" customHeight="1" x14ac:dyDescent="0.3">
      <c r="A1219" s="9" t="s">
        <v>7929</v>
      </c>
      <c r="B1219" s="9" t="s">
        <v>7930</v>
      </c>
      <c r="C1219" s="1" t="s">
        <v>7931</v>
      </c>
      <c r="D1219" s="2">
        <v>16095</v>
      </c>
      <c r="E1219" s="6" t="s">
        <v>57</v>
      </c>
      <c r="F1219" s="6"/>
      <c r="G1219" s="10" t="s">
        <v>58</v>
      </c>
      <c r="H1219" s="3" t="s">
        <v>7932</v>
      </c>
      <c r="I1219" s="3">
        <v>375687</v>
      </c>
      <c r="J1219" s="3">
        <v>163899</v>
      </c>
      <c r="K1219" s="17" t="s">
        <v>75</v>
      </c>
      <c r="L1219" s="16" t="s">
        <v>60</v>
      </c>
      <c r="M1219" s="22">
        <v>32</v>
      </c>
      <c r="N1219" s="17"/>
      <c r="O1219" s="4" t="s">
        <v>117</v>
      </c>
      <c r="P1219" s="4" t="s">
        <v>77</v>
      </c>
      <c r="Q1219" s="11" t="s">
        <v>78</v>
      </c>
      <c r="R1219" s="13">
        <v>43060</v>
      </c>
      <c r="S1219" s="11" t="s">
        <v>111</v>
      </c>
      <c r="T1219" s="11" t="s">
        <v>65</v>
      </c>
      <c r="U1219" s="20">
        <v>145</v>
      </c>
      <c r="V1219" s="20">
        <v>130</v>
      </c>
      <c r="W1219" s="5" t="s">
        <v>7933</v>
      </c>
      <c r="X1219" s="7" t="s">
        <v>81</v>
      </c>
      <c r="Y1219" s="5" t="s">
        <v>61</v>
      </c>
      <c r="Z1219" s="5" t="s">
        <v>61</v>
      </c>
      <c r="AA1219" s="5" t="s">
        <v>61</v>
      </c>
      <c r="AB1219" s="5" t="s">
        <v>61</v>
      </c>
      <c r="AC1219" s="5" t="s">
        <v>61</v>
      </c>
      <c r="AD1219" s="5" t="s">
        <v>61</v>
      </c>
      <c r="AE1219" s="19"/>
      <c r="AF1219" s="36" t="s">
        <v>82</v>
      </c>
      <c r="AG1219" s="36">
        <v>16095</v>
      </c>
      <c r="AH1219" s="36" t="s">
        <v>83</v>
      </c>
      <c r="AI1219" s="36"/>
      <c r="AJ1219" s="36" t="s">
        <v>84</v>
      </c>
      <c r="AK1219" s="36" t="s">
        <v>85</v>
      </c>
      <c r="AL1219" s="36" t="s">
        <v>139</v>
      </c>
      <c r="AM1219" s="36" t="s">
        <v>7817</v>
      </c>
      <c r="AN1219" s="18"/>
      <c r="AO1219" s="18"/>
      <c r="AP1219" s="24" t="e">
        <v>#N/A</v>
      </c>
      <c r="AS1219" s="24" t="s">
        <v>7929</v>
      </c>
      <c r="AT1219" s="24" t="str">
        <f>VLOOKUP(W1219,[1]Sheet1!$F:$F,1,FALSE)</f>
        <v>E5011</v>
      </c>
      <c r="AU1219" s="24">
        <f>VLOOKUP(D1219,[1]Sheet1!$A:$A,1,FALSE)</f>
        <v>16095</v>
      </c>
    </row>
    <row r="1220" spans="1:47" ht="13.5" hidden="1" customHeight="1" x14ac:dyDescent="0.3">
      <c r="A1220" s="9" t="s">
        <v>7934</v>
      </c>
      <c r="B1220" s="9" t="s">
        <v>7935</v>
      </c>
      <c r="C1220" s="1" t="s">
        <v>7936</v>
      </c>
      <c r="D1220" s="2">
        <v>16096</v>
      </c>
      <c r="E1220" s="6" t="s">
        <v>57</v>
      </c>
      <c r="F1220" s="6"/>
      <c r="G1220" s="10" t="s">
        <v>58</v>
      </c>
      <c r="H1220" s="3" t="s">
        <v>7937</v>
      </c>
      <c r="I1220" s="3">
        <v>375715</v>
      </c>
      <c r="J1220" s="3">
        <v>163741</v>
      </c>
      <c r="K1220" s="17" t="s">
        <v>75</v>
      </c>
      <c r="L1220" s="16" t="s">
        <v>60</v>
      </c>
      <c r="M1220" s="22">
        <v>30</v>
      </c>
      <c r="N1220" s="17"/>
      <c r="O1220" s="4" t="s">
        <v>117</v>
      </c>
      <c r="P1220" s="4" t="s">
        <v>77</v>
      </c>
      <c r="Q1220" s="11" t="s">
        <v>78</v>
      </c>
      <c r="R1220" s="13">
        <v>43182</v>
      </c>
      <c r="S1220" s="11" t="s">
        <v>111</v>
      </c>
      <c r="T1220" s="11" t="s">
        <v>65</v>
      </c>
      <c r="U1220" s="20">
        <v>530</v>
      </c>
      <c r="V1220" s="20">
        <v>477</v>
      </c>
      <c r="W1220" s="5" t="s">
        <v>7938</v>
      </c>
      <c r="X1220" s="7" t="s">
        <v>81</v>
      </c>
      <c r="Y1220" s="5" t="s">
        <v>61</v>
      </c>
      <c r="Z1220" s="5" t="s">
        <v>61</v>
      </c>
      <c r="AA1220" s="5" t="s">
        <v>61</v>
      </c>
      <c r="AB1220" s="5" t="s">
        <v>61</v>
      </c>
      <c r="AC1220" s="5" t="s">
        <v>61</v>
      </c>
      <c r="AD1220" s="5" t="s">
        <v>61</v>
      </c>
      <c r="AE1220" s="19"/>
      <c r="AF1220" s="36" t="s">
        <v>82</v>
      </c>
      <c r="AG1220" s="36">
        <v>16096</v>
      </c>
      <c r="AH1220" s="36" t="s">
        <v>83</v>
      </c>
      <c r="AI1220" s="36"/>
      <c r="AJ1220" s="36" t="s">
        <v>84</v>
      </c>
      <c r="AK1220" s="36" t="s">
        <v>85</v>
      </c>
      <c r="AL1220" s="36" t="s">
        <v>86</v>
      </c>
      <c r="AM1220" s="36"/>
      <c r="AN1220" s="18"/>
      <c r="AO1220" s="18"/>
      <c r="AP1220" s="24" t="e">
        <v>#N/A</v>
      </c>
      <c r="AS1220" s="24" t="s">
        <v>7934</v>
      </c>
      <c r="AT1220" s="24" t="str">
        <f>VLOOKUP(W1220,[1]Sheet1!$F:$F,1,FALSE)</f>
        <v>E5192</v>
      </c>
      <c r="AU1220" s="24">
        <f>VLOOKUP(D1220,[1]Sheet1!$A:$A,1,FALSE)</f>
        <v>16096</v>
      </c>
    </row>
    <row r="1221" spans="1:47" ht="13.5" hidden="1" customHeight="1" x14ac:dyDescent="0.3">
      <c r="A1221" s="9" t="s">
        <v>7939</v>
      </c>
      <c r="B1221" s="9" t="s">
        <v>7940</v>
      </c>
      <c r="C1221" s="1" t="s">
        <v>7941</v>
      </c>
      <c r="D1221" s="2">
        <v>16098</v>
      </c>
      <c r="E1221" s="6" t="s">
        <v>57</v>
      </c>
      <c r="F1221" s="6"/>
      <c r="G1221" s="10" t="s">
        <v>58</v>
      </c>
      <c r="H1221" s="3" t="s">
        <v>7942</v>
      </c>
      <c r="I1221" s="3">
        <v>375487</v>
      </c>
      <c r="J1221" s="3">
        <v>164243</v>
      </c>
      <c r="K1221" s="17" t="s">
        <v>75</v>
      </c>
      <c r="L1221" s="16" t="s">
        <v>60</v>
      </c>
      <c r="M1221" s="22">
        <v>227</v>
      </c>
      <c r="N1221" s="17"/>
      <c r="O1221" s="4" t="s">
        <v>76</v>
      </c>
      <c r="P1221" s="4" t="s">
        <v>62</v>
      </c>
      <c r="Q1221" s="11" t="s">
        <v>78</v>
      </c>
      <c r="R1221" s="13">
        <v>43380</v>
      </c>
      <c r="S1221" s="11" t="s">
        <v>111</v>
      </c>
      <c r="T1221" s="11" t="s">
        <v>65</v>
      </c>
      <c r="U1221" s="20">
        <v>1165</v>
      </c>
      <c r="V1221" s="20">
        <v>1048</v>
      </c>
      <c r="W1221" s="5" t="s">
        <v>7943</v>
      </c>
      <c r="X1221" s="7" t="s">
        <v>81</v>
      </c>
      <c r="Y1221" s="5" t="s">
        <v>61</v>
      </c>
      <c r="Z1221" s="5" t="s">
        <v>61</v>
      </c>
      <c r="AA1221" s="5" t="s">
        <v>61</v>
      </c>
      <c r="AB1221" s="5" t="s">
        <v>61</v>
      </c>
      <c r="AC1221" s="5" t="s">
        <v>61</v>
      </c>
      <c r="AD1221" s="5" t="s">
        <v>61</v>
      </c>
      <c r="AE1221" s="19"/>
      <c r="AF1221" s="36" t="s">
        <v>82</v>
      </c>
      <c r="AG1221" s="36">
        <v>16098</v>
      </c>
      <c r="AH1221" s="36" t="s">
        <v>140</v>
      </c>
      <c r="AI1221" s="36" t="s">
        <v>3834</v>
      </c>
      <c r="AJ1221" s="36" t="s">
        <v>84</v>
      </c>
      <c r="AK1221" s="36" t="s">
        <v>85</v>
      </c>
      <c r="AL1221" s="36" t="s">
        <v>139</v>
      </c>
      <c r="AM1221" s="36"/>
      <c r="AN1221" s="18"/>
      <c r="AO1221" s="18"/>
      <c r="AP1221" s="24" t="e">
        <v>#N/A</v>
      </c>
      <c r="AS1221" s="24" t="s">
        <v>7939</v>
      </c>
      <c r="AT1221" s="24" t="str">
        <f>VLOOKUP(W1221,[1]Sheet1!$F:$F,1,FALSE)</f>
        <v>E5373</v>
      </c>
      <c r="AU1221" s="24">
        <f>VLOOKUP(D1221,[1]Sheet1!$A:$A,1,FALSE)</f>
        <v>16098</v>
      </c>
    </row>
    <row r="1222" spans="1:47" ht="13.5" hidden="1" customHeight="1" x14ac:dyDescent="0.3">
      <c r="A1222" s="9" t="s">
        <v>7944</v>
      </c>
      <c r="B1222" s="9" t="s">
        <v>7945</v>
      </c>
      <c r="C1222" s="1" t="s">
        <v>7946</v>
      </c>
      <c r="D1222" s="2">
        <v>16099</v>
      </c>
      <c r="E1222" s="6" t="s">
        <v>57</v>
      </c>
      <c r="F1222" s="6"/>
      <c r="G1222" s="10" t="s">
        <v>58</v>
      </c>
      <c r="H1222" s="3" t="s">
        <v>7947</v>
      </c>
      <c r="I1222" s="3">
        <v>375543</v>
      </c>
      <c r="J1222" s="3">
        <v>164135</v>
      </c>
      <c r="K1222" s="17" t="s">
        <v>75</v>
      </c>
      <c r="L1222" s="16" t="s">
        <v>60</v>
      </c>
      <c r="M1222" s="22">
        <v>66</v>
      </c>
      <c r="N1222" s="17"/>
      <c r="O1222" s="4" t="s">
        <v>76</v>
      </c>
      <c r="P1222" s="4" t="s">
        <v>62</v>
      </c>
      <c r="Q1222" s="11" t="s">
        <v>78</v>
      </c>
      <c r="R1222" s="13">
        <v>43522</v>
      </c>
      <c r="S1222" s="11" t="s">
        <v>111</v>
      </c>
      <c r="T1222" s="11" t="s">
        <v>65</v>
      </c>
      <c r="U1222" s="20">
        <v>1230</v>
      </c>
      <c r="V1222" s="20">
        <v>1107</v>
      </c>
      <c r="W1222" s="5" t="s">
        <v>7948</v>
      </c>
      <c r="X1222" s="7" t="s">
        <v>81</v>
      </c>
      <c r="Y1222" s="5" t="s">
        <v>61</v>
      </c>
      <c r="Z1222" s="5" t="s">
        <v>61</v>
      </c>
      <c r="AA1222" s="5" t="s">
        <v>61</v>
      </c>
      <c r="AB1222" s="5" t="s">
        <v>61</v>
      </c>
      <c r="AC1222" s="5" t="s">
        <v>61</v>
      </c>
      <c r="AD1222" s="5" t="s">
        <v>61</v>
      </c>
      <c r="AE1222" s="19"/>
      <c r="AF1222" s="36" t="s">
        <v>82</v>
      </c>
      <c r="AG1222" s="36">
        <v>16099</v>
      </c>
      <c r="AH1222" s="36" t="s">
        <v>83</v>
      </c>
      <c r="AI1222" s="36"/>
      <c r="AJ1222" s="36" t="s">
        <v>84</v>
      </c>
      <c r="AK1222" s="36" t="s">
        <v>85</v>
      </c>
      <c r="AL1222" s="36" t="s">
        <v>86</v>
      </c>
      <c r="AM1222" s="36"/>
      <c r="AN1222" s="18"/>
      <c r="AO1222" s="18"/>
      <c r="AP1222" s="24" t="e">
        <v>#N/A</v>
      </c>
      <c r="AS1222" s="24" t="s">
        <v>7944</v>
      </c>
      <c r="AT1222" s="24" t="str">
        <f>VLOOKUP(W1222,[1]Sheet1!$F:$F,1,FALSE)</f>
        <v>E5168</v>
      </c>
      <c r="AU1222" s="24">
        <f>VLOOKUP(D1222,[1]Sheet1!$A:$A,1,FALSE)</f>
        <v>16099</v>
      </c>
    </row>
    <row r="1223" spans="1:47" ht="13.5" hidden="1" customHeight="1" x14ac:dyDescent="0.3">
      <c r="A1223" s="9" t="s">
        <v>7949</v>
      </c>
      <c r="B1223" s="9" t="s">
        <v>7950</v>
      </c>
      <c r="C1223" s="1" t="s">
        <v>7951</v>
      </c>
      <c r="D1223" s="2">
        <v>16110</v>
      </c>
      <c r="E1223" s="6" t="s">
        <v>57</v>
      </c>
      <c r="F1223" s="6"/>
      <c r="G1223" s="10" t="s">
        <v>58</v>
      </c>
      <c r="H1223" s="3" t="s">
        <v>7952</v>
      </c>
      <c r="I1223" s="3">
        <v>374532</v>
      </c>
      <c r="J1223" s="3">
        <v>163510</v>
      </c>
      <c r="K1223" s="17" t="s">
        <v>75</v>
      </c>
      <c r="L1223" s="16" t="s">
        <v>60</v>
      </c>
      <c r="M1223" s="22">
        <v>105</v>
      </c>
      <c r="N1223" s="17"/>
      <c r="O1223" s="4" t="s">
        <v>319</v>
      </c>
      <c r="P1223" s="4" t="s">
        <v>62</v>
      </c>
      <c r="Q1223" s="11" t="s">
        <v>78</v>
      </c>
      <c r="R1223" s="13">
        <v>43285</v>
      </c>
      <c r="S1223" s="11" t="s">
        <v>111</v>
      </c>
      <c r="T1223" s="11" t="s">
        <v>65</v>
      </c>
      <c r="U1223" s="20">
        <v>750</v>
      </c>
      <c r="V1223" s="20">
        <v>675</v>
      </c>
      <c r="W1223" s="5" t="s">
        <v>7953</v>
      </c>
      <c r="X1223" s="7" t="s">
        <v>81</v>
      </c>
      <c r="Y1223" s="5" t="s">
        <v>61</v>
      </c>
      <c r="Z1223" s="5" t="s">
        <v>61</v>
      </c>
      <c r="AA1223" s="5" t="s">
        <v>61</v>
      </c>
      <c r="AB1223" s="5" t="s">
        <v>61</v>
      </c>
      <c r="AC1223" s="5" t="s">
        <v>61</v>
      </c>
      <c r="AD1223" s="5" t="s">
        <v>61</v>
      </c>
      <c r="AE1223" s="19"/>
      <c r="AF1223" s="36" t="s">
        <v>82</v>
      </c>
      <c r="AG1223" s="36">
        <v>16110</v>
      </c>
      <c r="AH1223" s="36" t="s">
        <v>83</v>
      </c>
      <c r="AI1223" s="36"/>
      <c r="AJ1223" s="36" t="s">
        <v>84</v>
      </c>
      <c r="AK1223" s="36" t="s">
        <v>85</v>
      </c>
      <c r="AL1223" s="36" t="s">
        <v>86</v>
      </c>
      <c r="AM1223" s="36"/>
      <c r="AN1223" s="18"/>
      <c r="AO1223" s="18"/>
      <c r="AP1223" s="24" t="e">
        <v>#N/A</v>
      </c>
      <c r="AS1223" s="24" t="s">
        <v>7949</v>
      </c>
      <c r="AT1223" s="24" t="str">
        <f>VLOOKUP(W1223,[1]Sheet1!$F:$F,1,FALSE)</f>
        <v>E5189</v>
      </c>
      <c r="AU1223" s="24">
        <f>VLOOKUP(D1223,[1]Sheet1!$A:$A,1,FALSE)</f>
        <v>16110</v>
      </c>
    </row>
    <row r="1224" spans="1:47" ht="13.5" hidden="1" customHeight="1" x14ac:dyDescent="0.3">
      <c r="A1224" s="9" t="s">
        <v>7954</v>
      </c>
      <c r="B1224" s="9" t="s">
        <v>7955</v>
      </c>
      <c r="C1224" s="1" t="s">
        <v>7956</v>
      </c>
      <c r="D1224" s="2">
        <v>16111</v>
      </c>
      <c r="E1224" s="6" t="s">
        <v>57</v>
      </c>
      <c r="F1224" s="6"/>
      <c r="G1224" s="10" t="s">
        <v>58</v>
      </c>
      <c r="H1224" s="3" t="s">
        <v>7957</v>
      </c>
      <c r="I1224" s="3">
        <v>374599</v>
      </c>
      <c r="J1224" s="3">
        <v>163793</v>
      </c>
      <c r="K1224" s="17"/>
      <c r="L1224" s="16" t="s">
        <v>60</v>
      </c>
      <c r="M1224" s="22">
        <v>150</v>
      </c>
      <c r="N1224" s="17"/>
      <c r="O1224" s="4" t="s">
        <v>360</v>
      </c>
      <c r="P1224" s="4" t="s">
        <v>62</v>
      </c>
      <c r="Q1224" s="11"/>
      <c r="R1224" s="13">
        <v>45245</v>
      </c>
      <c r="S1224" s="11" t="s">
        <v>79</v>
      </c>
      <c r="T1224" s="11" t="s">
        <v>65</v>
      </c>
      <c r="U1224" s="20">
        <v>375</v>
      </c>
      <c r="V1224" s="20">
        <v>338</v>
      </c>
      <c r="W1224" s="5" t="s">
        <v>7958</v>
      </c>
      <c r="X1224" s="5" t="s">
        <v>81</v>
      </c>
      <c r="Y1224" s="5" t="s">
        <v>61</v>
      </c>
      <c r="Z1224" s="5" t="s">
        <v>61</v>
      </c>
      <c r="AA1224" s="5" t="s">
        <v>61</v>
      </c>
      <c r="AB1224" s="5" t="s">
        <v>61</v>
      </c>
      <c r="AC1224" s="5" t="s">
        <v>61</v>
      </c>
      <c r="AD1224" s="5" t="s">
        <v>61</v>
      </c>
      <c r="AE1224" s="19"/>
      <c r="AF1224" s="36" t="s">
        <v>65</v>
      </c>
      <c r="AG1224" s="36" t="s">
        <v>67</v>
      </c>
      <c r="AH1224" s="36" t="s">
        <v>67</v>
      </c>
      <c r="AI1224" s="36" t="s">
        <v>67</v>
      </c>
      <c r="AJ1224" s="36" t="s">
        <v>67</v>
      </c>
      <c r="AK1224" s="36" t="s">
        <v>67</v>
      </c>
      <c r="AL1224" s="36" t="s">
        <v>67</v>
      </c>
      <c r="AM1224" s="36" t="s">
        <v>67</v>
      </c>
      <c r="AN1224" s="18"/>
      <c r="AO1224" s="18"/>
      <c r="AP1224" s="24">
        <v>16111</v>
      </c>
      <c r="AR1224" s="24" t="s">
        <v>69</v>
      </c>
      <c r="AS1224" s="24" t="s">
        <v>7954</v>
      </c>
      <c r="AT1224" s="24" t="e">
        <f>VLOOKUP(W1224,[1]Sheet1!$F:$F,1,FALSE)</f>
        <v>#N/A</v>
      </c>
      <c r="AU1224" s="24" t="e">
        <f>VLOOKUP(D1224,[1]Sheet1!$A:$A,1,FALSE)</f>
        <v>#N/A</v>
      </c>
    </row>
    <row r="1225" spans="1:47" ht="13.5" hidden="1" customHeight="1" x14ac:dyDescent="0.3">
      <c r="A1225" s="9" t="s">
        <v>7959</v>
      </c>
      <c r="B1225" s="9" t="s">
        <v>7960</v>
      </c>
      <c r="C1225" s="1" t="s">
        <v>7961</v>
      </c>
      <c r="D1225" s="2">
        <v>16112</v>
      </c>
      <c r="E1225" s="6" t="s">
        <v>57</v>
      </c>
      <c r="F1225" s="6"/>
      <c r="G1225" s="10" t="s">
        <v>58</v>
      </c>
      <c r="H1225" s="3" t="s">
        <v>7962</v>
      </c>
      <c r="I1225" s="3">
        <v>374587</v>
      </c>
      <c r="J1225" s="3">
        <v>163803</v>
      </c>
      <c r="K1225" s="17" t="s">
        <v>75</v>
      </c>
      <c r="L1225" s="16" t="s">
        <v>60</v>
      </c>
      <c r="M1225" s="22">
        <v>252</v>
      </c>
      <c r="N1225" s="17"/>
      <c r="O1225" s="4" t="s">
        <v>76</v>
      </c>
      <c r="P1225" s="4" t="s">
        <v>62</v>
      </c>
      <c r="Q1225" s="11" t="s">
        <v>78</v>
      </c>
      <c r="R1225" s="13">
        <v>43418</v>
      </c>
      <c r="S1225" s="11" t="s">
        <v>111</v>
      </c>
      <c r="T1225" s="11" t="s">
        <v>65</v>
      </c>
      <c r="U1225" s="20">
        <v>420</v>
      </c>
      <c r="V1225" s="20">
        <v>378</v>
      </c>
      <c r="W1225" s="5" t="s">
        <v>7963</v>
      </c>
      <c r="X1225" s="7" t="s">
        <v>81</v>
      </c>
      <c r="Y1225" s="5" t="s">
        <v>61</v>
      </c>
      <c r="Z1225" s="5" t="s">
        <v>61</v>
      </c>
      <c r="AA1225" s="5" t="s">
        <v>61</v>
      </c>
      <c r="AB1225" s="5" t="s">
        <v>61</v>
      </c>
      <c r="AC1225" s="5" t="s">
        <v>61</v>
      </c>
      <c r="AD1225" s="5" t="s">
        <v>61</v>
      </c>
      <c r="AE1225" s="19"/>
      <c r="AF1225" s="36" t="s">
        <v>82</v>
      </c>
      <c r="AG1225" s="36">
        <v>16112</v>
      </c>
      <c r="AH1225" s="36" t="s">
        <v>83</v>
      </c>
      <c r="AI1225" s="36"/>
      <c r="AJ1225" s="36" t="s">
        <v>84</v>
      </c>
      <c r="AK1225" s="36" t="s">
        <v>85</v>
      </c>
      <c r="AL1225" s="36" t="s">
        <v>86</v>
      </c>
      <c r="AM1225" s="36"/>
      <c r="AN1225" s="18"/>
      <c r="AO1225" s="18"/>
      <c r="AP1225" s="24" t="e">
        <v>#N/A</v>
      </c>
      <c r="AS1225" s="24" t="s">
        <v>7959</v>
      </c>
      <c r="AT1225" s="24" t="str">
        <f>VLOOKUP(W1225,[1]Sheet1!$F:$F,1,FALSE)</f>
        <v>E5183</v>
      </c>
      <c r="AU1225" s="24">
        <f>VLOOKUP(D1225,[1]Sheet1!$A:$A,1,FALSE)</f>
        <v>16112</v>
      </c>
    </row>
    <row r="1226" spans="1:47" ht="13.5" hidden="1" customHeight="1" x14ac:dyDescent="0.3">
      <c r="A1226" s="9" t="s">
        <v>7964</v>
      </c>
      <c r="B1226" s="9" t="s">
        <v>7965</v>
      </c>
      <c r="C1226" s="1" t="s">
        <v>7966</v>
      </c>
      <c r="D1226" s="2">
        <v>16113</v>
      </c>
      <c r="E1226" s="6" t="s">
        <v>57</v>
      </c>
      <c r="F1226" s="6"/>
      <c r="G1226" s="10" t="s">
        <v>58</v>
      </c>
      <c r="H1226" s="3" t="s">
        <v>7967</v>
      </c>
      <c r="I1226" s="3">
        <v>374560</v>
      </c>
      <c r="J1226" s="3">
        <v>163804</v>
      </c>
      <c r="K1226" s="17"/>
      <c r="L1226" s="16" t="s">
        <v>60</v>
      </c>
      <c r="M1226" s="22">
        <v>18</v>
      </c>
      <c r="N1226" s="17"/>
      <c r="O1226" s="4" t="s">
        <v>360</v>
      </c>
      <c r="P1226" s="4" t="s">
        <v>62</v>
      </c>
      <c r="Q1226" s="11"/>
      <c r="R1226" s="13">
        <v>45260</v>
      </c>
      <c r="S1226" s="11" t="s">
        <v>79</v>
      </c>
      <c r="T1226" s="11" t="s">
        <v>65</v>
      </c>
      <c r="U1226" s="20">
        <v>790</v>
      </c>
      <c r="V1226" s="20">
        <v>711</v>
      </c>
      <c r="W1226" s="5" t="s">
        <v>7968</v>
      </c>
      <c r="X1226" s="5" t="s">
        <v>81</v>
      </c>
      <c r="Y1226" s="5" t="s">
        <v>61</v>
      </c>
      <c r="Z1226" s="5" t="s">
        <v>61</v>
      </c>
      <c r="AA1226" s="5" t="s">
        <v>61</v>
      </c>
      <c r="AB1226" s="5" t="s">
        <v>61</v>
      </c>
      <c r="AC1226" s="5" t="s">
        <v>61</v>
      </c>
      <c r="AD1226" s="5" t="s">
        <v>61</v>
      </c>
      <c r="AE1226" s="19"/>
      <c r="AF1226" s="36" t="s">
        <v>65</v>
      </c>
      <c r="AG1226" s="36" t="s">
        <v>67</v>
      </c>
      <c r="AH1226" s="36" t="s">
        <v>67</v>
      </c>
      <c r="AI1226" s="36" t="s">
        <v>67</v>
      </c>
      <c r="AJ1226" s="36" t="s">
        <v>67</v>
      </c>
      <c r="AK1226" s="36" t="s">
        <v>67</v>
      </c>
      <c r="AL1226" s="36" t="s">
        <v>67</v>
      </c>
      <c r="AM1226" s="36" t="s">
        <v>67</v>
      </c>
      <c r="AN1226" s="18"/>
      <c r="AO1226" s="18"/>
      <c r="AP1226" s="24">
        <v>16113</v>
      </c>
      <c r="AR1226" s="24" t="s">
        <v>69</v>
      </c>
      <c r="AS1226" s="24" t="s">
        <v>7964</v>
      </c>
      <c r="AT1226" s="24" t="e">
        <f>VLOOKUP(W1226,[1]Sheet1!$F:$F,1,FALSE)</f>
        <v>#N/A</v>
      </c>
      <c r="AU1226" s="24" t="e">
        <f>VLOOKUP(D1226,[1]Sheet1!$A:$A,1,FALSE)</f>
        <v>#N/A</v>
      </c>
    </row>
    <row r="1227" spans="1:47" ht="13.5" hidden="1" customHeight="1" x14ac:dyDescent="0.3">
      <c r="A1227" s="9" t="s">
        <v>7969</v>
      </c>
      <c r="B1227" s="9" t="s">
        <v>7970</v>
      </c>
      <c r="C1227" s="1" t="s">
        <v>7971</v>
      </c>
      <c r="D1227" s="2">
        <v>16115</v>
      </c>
      <c r="E1227" s="6" t="s">
        <v>57</v>
      </c>
      <c r="F1227" s="6"/>
      <c r="G1227" s="10" t="s">
        <v>58</v>
      </c>
      <c r="H1227" s="3" t="s">
        <v>7972</v>
      </c>
      <c r="I1227" s="3">
        <v>374439</v>
      </c>
      <c r="J1227" s="3">
        <v>164439</v>
      </c>
      <c r="K1227" s="17" t="s">
        <v>75</v>
      </c>
      <c r="L1227" s="16" t="s">
        <v>60</v>
      </c>
      <c r="M1227" s="22">
        <v>260</v>
      </c>
      <c r="N1227" s="17"/>
      <c r="O1227" s="4" t="s">
        <v>76</v>
      </c>
      <c r="P1227" s="4" t="s">
        <v>62</v>
      </c>
      <c r="Q1227" s="11" t="s">
        <v>78</v>
      </c>
      <c r="R1227" s="13">
        <v>43432</v>
      </c>
      <c r="S1227" s="11" t="s">
        <v>111</v>
      </c>
      <c r="T1227" s="11" t="s">
        <v>65</v>
      </c>
      <c r="U1227" s="20">
        <v>1445</v>
      </c>
      <c r="V1227" s="20">
        <v>1300</v>
      </c>
      <c r="W1227" s="5" t="s">
        <v>7973</v>
      </c>
      <c r="X1227" s="7" t="s">
        <v>81</v>
      </c>
      <c r="Y1227" s="5" t="s">
        <v>61</v>
      </c>
      <c r="Z1227" s="5" t="s">
        <v>61</v>
      </c>
      <c r="AA1227" s="5" t="s">
        <v>61</v>
      </c>
      <c r="AB1227" s="5" t="s">
        <v>61</v>
      </c>
      <c r="AC1227" s="5" t="s">
        <v>61</v>
      </c>
      <c r="AD1227" s="5" t="s">
        <v>61</v>
      </c>
      <c r="AE1227" s="19"/>
      <c r="AF1227" s="36" t="s">
        <v>82</v>
      </c>
      <c r="AG1227" s="36">
        <v>16115</v>
      </c>
      <c r="AH1227" s="36" t="s">
        <v>83</v>
      </c>
      <c r="AI1227" s="36"/>
      <c r="AJ1227" s="36" t="s">
        <v>84</v>
      </c>
      <c r="AK1227" s="36" t="s">
        <v>85</v>
      </c>
      <c r="AL1227" s="36" t="s">
        <v>86</v>
      </c>
      <c r="AM1227" s="36"/>
      <c r="AN1227" s="18"/>
      <c r="AO1227" s="18"/>
      <c r="AP1227" s="24" t="e">
        <v>#N/A</v>
      </c>
      <c r="AS1227" s="24" t="s">
        <v>7969</v>
      </c>
      <c r="AT1227" s="24" t="str">
        <f>VLOOKUP(W1227,[1]Sheet1!$F:$F,1,FALSE)</f>
        <v>E5174</v>
      </c>
      <c r="AU1227" s="24">
        <f>VLOOKUP(D1227,[1]Sheet1!$A:$A,1,FALSE)</f>
        <v>16115</v>
      </c>
    </row>
    <row r="1228" spans="1:47" ht="13.5" hidden="1" customHeight="1" x14ac:dyDescent="0.3">
      <c r="A1228" s="9" t="s">
        <v>7974</v>
      </c>
      <c r="B1228" s="9" t="s">
        <v>7975</v>
      </c>
      <c r="C1228" s="1" t="s">
        <v>7976</v>
      </c>
      <c r="D1228" s="2">
        <v>16116</v>
      </c>
      <c r="E1228" s="6" t="s">
        <v>57</v>
      </c>
      <c r="F1228" s="6"/>
      <c r="G1228" s="10" t="s">
        <v>58</v>
      </c>
      <c r="H1228" s="3" t="s">
        <v>7977</v>
      </c>
      <c r="I1228" s="3">
        <v>374670</v>
      </c>
      <c r="J1228" s="3">
        <v>164430</v>
      </c>
      <c r="K1228" s="17" t="s">
        <v>75</v>
      </c>
      <c r="L1228" s="16" t="s">
        <v>60</v>
      </c>
      <c r="M1228" s="22" t="s">
        <v>61</v>
      </c>
      <c r="N1228" s="17"/>
      <c r="O1228" s="4"/>
      <c r="P1228" s="4" t="s">
        <v>77</v>
      </c>
      <c r="Q1228" s="11" t="s">
        <v>78</v>
      </c>
      <c r="R1228" s="13">
        <v>44494</v>
      </c>
      <c r="S1228" s="11" t="s">
        <v>79</v>
      </c>
      <c r="T1228" s="11" t="s">
        <v>65</v>
      </c>
      <c r="U1228" s="20">
        <v>265</v>
      </c>
      <c r="V1228" s="20">
        <v>239</v>
      </c>
      <c r="W1228" s="5" t="s">
        <v>7978</v>
      </c>
      <c r="X1228" s="7" t="s">
        <v>81</v>
      </c>
      <c r="Y1228" s="5" t="s">
        <v>61</v>
      </c>
      <c r="Z1228" s="5" t="s">
        <v>61</v>
      </c>
      <c r="AA1228" s="5" t="s">
        <v>61</v>
      </c>
      <c r="AB1228" s="5" t="s">
        <v>61</v>
      </c>
      <c r="AC1228" s="5" t="s">
        <v>61</v>
      </c>
      <c r="AD1228" s="5" t="s">
        <v>61</v>
      </c>
      <c r="AE1228" s="19"/>
      <c r="AF1228" s="36" t="s">
        <v>82</v>
      </c>
      <c r="AG1228" s="36">
        <v>16116</v>
      </c>
      <c r="AH1228" s="36" t="s">
        <v>83</v>
      </c>
      <c r="AI1228" s="36" t="s">
        <v>5712</v>
      </c>
      <c r="AJ1228" s="36" t="s">
        <v>84</v>
      </c>
      <c r="AK1228" s="36" t="s">
        <v>85</v>
      </c>
      <c r="AL1228" s="36" t="s">
        <v>86</v>
      </c>
      <c r="AM1228" s="36"/>
      <c r="AN1228" s="99">
        <v>45471</v>
      </c>
      <c r="AO1228" s="18" t="s">
        <v>7979</v>
      </c>
      <c r="AP1228" s="24">
        <v>16116</v>
      </c>
      <c r="AS1228" s="24" t="s">
        <v>147</v>
      </c>
      <c r="AT1228" s="24" t="e">
        <f>VLOOKUP(W1228,[1]Sheet1!$F:$F,1,FALSE)</f>
        <v>#N/A</v>
      </c>
      <c r="AU1228" s="24" t="e">
        <f>VLOOKUP(D1228,[1]Sheet1!$A:$A,1,FALSE)</f>
        <v>#N/A</v>
      </c>
    </row>
    <row r="1229" spans="1:47" ht="13.5" hidden="1" customHeight="1" x14ac:dyDescent="0.3">
      <c r="A1229" s="9" t="s">
        <v>7980</v>
      </c>
      <c r="B1229" s="9" t="s">
        <v>7981</v>
      </c>
      <c r="C1229" s="1" t="s">
        <v>7982</v>
      </c>
      <c r="D1229" s="2">
        <v>16117</v>
      </c>
      <c r="E1229" s="6" t="s">
        <v>57</v>
      </c>
      <c r="F1229" s="6"/>
      <c r="G1229" s="10" t="s">
        <v>58</v>
      </c>
      <c r="H1229" s="3" t="s">
        <v>7983</v>
      </c>
      <c r="I1229" s="3">
        <v>374981</v>
      </c>
      <c r="J1229" s="3">
        <v>164294</v>
      </c>
      <c r="K1229" s="17" t="s">
        <v>75</v>
      </c>
      <c r="L1229" s="16" t="s">
        <v>60</v>
      </c>
      <c r="M1229" s="22">
        <v>110</v>
      </c>
      <c r="N1229" s="17"/>
      <c r="O1229" s="4" t="s">
        <v>76</v>
      </c>
      <c r="P1229" s="4" t="s">
        <v>62</v>
      </c>
      <c r="Q1229" s="11" t="s">
        <v>78</v>
      </c>
      <c r="R1229" s="13">
        <v>43259</v>
      </c>
      <c r="S1229" s="11" t="s">
        <v>111</v>
      </c>
      <c r="T1229" s="11" t="s">
        <v>65</v>
      </c>
      <c r="U1229" s="20">
        <v>1095</v>
      </c>
      <c r="V1229" s="20">
        <v>985</v>
      </c>
      <c r="W1229" s="5" t="s">
        <v>7984</v>
      </c>
      <c r="X1229" s="7" t="s">
        <v>81</v>
      </c>
      <c r="Y1229" s="5" t="s">
        <v>61</v>
      </c>
      <c r="Z1229" s="5" t="s">
        <v>61</v>
      </c>
      <c r="AA1229" s="5" t="s">
        <v>61</v>
      </c>
      <c r="AB1229" s="5" t="s">
        <v>61</v>
      </c>
      <c r="AC1229" s="5" t="s">
        <v>61</v>
      </c>
      <c r="AD1229" s="5" t="s">
        <v>61</v>
      </c>
      <c r="AE1229" s="19"/>
      <c r="AF1229" s="36" t="s">
        <v>82</v>
      </c>
      <c r="AG1229" s="36">
        <v>16117</v>
      </c>
      <c r="AH1229" s="36" t="s">
        <v>140</v>
      </c>
      <c r="AI1229" s="36"/>
      <c r="AJ1229" s="36" t="s">
        <v>84</v>
      </c>
      <c r="AK1229" s="36" t="s">
        <v>85</v>
      </c>
      <c r="AL1229" s="36" t="s">
        <v>139</v>
      </c>
      <c r="AM1229" s="36"/>
      <c r="AN1229" s="18"/>
      <c r="AO1229" s="18"/>
      <c r="AP1229" s="24" t="e">
        <v>#N/A</v>
      </c>
      <c r="AS1229" s="24" t="s">
        <v>7980</v>
      </c>
      <c r="AT1229" s="24" t="str">
        <f>VLOOKUP(W1229,[1]Sheet1!$F:$F,1,FALSE)</f>
        <v>E5158</v>
      </c>
      <c r="AU1229" s="24">
        <f>VLOOKUP(D1229,[1]Sheet1!$A:$A,1,FALSE)</f>
        <v>16117</v>
      </c>
    </row>
    <row r="1230" spans="1:47" ht="13.5" hidden="1" customHeight="1" x14ac:dyDescent="0.3">
      <c r="A1230" s="9" t="s">
        <v>7985</v>
      </c>
      <c r="B1230" s="9" t="s">
        <v>7986</v>
      </c>
      <c r="C1230" s="1" t="s">
        <v>7987</v>
      </c>
      <c r="D1230" s="2">
        <v>16119</v>
      </c>
      <c r="E1230" s="6" t="s">
        <v>57</v>
      </c>
      <c r="F1230" s="6"/>
      <c r="G1230" s="10" t="s">
        <v>58</v>
      </c>
      <c r="H1230" s="3" t="s">
        <v>7988</v>
      </c>
      <c r="I1230" s="3">
        <v>372880</v>
      </c>
      <c r="J1230" s="3">
        <v>162867</v>
      </c>
      <c r="K1230" s="17" t="s">
        <v>75</v>
      </c>
      <c r="L1230" s="16" t="s">
        <v>60</v>
      </c>
      <c r="M1230" s="22">
        <v>30</v>
      </c>
      <c r="N1230" s="17"/>
      <c r="O1230" s="4" t="s">
        <v>76</v>
      </c>
      <c r="P1230" s="4" t="s">
        <v>62</v>
      </c>
      <c r="Q1230" s="11" t="s">
        <v>78</v>
      </c>
      <c r="R1230" s="13">
        <v>43257</v>
      </c>
      <c r="S1230" s="11" t="s">
        <v>111</v>
      </c>
      <c r="T1230" s="11" t="s">
        <v>65</v>
      </c>
      <c r="U1230" s="20">
        <v>90</v>
      </c>
      <c r="V1230" s="20">
        <v>81</v>
      </c>
      <c r="W1230" s="5" t="s">
        <v>7989</v>
      </c>
      <c r="X1230" s="7" t="s">
        <v>81</v>
      </c>
      <c r="Y1230" s="5" t="s">
        <v>61</v>
      </c>
      <c r="Z1230" s="5" t="s">
        <v>61</v>
      </c>
      <c r="AA1230" s="5" t="s">
        <v>61</v>
      </c>
      <c r="AB1230" s="5" t="s">
        <v>61</v>
      </c>
      <c r="AC1230" s="5" t="s">
        <v>61</v>
      </c>
      <c r="AD1230" s="5" t="s">
        <v>61</v>
      </c>
      <c r="AE1230" s="19"/>
      <c r="AF1230" s="36" t="s">
        <v>82</v>
      </c>
      <c r="AG1230" s="36">
        <v>16119</v>
      </c>
      <c r="AH1230" s="36" t="s">
        <v>83</v>
      </c>
      <c r="AI1230" s="36"/>
      <c r="AJ1230" s="36" t="s">
        <v>106</v>
      </c>
      <c r="AK1230" s="36"/>
      <c r="AL1230" s="36" t="s">
        <v>86</v>
      </c>
      <c r="AM1230" s="36"/>
      <c r="AN1230" s="18"/>
      <c r="AO1230" s="18"/>
      <c r="AP1230" s="24" t="e">
        <v>#N/A</v>
      </c>
      <c r="AS1230" s="24" t="s">
        <v>7985</v>
      </c>
      <c r="AT1230" s="24" t="str">
        <f>VLOOKUP(W1230,[1]Sheet1!$F:$F,1,FALSE)</f>
        <v>E5207</v>
      </c>
      <c r="AU1230" s="24">
        <f>VLOOKUP(D1230,[1]Sheet1!$A:$A,1,FALSE)</f>
        <v>16119</v>
      </c>
    </row>
    <row r="1231" spans="1:47" ht="13.5" hidden="1" customHeight="1" x14ac:dyDescent="0.3">
      <c r="A1231" s="9" t="s">
        <v>7990</v>
      </c>
      <c r="B1231" s="9" t="s">
        <v>7991</v>
      </c>
      <c r="C1231" s="1" t="s">
        <v>7992</v>
      </c>
      <c r="D1231" s="2">
        <v>16120</v>
      </c>
      <c r="E1231" s="6" t="s">
        <v>57</v>
      </c>
      <c r="F1231" s="6"/>
      <c r="G1231" s="10" t="s">
        <v>58</v>
      </c>
      <c r="H1231" s="3" t="s">
        <v>7993</v>
      </c>
      <c r="I1231" s="3">
        <v>372664</v>
      </c>
      <c r="J1231" s="3">
        <v>163029</v>
      </c>
      <c r="K1231" s="17" t="s">
        <v>75</v>
      </c>
      <c r="L1231" s="16" t="s">
        <v>60</v>
      </c>
      <c r="M1231" s="22">
        <v>31</v>
      </c>
      <c r="N1231" s="17"/>
      <c r="O1231" s="4" t="s">
        <v>360</v>
      </c>
      <c r="P1231" s="4" t="s">
        <v>62</v>
      </c>
      <c r="Q1231" s="11" t="s">
        <v>78</v>
      </c>
      <c r="R1231" s="13">
        <v>44997</v>
      </c>
      <c r="S1231" s="11" t="s">
        <v>79</v>
      </c>
      <c r="T1231" s="11" t="s">
        <v>65</v>
      </c>
      <c r="U1231" s="20">
        <v>110</v>
      </c>
      <c r="V1231" s="20">
        <v>99</v>
      </c>
      <c r="W1231" s="5" t="s">
        <v>7994</v>
      </c>
      <c r="X1231" s="5" t="s">
        <v>81</v>
      </c>
      <c r="Y1231" s="5" t="s">
        <v>61</v>
      </c>
      <c r="Z1231" s="5" t="s">
        <v>61</v>
      </c>
      <c r="AA1231" s="5" t="s">
        <v>61</v>
      </c>
      <c r="AB1231" s="5" t="s">
        <v>61</v>
      </c>
      <c r="AC1231" s="5" t="s">
        <v>61</v>
      </c>
      <c r="AD1231" s="5" t="s">
        <v>61</v>
      </c>
      <c r="AE1231" s="19"/>
      <c r="AF1231" s="36" t="s">
        <v>82</v>
      </c>
      <c r="AG1231" s="36">
        <v>16120</v>
      </c>
      <c r="AH1231" s="36" t="s">
        <v>83</v>
      </c>
      <c r="AI1231" s="36"/>
      <c r="AJ1231" s="36" t="s">
        <v>84</v>
      </c>
      <c r="AK1231" s="36" t="s">
        <v>85</v>
      </c>
      <c r="AL1231" s="36" t="s">
        <v>139</v>
      </c>
      <c r="AM1231" s="36" t="s">
        <v>7817</v>
      </c>
      <c r="AN1231" s="18"/>
      <c r="AO1231" s="18" t="s">
        <v>235</v>
      </c>
      <c r="AP1231" s="24" t="s">
        <v>88</v>
      </c>
      <c r="AS1231" s="24" t="s">
        <v>7990</v>
      </c>
      <c r="AT1231" s="24" t="e">
        <f>VLOOKUP(W1231,[1]Sheet1!$F:$F,1,FALSE)</f>
        <v>#N/A</v>
      </c>
      <c r="AU1231" s="24" t="e">
        <f>VLOOKUP(D1231,[1]Sheet1!$A:$A,1,FALSE)</f>
        <v>#N/A</v>
      </c>
    </row>
    <row r="1232" spans="1:47" ht="13.5" hidden="1" customHeight="1" x14ac:dyDescent="0.3">
      <c r="A1232" s="9" t="s">
        <v>7995</v>
      </c>
      <c r="B1232" s="9" t="s">
        <v>7996</v>
      </c>
      <c r="C1232" s="1" t="s">
        <v>7997</v>
      </c>
      <c r="D1232" s="2">
        <v>16121</v>
      </c>
      <c r="E1232" s="6" t="s">
        <v>57</v>
      </c>
      <c r="F1232" s="6"/>
      <c r="G1232" s="10" t="s">
        <v>58</v>
      </c>
      <c r="H1232" s="3" t="s">
        <v>7998</v>
      </c>
      <c r="I1232" s="3">
        <v>372712</v>
      </c>
      <c r="J1232" s="3">
        <v>163059</v>
      </c>
      <c r="K1232" s="17" t="s">
        <v>75</v>
      </c>
      <c r="L1232" s="16" t="s">
        <v>60</v>
      </c>
      <c r="M1232" s="22">
        <v>42</v>
      </c>
      <c r="N1232" s="17"/>
      <c r="O1232" s="4" t="s">
        <v>360</v>
      </c>
      <c r="P1232" s="4" t="s">
        <v>62</v>
      </c>
      <c r="Q1232" s="11" t="s">
        <v>78</v>
      </c>
      <c r="R1232" s="13">
        <v>44872</v>
      </c>
      <c r="S1232" s="11" t="s">
        <v>79</v>
      </c>
      <c r="T1232" s="11" t="s">
        <v>65</v>
      </c>
      <c r="U1232" s="20">
        <v>230</v>
      </c>
      <c r="V1232" s="20">
        <v>207</v>
      </c>
      <c r="W1232" s="5" t="s">
        <v>7999</v>
      </c>
      <c r="X1232" s="5" t="s">
        <v>81</v>
      </c>
      <c r="Y1232" s="5" t="s">
        <v>61</v>
      </c>
      <c r="Z1232" s="5" t="s">
        <v>61</v>
      </c>
      <c r="AA1232" s="5" t="s">
        <v>61</v>
      </c>
      <c r="AB1232" s="5" t="s">
        <v>61</v>
      </c>
      <c r="AC1232" s="5" t="s">
        <v>61</v>
      </c>
      <c r="AD1232" s="5" t="s">
        <v>61</v>
      </c>
      <c r="AE1232" s="19"/>
      <c r="AF1232" s="36" t="s">
        <v>82</v>
      </c>
      <c r="AG1232" s="36">
        <v>16121</v>
      </c>
      <c r="AH1232" s="36" t="s">
        <v>83</v>
      </c>
      <c r="AI1232" s="36"/>
      <c r="AJ1232" s="36" t="s">
        <v>84</v>
      </c>
      <c r="AK1232" s="36" t="s">
        <v>85</v>
      </c>
      <c r="AL1232" s="36" t="s">
        <v>86</v>
      </c>
      <c r="AM1232" s="36"/>
      <c r="AN1232" s="18"/>
      <c r="AO1232" s="18" t="s">
        <v>235</v>
      </c>
      <c r="AP1232" s="24" t="s">
        <v>88</v>
      </c>
      <c r="AS1232" s="24" t="s">
        <v>7995</v>
      </c>
      <c r="AT1232" s="24" t="e">
        <f>VLOOKUP(W1232,[1]Sheet1!$F:$F,1,FALSE)</f>
        <v>#N/A</v>
      </c>
      <c r="AU1232" s="24" t="e">
        <f>VLOOKUP(D1232,[1]Sheet1!$A:$A,1,FALSE)</f>
        <v>#N/A</v>
      </c>
    </row>
    <row r="1233" spans="1:47" ht="13.5" hidden="1" customHeight="1" x14ac:dyDescent="0.3">
      <c r="A1233" s="9" t="s">
        <v>8000</v>
      </c>
      <c r="B1233" s="9" t="s">
        <v>8001</v>
      </c>
      <c r="C1233" s="1" t="s">
        <v>8002</v>
      </c>
      <c r="D1233" s="2">
        <v>16122</v>
      </c>
      <c r="E1233" s="6" t="s">
        <v>57</v>
      </c>
      <c r="F1233" s="6"/>
      <c r="G1233" s="10" t="s">
        <v>58</v>
      </c>
      <c r="H1233" s="3" t="s">
        <v>8003</v>
      </c>
      <c r="I1233" s="3">
        <v>372892</v>
      </c>
      <c r="J1233" s="3">
        <v>163552</v>
      </c>
      <c r="K1233" s="17" t="s">
        <v>75</v>
      </c>
      <c r="L1233" s="16" t="s">
        <v>60</v>
      </c>
      <c r="M1233" s="22">
        <v>42</v>
      </c>
      <c r="N1233" s="17"/>
      <c r="O1233" s="4" t="s">
        <v>76</v>
      </c>
      <c r="P1233" s="4" t="s">
        <v>62</v>
      </c>
      <c r="Q1233" s="11" t="s">
        <v>78</v>
      </c>
      <c r="R1233" s="13">
        <v>43280</v>
      </c>
      <c r="S1233" s="11" t="s">
        <v>111</v>
      </c>
      <c r="T1233" s="11" t="s">
        <v>65</v>
      </c>
      <c r="U1233" s="20">
        <v>100</v>
      </c>
      <c r="V1233" s="20">
        <v>90</v>
      </c>
      <c r="W1233" s="5" t="s">
        <v>8004</v>
      </c>
      <c r="X1233" s="7" t="s">
        <v>81</v>
      </c>
      <c r="Y1233" s="5" t="s">
        <v>61</v>
      </c>
      <c r="Z1233" s="5" t="s">
        <v>61</v>
      </c>
      <c r="AA1233" s="5" t="s">
        <v>61</v>
      </c>
      <c r="AB1233" s="5" t="s">
        <v>61</v>
      </c>
      <c r="AC1233" s="5" t="s">
        <v>61</v>
      </c>
      <c r="AD1233" s="5" t="s">
        <v>61</v>
      </c>
      <c r="AE1233" s="19"/>
      <c r="AF1233" s="36" t="s">
        <v>82</v>
      </c>
      <c r="AG1233" s="36">
        <v>16122</v>
      </c>
      <c r="AH1233" s="36" t="s">
        <v>83</v>
      </c>
      <c r="AI1233" s="36"/>
      <c r="AJ1233" s="36" t="s">
        <v>84</v>
      </c>
      <c r="AK1233" s="36" t="s">
        <v>85</v>
      </c>
      <c r="AL1233" s="36" t="s">
        <v>86</v>
      </c>
      <c r="AM1233" s="36"/>
      <c r="AN1233" s="18"/>
      <c r="AO1233" s="18"/>
      <c r="AP1233" s="24" t="e">
        <v>#N/A</v>
      </c>
      <c r="AS1233" s="24" t="s">
        <v>8000</v>
      </c>
      <c r="AT1233" s="24" t="str">
        <f>VLOOKUP(W1233,[1]Sheet1!$F:$F,1,FALSE)</f>
        <v>E5172</v>
      </c>
      <c r="AU1233" s="24">
        <f>VLOOKUP(D1233,[1]Sheet1!$A:$A,1,FALSE)</f>
        <v>16122</v>
      </c>
    </row>
    <row r="1234" spans="1:47" ht="13.5" hidden="1" customHeight="1" x14ac:dyDescent="0.3">
      <c r="A1234" s="9" t="s">
        <v>8005</v>
      </c>
      <c r="B1234" s="9" t="s">
        <v>8006</v>
      </c>
      <c r="C1234" s="1" t="s">
        <v>8007</v>
      </c>
      <c r="D1234" s="2">
        <v>16123</v>
      </c>
      <c r="E1234" s="6" t="s">
        <v>57</v>
      </c>
      <c r="F1234" s="6"/>
      <c r="G1234" s="10" t="s">
        <v>58</v>
      </c>
      <c r="H1234" s="3" t="s">
        <v>8008</v>
      </c>
      <c r="I1234" s="3">
        <v>372984</v>
      </c>
      <c r="J1234" s="3">
        <v>163217</v>
      </c>
      <c r="K1234" s="17" t="s">
        <v>75</v>
      </c>
      <c r="L1234" s="16" t="s">
        <v>60</v>
      </c>
      <c r="M1234" s="22">
        <v>33</v>
      </c>
      <c r="N1234" s="17"/>
      <c r="O1234" s="4" t="s">
        <v>76</v>
      </c>
      <c r="P1234" s="4" t="s">
        <v>62</v>
      </c>
      <c r="Q1234" s="11" t="s">
        <v>78</v>
      </c>
      <c r="R1234" s="13">
        <v>43287</v>
      </c>
      <c r="S1234" s="11" t="s">
        <v>111</v>
      </c>
      <c r="T1234" s="11" t="s">
        <v>65</v>
      </c>
      <c r="U1234" s="20">
        <v>100</v>
      </c>
      <c r="V1234" s="20">
        <v>90</v>
      </c>
      <c r="W1234" s="5" t="s">
        <v>8009</v>
      </c>
      <c r="X1234" s="7" t="s">
        <v>81</v>
      </c>
      <c r="Y1234" s="5" t="s">
        <v>61</v>
      </c>
      <c r="Z1234" s="5" t="s">
        <v>61</v>
      </c>
      <c r="AA1234" s="5" t="s">
        <v>61</v>
      </c>
      <c r="AB1234" s="5" t="s">
        <v>61</v>
      </c>
      <c r="AC1234" s="5" t="s">
        <v>61</v>
      </c>
      <c r="AD1234" s="5" t="s">
        <v>61</v>
      </c>
      <c r="AE1234" s="19"/>
      <c r="AF1234" s="36" t="s">
        <v>82</v>
      </c>
      <c r="AG1234" s="36">
        <v>16123</v>
      </c>
      <c r="AH1234" s="36" t="s">
        <v>83</v>
      </c>
      <c r="AI1234" s="36"/>
      <c r="AJ1234" s="36" t="s">
        <v>84</v>
      </c>
      <c r="AK1234" s="36" t="s">
        <v>85</v>
      </c>
      <c r="AL1234" s="36" t="s">
        <v>86</v>
      </c>
      <c r="AM1234" s="36"/>
      <c r="AN1234" s="18"/>
      <c r="AO1234" s="18"/>
      <c r="AP1234" s="24" t="e">
        <v>#N/A</v>
      </c>
      <c r="AS1234" s="24" t="s">
        <v>8005</v>
      </c>
      <c r="AT1234" s="24" t="str">
        <f>VLOOKUP(W1234,[1]Sheet1!$F:$F,1,FALSE)</f>
        <v>E5173</v>
      </c>
      <c r="AU1234" s="24">
        <f>VLOOKUP(D1234,[1]Sheet1!$A:$A,1,FALSE)</f>
        <v>16123</v>
      </c>
    </row>
    <row r="1235" spans="1:47" ht="13.5" hidden="1" customHeight="1" x14ac:dyDescent="0.3">
      <c r="A1235" s="9" t="s">
        <v>8010</v>
      </c>
      <c r="B1235" s="9" t="s">
        <v>8011</v>
      </c>
      <c r="C1235" s="1" t="s">
        <v>8012</v>
      </c>
      <c r="D1235" s="2">
        <v>16124</v>
      </c>
      <c r="E1235" s="6" t="s">
        <v>57</v>
      </c>
      <c r="F1235" s="6"/>
      <c r="G1235" s="10" t="s">
        <v>58</v>
      </c>
      <c r="H1235" s="3" t="s">
        <v>8013</v>
      </c>
      <c r="I1235" s="3">
        <v>373334</v>
      </c>
      <c r="J1235" s="3">
        <v>162614</v>
      </c>
      <c r="K1235" s="17"/>
      <c r="L1235" s="16" t="s">
        <v>60</v>
      </c>
      <c r="M1235" s="22">
        <v>26</v>
      </c>
      <c r="N1235" s="17"/>
      <c r="O1235" s="4" t="s">
        <v>360</v>
      </c>
      <c r="P1235" s="4" t="s">
        <v>62</v>
      </c>
      <c r="Q1235" s="11"/>
      <c r="R1235" s="13">
        <v>45260</v>
      </c>
      <c r="S1235" s="11" t="s">
        <v>79</v>
      </c>
      <c r="T1235" s="11" t="s">
        <v>65</v>
      </c>
      <c r="U1235" s="20">
        <v>140</v>
      </c>
      <c r="V1235" s="20">
        <v>126</v>
      </c>
      <c r="W1235" s="5" t="s">
        <v>8014</v>
      </c>
      <c r="X1235" s="5" t="s">
        <v>81</v>
      </c>
      <c r="Y1235" s="5" t="s">
        <v>61</v>
      </c>
      <c r="Z1235" s="5" t="s">
        <v>61</v>
      </c>
      <c r="AA1235" s="5" t="s">
        <v>61</v>
      </c>
      <c r="AB1235" s="5" t="s">
        <v>61</v>
      </c>
      <c r="AC1235" s="5" t="s">
        <v>61</v>
      </c>
      <c r="AD1235" s="5" t="s">
        <v>61</v>
      </c>
      <c r="AE1235" s="19"/>
      <c r="AF1235" s="36" t="s">
        <v>65</v>
      </c>
      <c r="AG1235" s="36" t="s">
        <v>67</v>
      </c>
      <c r="AH1235" s="36" t="s">
        <v>67</v>
      </c>
      <c r="AI1235" s="36" t="s">
        <v>67</v>
      </c>
      <c r="AJ1235" s="36" t="s">
        <v>67</v>
      </c>
      <c r="AK1235" s="36" t="s">
        <v>67</v>
      </c>
      <c r="AL1235" s="36" t="s">
        <v>67</v>
      </c>
      <c r="AM1235" s="36" t="s">
        <v>67</v>
      </c>
      <c r="AN1235" s="18"/>
      <c r="AO1235" s="18"/>
      <c r="AP1235" s="24">
        <v>16124</v>
      </c>
      <c r="AR1235" s="24" t="s">
        <v>69</v>
      </c>
      <c r="AS1235" s="24" t="s">
        <v>8010</v>
      </c>
      <c r="AT1235" s="24" t="str">
        <f>VLOOKUP(W1235,[1]Sheet1!$F:$F,1,FALSE)</f>
        <v>E7921</v>
      </c>
      <c r="AU1235" s="24" t="e">
        <f>VLOOKUP(D1235,[1]Sheet1!$A:$A,1,FALSE)</f>
        <v>#N/A</v>
      </c>
    </row>
    <row r="1236" spans="1:47" ht="13.5" hidden="1" customHeight="1" x14ac:dyDescent="0.3">
      <c r="A1236" s="9" t="s">
        <v>8015</v>
      </c>
      <c r="B1236" s="9" t="s">
        <v>8016</v>
      </c>
      <c r="C1236" s="1" t="s">
        <v>8017</v>
      </c>
      <c r="D1236" s="2">
        <v>16125</v>
      </c>
      <c r="E1236" s="6" t="s">
        <v>57</v>
      </c>
      <c r="F1236" s="6"/>
      <c r="G1236" s="10" t="s">
        <v>58</v>
      </c>
      <c r="H1236" s="3" t="s">
        <v>8018</v>
      </c>
      <c r="I1236" s="3">
        <v>373325</v>
      </c>
      <c r="J1236" s="3">
        <v>164052</v>
      </c>
      <c r="K1236" s="17" t="s">
        <v>75</v>
      </c>
      <c r="L1236" s="16" t="s">
        <v>60</v>
      </c>
      <c r="M1236" s="22">
        <v>15</v>
      </c>
      <c r="N1236" s="17"/>
      <c r="O1236" s="4" t="s">
        <v>76</v>
      </c>
      <c r="P1236" s="4" t="s">
        <v>62</v>
      </c>
      <c r="Q1236" s="11" t="s">
        <v>78</v>
      </c>
      <c r="R1236" s="13">
        <v>43280</v>
      </c>
      <c r="S1236" s="11" t="s">
        <v>111</v>
      </c>
      <c r="T1236" s="11" t="s">
        <v>65</v>
      </c>
      <c r="U1236" s="20">
        <v>150</v>
      </c>
      <c r="V1236" s="20">
        <v>135</v>
      </c>
      <c r="W1236" s="5" t="s">
        <v>8019</v>
      </c>
      <c r="X1236" s="7" t="s">
        <v>81</v>
      </c>
      <c r="Y1236" s="5" t="s">
        <v>61</v>
      </c>
      <c r="Z1236" s="5" t="s">
        <v>61</v>
      </c>
      <c r="AA1236" s="5" t="s">
        <v>61</v>
      </c>
      <c r="AB1236" s="5" t="s">
        <v>61</v>
      </c>
      <c r="AC1236" s="5" t="s">
        <v>61</v>
      </c>
      <c r="AD1236" s="5" t="s">
        <v>61</v>
      </c>
      <c r="AE1236" s="19"/>
      <c r="AF1236" s="36" t="s">
        <v>82</v>
      </c>
      <c r="AG1236" s="36">
        <v>16125</v>
      </c>
      <c r="AH1236" s="36" t="s">
        <v>83</v>
      </c>
      <c r="AI1236" s="36"/>
      <c r="AJ1236" s="36" t="s">
        <v>84</v>
      </c>
      <c r="AK1236" s="36" t="s">
        <v>85</v>
      </c>
      <c r="AL1236" s="36" t="s">
        <v>86</v>
      </c>
      <c r="AM1236" s="36"/>
      <c r="AN1236" s="18"/>
      <c r="AO1236" s="18"/>
      <c r="AP1236" s="24" t="e">
        <v>#N/A</v>
      </c>
      <c r="AS1236" s="24" t="s">
        <v>8015</v>
      </c>
      <c r="AT1236" s="24" t="str">
        <f>VLOOKUP(W1236,[1]Sheet1!$F:$F,1,FALSE)</f>
        <v>E5167</v>
      </c>
      <c r="AU1236" s="24">
        <f>VLOOKUP(D1236,[1]Sheet1!$A:$A,1,FALSE)</f>
        <v>16125</v>
      </c>
    </row>
    <row r="1237" spans="1:47" ht="13.5" hidden="1" customHeight="1" x14ac:dyDescent="0.3">
      <c r="A1237" s="9" t="s">
        <v>8020</v>
      </c>
      <c r="B1237" s="9" t="s">
        <v>8021</v>
      </c>
      <c r="C1237" s="1" t="s">
        <v>8022</v>
      </c>
      <c r="D1237" s="2">
        <v>16127</v>
      </c>
      <c r="E1237" s="6" t="s">
        <v>57</v>
      </c>
      <c r="F1237" s="6"/>
      <c r="G1237" s="10" t="s">
        <v>58</v>
      </c>
      <c r="H1237" s="3" t="s">
        <v>8023</v>
      </c>
      <c r="I1237" s="3">
        <v>373431</v>
      </c>
      <c r="J1237" s="3">
        <v>164488</v>
      </c>
      <c r="K1237" s="17" t="s">
        <v>75</v>
      </c>
      <c r="L1237" s="16" t="s">
        <v>60</v>
      </c>
      <c r="M1237" s="22">
        <v>25</v>
      </c>
      <c r="N1237" s="17"/>
      <c r="O1237" s="4" t="s">
        <v>360</v>
      </c>
      <c r="P1237" s="4" t="s">
        <v>62</v>
      </c>
      <c r="Q1237" s="11" t="s">
        <v>78</v>
      </c>
      <c r="R1237" s="13">
        <v>45013</v>
      </c>
      <c r="S1237" s="11" t="s">
        <v>79</v>
      </c>
      <c r="T1237" s="11" t="s">
        <v>65</v>
      </c>
      <c r="U1237" s="20">
        <v>290</v>
      </c>
      <c r="V1237" s="20">
        <v>261</v>
      </c>
      <c r="W1237" s="5" t="s">
        <v>8024</v>
      </c>
      <c r="X1237" s="5" t="s">
        <v>81</v>
      </c>
      <c r="Y1237" s="5" t="s">
        <v>61</v>
      </c>
      <c r="Z1237" s="5" t="s">
        <v>61</v>
      </c>
      <c r="AA1237" s="5" t="s">
        <v>61</v>
      </c>
      <c r="AB1237" s="5" t="s">
        <v>61</v>
      </c>
      <c r="AC1237" s="5" t="s">
        <v>61</v>
      </c>
      <c r="AD1237" s="5" t="s">
        <v>61</v>
      </c>
      <c r="AE1237" s="19"/>
      <c r="AF1237" s="36" t="s">
        <v>82</v>
      </c>
      <c r="AG1237" s="36">
        <v>16127</v>
      </c>
      <c r="AH1237" s="36" t="s">
        <v>83</v>
      </c>
      <c r="AI1237" s="36"/>
      <c r="AJ1237" s="36" t="s">
        <v>84</v>
      </c>
      <c r="AK1237" s="36" t="s">
        <v>85</v>
      </c>
      <c r="AL1237" s="36" t="s">
        <v>86</v>
      </c>
      <c r="AM1237" s="36"/>
      <c r="AN1237" s="18"/>
      <c r="AO1237" s="18" t="s">
        <v>235</v>
      </c>
      <c r="AP1237" s="24" t="s">
        <v>88</v>
      </c>
      <c r="AS1237" s="24" t="s">
        <v>8020</v>
      </c>
      <c r="AT1237" s="24" t="e">
        <f>VLOOKUP(W1237,[1]Sheet1!$F:$F,1,FALSE)</f>
        <v>#N/A</v>
      </c>
      <c r="AU1237" s="24" t="e">
        <f>VLOOKUP(D1237,[1]Sheet1!$A:$A,1,FALSE)</f>
        <v>#N/A</v>
      </c>
    </row>
    <row r="1238" spans="1:47" ht="13.5" hidden="1" customHeight="1" x14ac:dyDescent="0.3">
      <c r="A1238" s="54" t="s">
        <v>8025</v>
      </c>
      <c r="B1238" s="54" t="s">
        <v>8026</v>
      </c>
      <c r="C1238" s="55" t="s">
        <v>8027</v>
      </c>
      <c r="D1238" s="41">
        <v>16130</v>
      </c>
      <c r="E1238" s="41" t="s">
        <v>57</v>
      </c>
      <c r="F1238" s="41" t="s">
        <v>139</v>
      </c>
      <c r="G1238" s="56" t="s">
        <v>58</v>
      </c>
      <c r="H1238" s="56" t="s">
        <v>7791</v>
      </c>
      <c r="I1238" s="56"/>
      <c r="J1238" s="56"/>
      <c r="K1238" s="57"/>
      <c r="L1238" s="58" t="s">
        <v>96</v>
      </c>
      <c r="M1238" s="59" t="s">
        <v>61</v>
      </c>
      <c r="N1238" s="57"/>
      <c r="O1238" s="60" t="s">
        <v>61</v>
      </c>
      <c r="P1238" s="60" t="s">
        <v>61</v>
      </c>
      <c r="Q1238" s="61" t="s">
        <v>78</v>
      </c>
      <c r="R1238" s="61">
        <v>43178</v>
      </c>
      <c r="S1238" s="61" t="s">
        <v>96</v>
      </c>
      <c r="T1238" s="62" t="s">
        <v>65</v>
      </c>
      <c r="U1238" s="53"/>
      <c r="V1238" s="53"/>
      <c r="W1238" s="63"/>
      <c r="X1238" s="63" t="s">
        <v>81</v>
      </c>
      <c r="Y1238" s="63" t="s">
        <v>61</v>
      </c>
      <c r="Z1238" s="63" t="s">
        <v>61</v>
      </c>
      <c r="AA1238" s="63" t="s">
        <v>61</v>
      </c>
      <c r="AB1238" s="63" t="s">
        <v>61</v>
      </c>
      <c r="AC1238" s="63" t="s">
        <v>61</v>
      </c>
      <c r="AD1238" s="63" t="s">
        <v>61</v>
      </c>
      <c r="AE1238" s="64"/>
      <c r="AF1238" s="65" t="s">
        <v>82</v>
      </c>
      <c r="AG1238" s="65">
        <v>16130</v>
      </c>
      <c r="AH1238" s="65" t="s">
        <v>83</v>
      </c>
      <c r="AI1238" s="65"/>
      <c r="AJ1238" s="65" t="s">
        <v>84</v>
      </c>
      <c r="AK1238" s="65" t="s">
        <v>85</v>
      </c>
      <c r="AL1238" s="65" t="s">
        <v>86</v>
      </c>
      <c r="AM1238" s="65"/>
      <c r="AN1238" s="39"/>
      <c r="AO1238" s="39"/>
      <c r="AP1238" s="74" t="e">
        <v>#N/A</v>
      </c>
      <c r="AQ1238" s="74"/>
      <c r="AR1238" s="74"/>
      <c r="AS1238" s="24" t="s">
        <v>99</v>
      </c>
      <c r="AT1238" s="24" t="e">
        <f>VLOOKUP(W1238,[1]Sheet1!$F:$F,1,FALSE)</f>
        <v>#N/A</v>
      </c>
      <c r="AU1238" s="24" t="e">
        <f>VLOOKUP(D1238,[1]Sheet1!$A:$A,1,FALSE)</f>
        <v>#N/A</v>
      </c>
    </row>
    <row r="1239" spans="1:47" ht="13.5" hidden="1" customHeight="1" x14ac:dyDescent="0.3">
      <c r="A1239" s="9" t="s">
        <v>8028</v>
      </c>
      <c r="B1239" s="9" t="s">
        <v>8029</v>
      </c>
      <c r="C1239" s="1" t="s">
        <v>8030</v>
      </c>
      <c r="D1239" s="2">
        <v>16131</v>
      </c>
      <c r="E1239" s="6" t="s">
        <v>57</v>
      </c>
      <c r="F1239" s="6"/>
      <c r="G1239" s="10" t="s">
        <v>123</v>
      </c>
      <c r="H1239" s="3" t="s">
        <v>8031</v>
      </c>
      <c r="I1239" s="3">
        <v>414683</v>
      </c>
      <c r="J1239" s="3">
        <v>92126</v>
      </c>
      <c r="K1239" s="17" t="s">
        <v>75</v>
      </c>
      <c r="L1239" s="16" t="s">
        <v>60</v>
      </c>
      <c r="M1239" s="22">
        <v>438</v>
      </c>
      <c r="N1239" s="17"/>
      <c r="O1239" s="4" t="s">
        <v>117</v>
      </c>
      <c r="P1239" s="4" t="s">
        <v>77</v>
      </c>
      <c r="Q1239" s="11" t="s">
        <v>225</v>
      </c>
      <c r="R1239" s="13">
        <v>40632</v>
      </c>
      <c r="S1239" s="11" t="s">
        <v>819</v>
      </c>
      <c r="T1239" s="11" t="s">
        <v>65</v>
      </c>
      <c r="U1239" s="20">
        <v>1010</v>
      </c>
      <c r="V1239" s="20">
        <v>909</v>
      </c>
      <c r="W1239" s="5" t="s">
        <v>8032</v>
      </c>
      <c r="X1239" s="5" t="s">
        <v>119</v>
      </c>
      <c r="Y1239" s="5" t="s">
        <v>8033</v>
      </c>
      <c r="Z1239" s="5" t="s">
        <v>119</v>
      </c>
      <c r="AA1239" s="5" t="s">
        <v>8034</v>
      </c>
      <c r="AB1239" s="5" t="s">
        <v>119</v>
      </c>
      <c r="AC1239" s="5" t="s">
        <v>8035</v>
      </c>
      <c r="AD1239" s="5" t="s">
        <v>119</v>
      </c>
      <c r="AE1239" s="19"/>
      <c r="AF1239" s="36" t="s">
        <v>65</v>
      </c>
      <c r="AG1239" s="36" t="s">
        <v>67</v>
      </c>
      <c r="AH1239" s="36" t="s">
        <v>67</v>
      </c>
      <c r="AI1239" s="36" t="s">
        <v>67</v>
      </c>
      <c r="AJ1239" s="36" t="s">
        <v>67</v>
      </c>
      <c r="AK1239" s="36" t="s">
        <v>67</v>
      </c>
      <c r="AL1239" s="36" t="s">
        <v>67</v>
      </c>
      <c r="AM1239" s="36" t="s">
        <v>67</v>
      </c>
      <c r="AN1239" s="18"/>
      <c r="AO1239" s="18" t="s">
        <v>891</v>
      </c>
      <c r="AP1239" s="24">
        <v>16131</v>
      </c>
      <c r="AQ1239" s="24" t="s">
        <v>892</v>
      </c>
      <c r="AS1239" s="24" t="s">
        <v>8028</v>
      </c>
      <c r="AT1239" s="24" t="str">
        <f>VLOOKUP(W1239,[1]Sheet1!$F:$F,1,FALSE)</f>
        <v>E21810</v>
      </c>
      <c r="AU1239" s="24">
        <f>VLOOKUP(D1239,[1]Sheet1!$A:$A,1,FALSE)</f>
        <v>16131</v>
      </c>
    </row>
    <row r="1240" spans="1:47" ht="13.5" hidden="1" customHeight="1" x14ac:dyDescent="0.3">
      <c r="A1240" s="9" t="s">
        <v>8036</v>
      </c>
      <c r="B1240" s="9" t="s">
        <v>8037</v>
      </c>
      <c r="C1240" s="1" t="s">
        <v>8038</v>
      </c>
      <c r="D1240" s="2">
        <v>16134</v>
      </c>
      <c r="E1240" s="6" t="s">
        <v>57</v>
      </c>
      <c r="F1240" s="6"/>
      <c r="G1240" s="10" t="s">
        <v>58</v>
      </c>
      <c r="H1240" s="3" t="s">
        <v>8039</v>
      </c>
      <c r="I1240" s="3">
        <v>352650</v>
      </c>
      <c r="J1240" s="3">
        <v>178387</v>
      </c>
      <c r="K1240" s="17" t="s">
        <v>75</v>
      </c>
      <c r="L1240" s="16" t="s">
        <v>60</v>
      </c>
      <c r="M1240" s="22">
        <v>1500</v>
      </c>
      <c r="N1240" s="17"/>
      <c r="O1240" s="4" t="s">
        <v>76</v>
      </c>
      <c r="P1240" s="4" t="s">
        <v>62</v>
      </c>
      <c r="Q1240" s="11" t="s">
        <v>78</v>
      </c>
      <c r="R1240" s="13">
        <v>43485</v>
      </c>
      <c r="S1240" s="11" t="s">
        <v>111</v>
      </c>
      <c r="T1240" s="11" t="s">
        <v>65</v>
      </c>
      <c r="U1240" s="20">
        <v>2760</v>
      </c>
      <c r="V1240" s="20">
        <v>2484</v>
      </c>
      <c r="W1240" s="5" t="s">
        <v>8040</v>
      </c>
      <c r="X1240" s="7" t="s">
        <v>81</v>
      </c>
      <c r="Y1240" s="5" t="s">
        <v>61</v>
      </c>
      <c r="Z1240" s="5" t="s">
        <v>61</v>
      </c>
      <c r="AA1240" s="5" t="s">
        <v>61</v>
      </c>
      <c r="AB1240" s="5" t="s">
        <v>61</v>
      </c>
      <c r="AC1240" s="5" t="s">
        <v>61</v>
      </c>
      <c r="AD1240" s="5" t="s">
        <v>61</v>
      </c>
      <c r="AE1240" s="19"/>
      <c r="AF1240" s="36" t="s">
        <v>82</v>
      </c>
      <c r="AG1240" s="36">
        <v>16134</v>
      </c>
      <c r="AH1240" s="36" t="s">
        <v>83</v>
      </c>
      <c r="AI1240" s="36"/>
      <c r="AJ1240" s="36" t="s">
        <v>84</v>
      </c>
      <c r="AK1240" s="36" t="s">
        <v>85</v>
      </c>
      <c r="AL1240" s="36" t="s">
        <v>86</v>
      </c>
      <c r="AM1240" s="36"/>
      <c r="AN1240" s="18"/>
      <c r="AO1240" s="18"/>
      <c r="AP1240" s="24" t="e">
        <v>#N/A</v>
      </c>
      <c r="AS1240" s="24" t="s">
        <v>8036</v>
      </c>
      <c r="AT1240" s="24" t="str">
        <f>VLOOKUP(W1240,[1]Sheet1!$F:$F,1,FALSE)</f>
        <v>E5326</v>
      </c>
      <c r="AU1240" s="24">
        <f>VLOOKUP(D1240,[1]Sheet1!$A:$A,1,FALSE)</f>
        <v>16134</v>
      </c>
    </row>
    <row r="1241" spans="1:47" ht="13.5" hidden="1" customHeight="1" x14ac:dyDescent="0.3">
      <c r="A1241" s="9" t="s">
        <v>8041</v>
      </c>
      <c r="B1241" s="9" t="s">
        <v>8042</v>
      </c>
      <c r="C1241" s="1" t="s">
        <v>8043</v>
      </c>
      <c r="D1241" s="2">
        <v>16136</v>
      </c>
      <c r="E1241" s="6" t="s">
        <v>57</v>
      </c>
      <c r="F1241" s="6"/>
      <c r="G1241" s="10" t="s">
        <v>58</v>
      </c>
      <c r="H1241" s="3" t="s">
        <v>8044</v>
      </c>
      <c r="I1241" s="3">
        <v>352644</v>
      </c>
      <c r="J1241" s="3">
        <v>177230</v>
      </c>
      <c r="K1241" s="17" t="s">
        <v>75</v>
      </c>
      <c r="L1241" s="16" t="s">
        <v>60</v>
      </c>
      <c r="M1241" s="22">
        <v>50</v>
      </c>
      <c r="N1241" s="17"/>
      <c r="O1241" s="4" t="s">
        <v>76</v>
      </c>
      <c r="P1241" s="4" t="s">
        <v>62</v>
      </c>
      <c r="Q1241" s="11" t="s">
        <v>78</v>
      </c>
      <c r="R1241" s="13">
        <v>43327</v>
      </c>
      <c r="S1241" s="11" t="s">
        <v>111</v>
      </c>
      <c r="T1241" s="11" t="s">
        <v>65</v>
      </c>
      <c r="U1241" s="20">
        <v>210</v>
      </c>
      <c r="V1241" s="20">
        <v>189</v>
      </c>
      <c r="W1241" s="5" t="s">
        <v>8045</v>
      </c>
      <c r="X1241" s="7" t="s">
        <v>81</v>
      </c>
      <c r="Y1241" s="5" t="s">
        <v>61</v>
      </c>
      <c r="Z1241" s="5" t="s">
        <v>61</v>
      </c>
      <c r="AA1241" s="5" t="s">
        <v>61</v>
      </c>
      <c r="AB1241" s="5" t="s">
        <v>61</v>
      </c>
      <c r="AC1241" s="5" t="s">
        <v>61</v>
      </c>
      <c r="AD1241" s="5" t="s">
        <v>61</v>
      </c>
      <c r="AE1241" s="19"/>
      <c r="AF1241" s="36" t="s">
        <v>82</v>
      </c>
      <c r="AG1241" s="36">
        <v>16136</v>
      </c>
      <c r="AH1241" s="36" t="s">
        <v>83</v>
      </c>
      <c r="AI1241" s="36"/>
      <c r="AJ1241" s="36" t="s">
        <v>84</v>
      </c>
      <c r="AK1241" s="36" t="s">
        <v>85</v>
      </c>
      <c r="AL1241" s="36" t="s">
        <v>139</v>
      </c>
      <c r="AM1241" s="36"/>
      <c r="AN1241" s="18"/>
      <c r="AO1241" s="18"/>
      <c r="AP1241" s="24" t="e">
        <v>#N/A</v>
      </c>
      <c r="AS1241" s="24" t="s">
        <v>8041</v>
      </c>
      <c r="AT1241" s="24" t="str">
        <f>VLOOKUP(W1241,[1]Sheet1!$F:$F,1,FALSE)</f>
        <v>E5323</v>
      </c>
      <c r="AU1241" s="24">
        <f>VLOOKUP(D1241,[1]Sheet1!$A:$A,1,FALSE)</f>
        <v>16136</v>
      </c>
    </row>
    <row r="1242" spans="1:47" ht="13.5" hidden="1" customHeight="1" x14ac:dyDescent="0.3">
      <c r="A1242" s="9" t="s">
        <v>8046</v>
      </c>
      <c r="B1242" s="9" t="s">
        <v>8047</v>
      </c>
      <c r="C1242" s="1" t="s">
        <v>8048</v>
      </c>
      <c r="D1242" s="2">
        <v>16137</v>
      </c>
      <c r="E1242" s="6" t="s">
        <v>57</v>
      </c>
      <c r="F1242" s="6"/>
      <c r="G1242" s="10" t="s">
        <v>58</v>
      </c>
      <c r="H1242" s="3" t="s">
        <v>8049</v>
      </c>
      <c r="I1242" s="3">
        <v>352202</v>
      </c>
      <c r="J1242" s="3">
        <v>177212</v>
      </c>
      <c r="K1242" s="17" t="s">
        <v>75</v>
      </c>
      <c r="L1242" s="16" t="s">
        <v>60</v>
      </c>
      <c r="M1242" s="22">
        <v>195</v>
      </c>
      <c r="N1242" s="17"/>
      <c r="O1242" s="4" t="s">
        <v>76</v>
      </c>
      <c r="P1242" s="4" t="s">
        <v>62</v>
      </c>
      <c r="Q1242" s="11" t="s">
        <v>225</v>
      </c>
      <c r="R1242" s="13">
        <v>43517</v>
      </c>
      <c r="S1242" s="11" t="s">
        <v>111</v>
      </c>
      <c r="T1242" s="11" t="s">
        <v>65</v>
      </c>
      <c r="U1242" s="20">
        <v>420</v>
      </c>
      <c r="V1242" s="20">
        <v>378</v>
      </c>
      <c r="W1242" s="5" t="s">
        <v>8050</v>
      </c>
      <c r="X1242" s="5" t="s">
        <v>119</v>
      </c>
      <c r="Y1242" s="5" t="s">
        <v>8051</v>
      </c>
      <c r="Z1242" s="5" t="s">
        <v>119</v>
      </c>
      <c r="AA1242" s="5" t="s">
        <v>8052</v>
      </c>
      <c r="AB1242" s="5" t="s">
        <v>119</v>
      </c>
      <c r="AC1242" s="5" t="s">
        <v>8053</v>
      </c>
      <c r="AD1242" s="5" t="s">
        <v>119</v>
      </c>
      <c r="AE1242" s="19"/>
      <c r="AF1242" s="36" t="s">
        <v>65</v>
      </c>
      <c r="AG1242" s="36" t="s">
        <v>67</v>
      </c>
      <c r="AH1242" s="36" t="s">
        <v>67</v>
      </c>
      <c r="AI1242" s="36" t="s">
        <v>67</v>
      </c>
      <c r="AJ1242" s="36" t="s">
        <v>67</v>
      </c>
      <c r="AK1242" s="36" t="s">
        <v>67</v>
      </c>
      <c r="AL1242" s="36" t="s">
        <v>67</v>
      </c>
      <c r="AM1242" s="36" t="s">
        <v>67</v>
      </c>
      <c r="AN1242" s="18"/>
      <c r="AO1242" s="18"/>
      <c r="AP1242" s="24" t="e">
        <v>#N/A</v>
      </c>
      <c r="AS1242" s="24" t="s">
        <v>8046</v>
      </c>
      <c r="AT1242" s="24" t="str">
        <f>VLOOKUP(W1242,[1]Sheet1!$F:$F,1,FALSE)</f>
        <v>E1241</v>
      </c>
      <c r="AU1242" s="24">
        <f>VLOOKUP(D1242,[1]Sheet1!$A:$A,1,FALSE)</f>
        <v>16137</v>
      </c>
    </row>
    <row r="1243" spans="1:47" ht="13.5" hidden="1" customHeight="1" x14ac:dyDescent="0.3">
      <c r="A1243" s="9" t="s">
        <v>8054</v>
      </c>
      <c r="B1243" s="9" t="s">
        <v>8055</v>
      </c>
      <c r="C1243" s="1" t="s">
        <v>8056</v>
      </c>
      <c r="D1243" s="2">
        <v>16138</v>
      </c>
      <c r="E1243" s="6" t="s">
        <v>57</v>
      </c>
      <c r="F1243" s="6"/>
      <c r="G1243" s="10" t="s">
        <v>58</v>
      </c>
      <c r="H1243" s="3" t="s">
        <v>8057</v>
      </c>
      <c r="I1243" s="3">
        <v>351429</v>
      </c>
      <c r="J1243" s="3">
        <v>178270</v>
      </c>
      <c r="K1243" s="17" t="s">
        <v>75</v>
      </c>
      <c r="L1243" s="16" t="s">
        <v>60</v>
      </c>
      <c r="M1243" s="22" t="s">
        <v>61</v>
      </c>
      <c r="N1243" s="17"/>
      <c r="O1243" s="4" t="s">
        <v>76</v>
      </c>
      <c r="P1243" s="4" t="s">
        <v>62</v>
      </c>
      <c r="Q1243" s="11" t="s">
        <v>225</v>
      </c>
      <c r="R1243" s="13">
        <v>43327</v>
      </c>
      <c r="S1243" s="11" t="s">
        <v>111</v>
      </c>
      <c r="T1243" s="11" t="s">
        <v>65</v>
      </c>
      <c r="U1243" s="20">
        <v>240</v>
      </c>
      <c r="V1243" s="20">
        <v>219</v>
      </c>
      <c r="W1243" s="5" t="s">
        <v>8058</v>
      </c>
      <c r="X1243" s="5" t="s">
        <v>119</v>
      </c>
      <c r="Y1243" s="5" t="s">
        <v>8059</v>
      </c>
      <c r="Z1243" s="5" t="s">
        <v>119</v>
      </c>
      <c r="AA1243" s="5" t="s">
        <v>61</v>
      </c>
      <c r="AB1243" s="5" t="s">
        <v>119</v>
      </c>
      <c r="AC1243" s="5" t="s">
        <v>8060</v>
      </c>
      <c r="AD1243" s="5" t="s">
        <v>119</v>
      </c>
      <c r="AE1243" s="19"/>
      <c r="AF1243" s="36" t="s">
        <v>65</v>
      </c>
      <c r="AG1243" s="36" t="s">
        <v>67</v>
      </c>
      <c r="AH1243" s="36" t="s">
        <v>67</v>
      </c>
      <c r="AI1243" s="36" t="s">
        <v>67</v>
      </c>
      <c r="AJ1243" s="36" t="s">
        <v>67</v>
      </c>
      <c r="AK1243" s="36" t="s">
        <v>67</v>
      </c>
      <c r="AL1243" s="36" t="s">
        <v>67</v>
      </c>
      <c r="AM1243" s="36" t="s">
        <v>67</v>
      </c>
      <c r="AN1243" s="18"/>
      <c r="AO1243" s="18"/>
      <c r="AP1243" s="24" t="e">
        <v>#N/A</v>
      </c>
      <c r="AS1243" s="24" t="s">
        <v>8054</v>
      </c>
      <c r="AT1243" s="24" t="str">
        <f>VLOOKUP(W1243,[1]Sheet1!$F:$F,1,FALSE)</f>
        <v>E14681</v>
      </c>
      <c r="AU1243" s="24">
        <f>VLOOKUP(D1243,[1]Sheet1!$A:$A,1,FALSE)</f>
        <v>16138</v>
      </c>
    </row>
    <row r="1244" spans="1:47" ht="13.5" hidden="1" customHeight="1" x14ac:dyDescent="0.3">
      <c r="A1244" s="9" t="s">
        <v>8061</v>
      </c>
      <c r="B1244" s="9" t="s">
        <v>8062</v>
      </c>
      <c r="C1244" s="1" t="s">
        <v>8063</v>
      </c>
      <c r="D1244" s="2">
        <v>16139</v>
      </c>
      <c r="E1244" s="6" t="s">
        <v>57</v>
      </c>
      <c r="F1244" s="6"/>
      <c r="G1244" s="10" t="s">
        <v>58</v>
      </c>
      <c r="H1244" s="3" t="s">
        <v>8064</v>
      </c>
      <c r="I1244" s="3">
        <v>352692</v>
      </c>
      <c r="J1244" s="3">
        <v>176465</v>
      </c>
      <c r="K1244" s="17" t="s">
        <v>75</v>
      </c>
      <c r="L1244" s="16" t="s">
        <v>60</v>
      </c>
      <c r="M1244" s="22">
        <v>289</v>
      </c>
      <c r="N1244" s="17"/>
      <c r="O1244" s="4" t="s">
        <v>76</v>
      </c>
      <c r="P1244" s="4" t="s">
        <v>62</v>
      </c>
      <c r="Q1244" s="11" t="s">
        <v>78</v>
      </c>
      <c r="R1244" s="13">
        <v>42643</v>
      </c>
      <c r="S1244" s="11" t="s">
        <v>111</v>
      </c>
      <c r="T1244" s="11" t="s">
        <v>65</v>
      </c>
      <c r="U1244" s="20">
        <v>500</v>
      </c>
      <c r="V1244" s="20">
        <v>450</v>
      </c>
      <c r="W1244" s="5" t="s">
        <v>8065</v>
      </c>
      <c r="X1244" s="7" t="s">
        <v>81</v>
      </c>
      <c r="Y1244" s="5" t="s">
        <v>61</v>
      </c>
      <c r="Z1244" s="5" t="s">
        <v>61</v>
      </c>
      <c r="AA1244" s="5" t="s">
        <v>61</v>
      </c>
      <c r="AB1244" s="5" t="s">
        <v>61</v>
      </c>
      <c r="AC1244" s="5" t="s">
        <v>61</v>
      </c>
      <c r="AD1244" s="5" t="s">
        <v>61</v>
      </c>
      <c r="AE1244" s="19"/>
      <c r="AF1244" s="36" t="s">
        <v>82</v>
      </c>
      <c r="AG1244" s="36">
        <v>16139</v>
      </c>
      <c r="AH1244" s="36" t="s">
        <v>140</v>
      </c>
      <c r="AI1244" s="36"/>
      <c r="AJ1244" s="36" t="s">
        <v>84</v>
      </c>
      <c r="AK1244" s="36" t="s">
        <v>85</v>
      </c>
      <c r="AL1244" s="36" t="s">
        <v>139</v>
      </c>
      <c r="AM1244" s="36"/>
      <c r="AN1244" s="18"/>
      <c r="AO1244" s="18"/>
      <c r="AP1244" s="24" t="e">
        <v>#N/A</v>
      </c>
      <c r="AS1244" s="24" t="s">
        <v>8061</v>
      </c>
      <c r="AT1244" s="24" t="str">
        <f>VLOOKUP(W1244,[1]Sheet1!$F:$F,1,FALSE)</f>
        <v>E1196</v>
      </c>
      <c r="AU1244" s="24">
        <f>VLOOKUP(D1244,[1]Sheet1!$A:$A,1,FALSE)</f>
        <v>16139</v>
      </c>
    </row>
    <row r="1245" spans="1:47" ht="13.5" hidden="1" customHeight="1" x14ac:dyDescent="0.3">
      <c r="A1245" s="9" t="s">
        <v>8066</v>
      </c>
      <c r="B1245" s="9" t="s">
        <v>8067</v>
      </c>
      <c r="C1245" s="1" t="s">
        <v>8068</v>
      </c>
      <c r="D1245" s="2">
        <v>16142</v>
      </c>
      <c r="E1245" s="6" t="s">
        <v>57</v>
      </c>
      <c r="F1245" s="6"/>
      <c r="G1245" s="10" t="s">
        <v>58</v>
      </c>
      <c r="H1245" s="3" t="s">
        <v>8069</v>
      </c>
      <c r="I1245" s="3">
        <v>352965</v>
      </c>
      <c r="J1245" s="3">
        <v>176626</v>
      </c>
      <c r="K1245" s="17" t="s">
        <v>75</v>
      </c>
      <c r="L1245" s="16" t="s">
        <v>60</v>
      </c>
      <c r="M1245" s="22">
        <v>102</v>
      </c>
      <c r="N1245" s="17"/>
      <c r="O1245" s="4" t="s">
        <v>76</v>
      </c>
      <c r="P1245" s="4" t="s">
        <v>62</v>
      </c>
      <c r="Q1245" s="11" t="s">
        <v>78</v>
      </c>
      <c r="R1245" s="13">
        <v>43334</v>
      </c>
      <c r="S1245" s="11" t="s">
        <v>111</v>
      </c>
      <c r="T1245" s="11" t="s">
        <v>65</v>
      </c>
      <c r="U1245" s="20">
        <v>255</v>
      </c>
      <c r="V1245" s="20">
        <v>217</v>
      </c>
      <c r="W1245" s="5" t="s">
        <v>8070</v>
      </c>
      <c r="X1245" s="7" t="s">
        <v>81</v>
      </c>
      <c r="Y1245" s="5" t="s">
        <v>61</v>
      </c>
      <c r="Z1245" s="5" t="s">
        <v>61</v>
      </c>
      <c r="AA1245" s="5" t="s">
        <v>61</v>
      </c>
      <c r="AB1245" s="5" t="s">
        <v>61</v>
      </c>
      <c r="AC1245" s="5" t="s">
        <v>61</v>
      </c>
      <c r="AD1245" s="5" t="s">
        <v>61</v>
      </c>
      <c r="AE1245" s="19"/>
      <c r="AF1245" s="36" t="s">
        <v>82</v>
      </c>
      <c r="AG1245" s="36">
        <v>16142</v>
      </c>
      <c r="AH1245" s="36" t="s">
        <v>83</v>
      </c>
      <c r="AI1245" s="36"/>
      <c r="AJ1245" s="36" t="s">
        <v>84</v>
      </c>
      <c r="AK1245" s="36" t="s">
        <v>85</v>
      </c>
      <c r="AL1245" s="36" t="s">
        <v>139</v>
      </c>
      <c r="AM1245" s="36"/>
      <c r="AN1245" s="18"/>
      <c r="AO1245" s="18"/>
      <c r="AP1245" s="24" t="e">
        <v>#N/A</v>
      </c>
      <c r="AS1245" s="24" t="s">
        <v>8066</v>
      </c>
      <c r="AT1245" s="24" t="str">
        <f>VLOOKUP(W1245,[1]Sheet1!$F:$F,1,FALSE)</f>
        <v>E5302</v>
      </c>
      <c r="AU1245" s="24">
        <f>VLOOKUP(D1245,[1]Sheet1!$A:$A,1,FALSE)</f>
        <v>16142</v>
      </c>
    </row>
    <row r="1246" spans="1:47" ht="13.5" hidden="1" customHeight="1" x14ac:dyDescent="0.3">
      <c r="A1246" s="9" t="s">
        <v>8071</v>
      </c>
      <c r="B1246" s="9" t="s">
        <v>8072</v>
      </c>
      <c r="C1246" s="1" t="s">
        <v>8073</v>
      </c>
      <c r="D1246" s="2">
        <v>16143</v>
      </c>
      <c r="E1246" s="6" t="s">
        <v>57</v>
      </c>
      <c r="F1246" s="6"/>
      <c r="G1246" s="10" t="s">
        <v>58</v>
      </c>
      <c r="H1246" s="3" t="s">
        <v>8074</v>
      </c>
      <c r="I1246" s="3">
        <v>352917</v>
      </c>
      <c r="J1246" s="3">
        <v>176660</v>
      </c>
      <c r="K1246" s="17" t="s">
        <v>75</v>
      </c>
      <c r="L1246" s="16" t="s">
        <v>60</v>
      </c>
      <c r="M1246" s="22">
        <v>110</v>
      </c>
      <c r="N1246" s="17"/>
      <c r="O1246" s="4" t="s">
        <v>76</v>
      </c>
      <c r="P1246" s="4" t="s">
        <v>62</v>
      </c>
      <c r="Q1246" s="11" t="s">
        <v>78</v>
      </c>
      <c r="R1246" s="13">
        <v>43406</v>
      </c>
      <c r="S1246" s="11" t="s">
        <v>111</v>
      </c>
      <c r="T1246" s="11" t="s">
        <v>65</v>
      </c>
      <c r="U1246" s="20">
        <v>260</v>
      </c>
      <c r="V1246" s="20">
        <v>234</v>
      </c>
      <c r="W1246" s="5" t="s">
        <v>8075</v>
      </c>
      <c r="X1246" s="7" t="s">
        <v>81</v>
      </c>
      <c r="Y1246" s="5" t="s">
        <v>61</v>
      </c>
      <c r="Z1246" s="5" t="s">
        <v>61</v>
      </c>
      <c r="AA1246" s="5" t="s">
        <v>61</v>
      </c>
      <c r="AB1246" s="5" t="s">
        <v>61</v>
      </c>
      <c r="AC1246" s="5" t="s">
        <v>61</v>
      </c>
      <c r="AD1246" s="5" t="s">
        <v>61</v>
      </c>
      <c r="AE1246" s="19"/>
      <c r="AF1246" s="36" t="s">
        <v>82</v>
      </c>
      <c r="AG1246" s="36">
        <v>16143</v>
      </c>
      <c r="AH1246" s="36" t="s">
        <v>83</v>
      </c>
      <c r="AI1246" s="36"/>
      <c r="AJ1246" s="36" t="s">
        <v>84</v>
      </c>
      <c r="AK1246" s="36" t="s">
        <v>85</v>
      </c>
      <c r="AL1246" s="36" t="s">
        <v>139</v>
      </c>
      <c r="AM1246" s="36"/>
      <c r="AN1246" s="18"/>
      <c r="AO1246" s="18"/>
      <c r="AP1246" s="24" t="e">
        <v>#N/A</v>
      </c>
      <c r="AS1246" s="24" t="s">
        <v>8071</v>
      </c>
      <c r="AT1246" s="24" t="str">
        <f>VLOOKUP(W1246,[1]Sheet1!$F:$F,1,FALSE)</f>
        <v>E5297</v>
      </c>
      <c r="AU1246" s="24">
        <f>VLOOKUP(D1246,[1]Sheet1!$A:$A,1,FALSE)</f>
        <v>16143</v>
      </c>
    </row>
    <row r="1247" spans="1:47" ht="13.5" hidden="1" customHeight="1" x14ac:dyDescent="0.3">
      <c r="A1247" s="9" t="s">
        <v>8076</v>
      </c>
      <c r="B1247" s="9" t="s">
        <v>8077</v>
      </c>
      <c r="C1247" s="1" t="s">
        <v>8078</v>
      </c>
      <c r="D1247" s="2">
        <v>16144</v>
      </c>
      <c r="E1247" s="6" t="s">
        <v>57</v>
      </c>
      <c r="F1247" s="6"/>
      <c r="G1247" s="10" t="s">
        <v>58</v>
      </c>
      <c r="H1247" s="3" t="s">
        <v>8079</v>
      </c>
      <c r="I1247" s="3">
        <v>353199</v>
      </c>
      <c r="J1247" s="3">
        <v>176685</v>
      </c>
      <c r="K1247" s="17" t="s">
        <v>75</v>
      </c>
      <c r="L1247" s="16" t="s">
        <v>60</v>
      </c>
      <c r="M1247" s="22">
        <v>44</v>
      </c>
      <c r="N1247" s="17"/>
      <c r="O1247" s="4" t="s">
        <v>76</v>
      </c>
      <c r="P1247" s="4" t="s">
        <v>62</v>
      </c>
      <c r="Q1247" s="11" t="s">
        <v>78</v>
      </c>
      <c r="R1247" s="13">
        <v>43411</v>
      </c>
      <c r="S1247" s="11" t="s">
        <v>111</v>
      </c>
      <c r="T1247" s="11" t="s">
        <v>65</v>
      </c>
      <c r="U1247" s="20">
        <v>580</v>
      </c>
      <c r="V1247" s="20">
        <v>522</v>
      </c>
      <c r="W1247" s="5" t="s">
        <v>8080</v>
      </c>
      <c r="X1247" s="7" t="s">
        <v>81</v>
      </c>
      <c r="Y1247" s="5" t="s">
        <v>61</v>
      </c>
      <c r="Z1247" s="5" t="s">
        <v>61</v>
      </c>
      <c r="AA1247" s="5" t="s">
        <v>61</v>
      </c>
      <c r="AB1247" s="5" t="s">
        <v>61</v>
      </c>
      <c r="AC1247" s="5" t="s">
        <v>61</v>
      </c>
      <c r="AD1247" s="5" t="s">
        <v>61</v>
      </c>
      <c r="AE1247" s="19"/>
      <c r="AF1247" s="36" t="s">
        <v>82</v>
      </c>
      <c r="AG1247" s="36">
        <v>16144</v>
      </c>
      <c r="AH1247" s="36" t="s">
        <v>83</v>
      </c>
      <c r="AI1247" s="36"/>
      <c r="AJ1247" s="36" t="s">
        <v>84</v>
      </c>
      <c r="AK1247" s="36" t="s">
        <v>85</v>
      </c>
      <c r="AL1247" s="36" t="s">
        <v>139</v>
      </c>
      <c r="AM1247" s="36"/>
      <c r="AN1247" s="18"/>
      <c r="AO1247" s="18"/>
      <c r="AP1247" s="24" t="e">
        <v>#N/A</v>
      </c>
      <c r="AS1247" s="24" t="s">
        <v>8076</v>
      </c>
      <c r="AT1247" s="24" t="str">
        <f>VLOOKUP(W1247,[1]Sheet1!$F:$F,1,FALSE)</f>
        <v>E5301</v>
      </c>
      <c r="AU1247" s="24">
        <f>VLOOKUP(D1247,[1]Sheet1!$A:$A,1,FALSE)</f>
        <v>16144</v>
      </c>
    </row>
    <row r="1248" spans="1:47" ht="13.5" hidden="1" customHeight="1" x14ac:dyDescent="0.3">
      <c r="A1248" s="9" t="s">
        <v>8081</v>
      </c>
      <c r="B1248" s="182" t="s">
        <v>8082</v>
      </c>
      <c r="C1248" s="1" t="s">
        <v>8083</v>
      </c>
      <c r="D1248" s="2">
        <v>16145</v>
      </c>
      <c r="E1248" s="6" t="s">
        <v>57</v>
      </c>
      <c r="F1248" s="6"/>
      <c r="G1248" s="10" t="s">
        <v>58</v>
      </c>
      <c r="H1248" s="3" t="s">
        <v>8084</v>
      </c>
      <c r="I1248" s="3">
        <v>352671</v>
      </c>
      <c r="J1248" s="3">
        <v>176294</v>
      </c>
      <c r="K1248" s="17" t="s">
        <v>75</v>
      </c>
      <c r="L1248" s="16" t="s">
        <v>60</v>
      </c>
      <c r="M1248" s="22">
        <v>69</v>
      </c>
      <c r="N1248" s="17"/>
      <c r="O1248" s="4" t="s">
        <v>76</v>
      </c>
      <c r="P1248" s="4" t="s">
        <v>62</v>
      </c>
      <c r="Q1248" s="11" t="s">
        <v>78</v>
      </c>
      <c r="R1248" s="13">
        <v>43389</v>
      </c>
      <c r="S1248" s="11" t="s">
        <v>111</v>
      </c>
      <c r="T1248" s="11" t="s">
        <v>65</v>
      </c>
      <c r="U1248" s="20">
        <v>1325</v>
      </c>
      <c r="V1248" s="20">
        <v>1192</v>
      </c>
      <c r="W1248" s="5" t="s">
        <v>5466</v>
      </c>
      <c r="X1248" s="7" t="s">
        <v>81</v>
      </c>
      <c r="Y1248" s="5" t="s">
        <v>61</v>
      </c>
      <c r="Z1248" s="5" t="s">
        <v>61</v>
      </c>
      <c r="AA1248" s="5" t="s">
        <v>61</v>
      </c>
      <c r="AB1248" s="5" t="s">
        <v>61</v>
      </c>
      <c r="AC1248" s="5" t="s">
        <v>61</v>
      </c>
      <c r="AD1248" s="5" t="s">
        <v>61</v>
      </c>
      <c r="AE1248" s="19"/>
      <c r="AF1248" s="36" t="s">
        <v>82</v>
      </c>
      <c r="AG1248" s="36">
        <v>16145</v>
      </c>
      <c r="AH1248" s="36" t="s">
        <v>140</v>
      </c>
      <c r="AI1248" s="36"/>
      <c r="AJ1248" s="36" t="s">
        <v>106</v>
      </c>
      <c r="AK1248" s="36"/>
      <c r="AL1248" s="36" t="s">
        <v>86</v>
      </c>
      <c r="AM1248" s="36"/>
      <c r="AN1248" s="99">
        <v>45471</v>
      </c>
      <c r="AO1248" s="18" t="s">
        <v>8085</v>
      </c>
      <c r="AP1248" s="24" t="e">
        <v>#N/A</v>
      </c>
      <c r="AS1248" s="24" t="s">
        <v>8081</v>
      </c>
      <c r="AT1248" s="24" t="str">
        <f>VLOOKUP(W1248,[1]Sheet1!$F:$F,1,FALSE)</f>
        <v>E5145</v>
      </c>
      <c r="AU1248" s="24">
        <f>VLOOKUP(D1248,[1]Sheet1!$A:$A,1,FALSE)</f>
        <v>16145</v>
      </c>
    </row>
    <row r="1249" spans="1:47" ht="13.5" hidden="1" customHeight="1" x14ac:dyDescent="0.3">
      <c r="A1249" s="9" t="s">
        <v>8086</v>
      </c>
      <c r="B1249" s="9" t="s">
        <v>8087</v>
      </c>
      <c r="C1249" s="1" t="s">
        <v>8088</v>
      </c>
      <c r="D1249" s="2">
        <v>16146</v>
      </c>
      <c r="E1249" s="6" t="s">
        <v>57</v>
      </c>
      <c r="F1249" s="6"/>
      <c r="G1249" s="10" t="s">
        <v>58</v>
      </c>
      <c r="H1249" s="3" t="s">
        <v>8089</v>
      </c>
      <c r="I1249" s="3">
        <v>352338</v>
      </c>
      <c r="J1249" s="3">
        <v>178678</v>
      </c>
      <c r="K1249" s="17" t="s">
        <v>75</v>
      </c>
      <c r="L1249" s="16" t="s">
        <v>60</v>
      </c>
      <c r="M1249" s="22">
        <v>71</v>
      </c>
      <c r="N1249" s="17"/>
      <c r="O1249" s="4" t="s">
        <v>76</v>
      </c>
      <c r="P1249" s="4" t="s">
        <v>62</v>
      </c>
      <c r="Q1249" s="11" t="s">
        <v>78</v>
      </c>
      <c r="R1249" s="13">
        <v>43315</v>
      </c>
      <c r="S1249" s="11" t="s">
        <v>111</v>
      </c>
      <c r="T1249" s="11" t="s">
        <v>65</v>
      </c>
      <c r="U1249" s="20">
        <v>1145</v>
      </c>
      <c r="V1249" s="20">
        <v>1031</v>
      </c>
      <c r="W1249" s="5" t="s">
        <v>8090</v>
      </c>
      <c r="X1249" s="7" t="s">
        <v>81</v>
      </c>
      <c r="Y1249" s="5" t="s">
        <v>61</v>
      </c>
      <c r="Z1249" s="5" t="s">
        <v>61</v>
      </c>
      <c r="AA1249" s="5" t="s">
        <v>61</v>
      </c>
      <c r="AB1249" s="5" t="s">
        <v>61</v>
      </c>
      <c r="AC1249" s="5" t="s">
        <v>61</v>
      </c>
      <c r="AD1249" s="5" t="s">
        <v>61</v>
      </c>
      <c r="AE1249" s="19"/>
      <c r="AF1249" s="36" t="s">
        <v>82</v>
      </c>
      <c r="AG1249" s="36">
        <v>16146</v>
      </c>
      <c r="AH1249" s="36" t="s">
        <v>83</v>
      </c>
      <c r="AI1249" s="36"/>
      <c r="AJ1249" s="36" t="s">
        <v>84</v>
      </c>
      <c r="AK1249" s="36" t="s">
        <v>85</v>
      </c>
      <c r="AL1249" s="36" t="s">
        <v>86</v>
      </c>
      <c r="AM1249" s="36"/>
      <c r="AN1249" s="18"/>
      <c r="AO1249" s="18"/>
      <c r="AP1249" s="24" t="e">
        <v>#N/A</v>
      </c>
      <c r="AS1249" s="24" t="s">
        <v>8086</v>
      </c>
      <c r="AT1249" s="24" t="str">
        <f>VLOOKUP(W1249,[1]Sheet1!$F:$F,1,FALSE)</f>
        <v>E5305</v>
      </c>
      <c r="AU1249" s="24">
        <f>VLOOKUP(D1249,[1]Sheet1!$A:$A,1,FALSE)</f>
        <v>16146</v>
      </c>
    </row>
    <row r="1250" spans="1:47" ht="13.5" hidden="1" customHeight="1" x14ac:dyDescent="0.3">
      <c r="A1250" s="9" t="s">
        <v>8091</v>
      </c>
      <c r="B1250" s="9" t="s">
        <v>8092</v>
      </c>
      <c r="C1250" s="1" t="s">
        <v>8093</v>
      </c>
      <c r="D1250" s="2">
        <v>16147</v>
      </c>
      <c r="E1250" s="6" t="s">
        <v>57</v>
      </c>
      <c r="F1250" s="6"/>
      <c r="G1250" s="10" t="s">
        <v>58</v>
      </c>
      <c r="H1250" s="3" t="s">
        <v>8094</v>
      </c>
      <c r="I1250" s="3">
        <v>352636</v>
      </c>
      <c r="J1250" s="3">
        <v>177403</v>
      </c>
      <c r="K1250" s="17" t="s">
        <v>75</v>
      </c>
      <c r="L1250" s="16" t="s">
        <v>60</v>
      </c>
      <c r="M1250" s="22">
        <v>120</v>
      </c>
      <c r="N1250" s="17"/>
      <c r="O1250" s="4" t="s">
        <v>76</v>
      </c>
      <c r="P1250" s="4" t="s">
        <v>62</v>
      </c>
      <c r="Q1250" s="11" t="s">
        <v>78</v>
      </c>
      <c r="R1250" s="13">
        <v>43318</v>
      </c>
      <c r="S1250" s="11" t="s">
        <v>111</v>
      </c>
      <c r="T1250" s="11" t="s">
        <v>65</v>
      </c>
      <c r="U1250" s="20">
        <v>310</v>
      </c>
      <c r="V1250" s="20">
        <v>279</v>
      </c>
      <c r="W1250" s="5" t="s">
        <v>8095</v>
      </c>
      <c r="X1250" s="7" t="s">
        <v>81</v>
      </c>
      <c r="Y1250" s="5" t="s">
        <v>61</v>
      </c>
      <c r="Z1250" s="5" t="s">
        <v>61</v>
      </c>
      <c r="AA1250" s="5" t="s">
        <v>61</v>
      </c>
      <c r="AB1250" s="5" t="s">
        <v>61</v>
      </c>
      <c r="AC1250" s="5" t="s">
        <v>61</v>
      </c>
      <c r="AD1250" s="5" t="s">
        <v>61</v>
      </c>
      <c r="AE1250" s="19"/>
      <c r="AF1250" s="36" t="s">
        <v>82</v>
      </c>
      <c r="AG1250" s="36">
        <v>16147</v>
      </c>
      <c r="AH1250" s="36" t="s">
        <v>140</v>
      </c>
      <c r="AI1250" s="36" t="s">
        <v>5902</v>
      </c>
      <c r="AJ1250" s="36" t="s">
        <v>106</v>
      </c>
      <c r="AK1250" s="36"/>
      <c r="AL1250" s="36" t="s">
        <v>139</v>
      </c>
      <c r="AM1250" s="36"/>
      <c r="AN1250" s="18"/>
      <c r="AO1250" s="18"/>
      <c r="AP1250" s="24" t="e">
        <v>#N/A</v>
      </c>
      <c r="AS1250" s="24" t="s">
        <v>8091</v>
      </c>
      <c r="AT1250" s="24" t="str">
        <f>VLOOKUP(W1250,[1]Sheet1!$F:$F,1,FALSE)</f>
        <v>E5212</v>
      </c>
      <c r="AU1250" s="24">
        <f>VLOOKUP(D1250,[1]Sheet1!$A:$A,1,FALSE)</f>
        <v>16147</v>
      </c>
    </row>
    <row r="1251" spans="1:47" ht="13.5" hidden="1" customHeight="1" x14ac:dyDescent="0.3">
      <c r="A1251" s="9" t="s">
        <v>8096</v>
      </c>
      <c r="B1251" s="9" t="s">
        <v>8097</v>
      </c>
      <c r="C1251" s="1" t="s">
        <v>8098</v>
      </c>
      <c r="D1251" s="2">
        <v>16152</v>
      </c>
      <c r="E1251" s="6" t="s">
        <v>57</v>
      </c>
      <c r="F1251" s="6"/>
      <c r="G1251" s="10" t="s">
        <v>58</v>
      </c>
      <c r="H1251" s="3" t="s">
        <v>8099</v>
      </c>
      <c r="I1251" s="3">
        <v>362400</v>
      </c>
      <c r="J1251" s="3">
        <v>170265</v>
      </c>
      <c r="K1251" s="17" t="s">
        <v>75</v>
      </c>
      <c r="L1251" s="16" t="s">
        <v>60</v>
      </c>
      <c r="M1251" s="22">
        <v>125</v>
      </c>
      <c r="N1251" s="17"/>
      <c r="O1251" s="4" t="s">
        <v>76</v>
      </c>
      <c r="P1251" s="4" t="s">
        <v>62</v>
      </c>
      <c r="Q1251" s="11" t="s">
        <v>78</v>
      </c>
      <c r="R1251" s="13">
        <v>43504</v>
      </c>
      <c r="S1251" s="11" t="s">
        <v>111</v>
      </c>
      <c r="T1251" s="11" t="s">
        <v>65</v>
      </c>
      <c r="U1251" s="20">
        <v>135</v>
      </c>
      <c r="V1251" s="20">
        <v>122</v>
      </c>
      <c r="W1251" s="5" t="s">
        <v>8100</v>
      </c>
      <c r="X1251" s="7" t="s">
        <v>81</v>
      </c>
      <c r="Y1251" s="5" t="s">
        <v>61</v>
      </c>
      <c r="Z1251" s="5" t="s">
        <v>61</v>
      </c>
      <c r="AA1251" s="5" t="s">
        <v>61</v>
      </c>
      <c r="AB1251" s="5" t="s">
        <v>61</v>
      </c>
      <c r="AC1251" s="5" t="s">
        <v>61</v>
      </c>
      <c r="AD1251" s="5" t="s">
        <v>61</v>
      </c>
      <c r="AE1251" s="19"/>
      <c r="AF1251" s="36" t="s">
        <v>82</v>
      </c>
      <c r="AG1251" s="36">
        <v>16152</v>
      </c>
      <c r="AH1251" s="36" t="s">
        <v>83</v>
      </c>
      <c r="AI1251" s="36"/>
      <c r="AJ1251" s="36" t="s">
        <v>84</v>
      </c>
      <c r="AK1251" s="36" t="s">
        <v>85</v>
      </c>
      <c r="AL1251" s="36" t="s">
        <v>139</v>
      </c>
      <c r="AM1251" s="36"/>
      <c r="AN1251" s="18"/>
      <c r="AO1251" s="18" t="s">
        <v>8101</v>
      </c>
      <c r="AP1251" s="24" t="e">
        <v>#N/A</v>
      </c>
      <c r="AS1251" s="24" t="s">
        <v>8096</v>
      </c>
      <c r="AT1251" s="24" t="str">
        <f>VLOOKUP(W1251,[1]Sheet1!$F:$F,1,FALSE)</f>
        <v>E5191</v>
      </c>
      <c r="AU1251" s="24">
        <f>VLOOKUP(D1251,[1]Sheet1!$A:$A,1,FALSE)</f>
        <v>16152</v>
      </c>
    </row>
    <row r="1252" spans="1:47" ht="13.5" hidden="1" customHeight="1" x14ac:dyDescent="0.3">
      <c r="A1252" s="9" t="s">
        <v>8102</v>
      </c>
      <c r="B1252" s="9" t="s">
        <v>8103</v>
      </c>
      <c r="C1252" s="1" t="s">
        <v>8104</v>
      </c>
      <c r="D1252" s="2">
        <v>16155</v>
      </c>
      <c r="E1252" s="6" t="s">
        <v>57</v>
      </c>
      <c r="F1252" s="6"/>
      <c r="G1252" s="10" t="s">
        <v>58</v>
      </c>
      <c r="H1252" s="3" t="s">
        <v>8105</v>
      </c>
      <c r="I1252" s="3">
        <v>360931</v>
      </c>
      <c r="J1252" s="3">
        <v>171864</v>
      </c>
      <c r="K1252" s="17" t="s">
        <v>75</v>
      </c>
      <c r="L1252" s="16" t="s">
        <v>60</v>
      </c>
      <c r="M1252" s="22">
        <v>23</v>
      </c>
      <c r="N1252" s="17"/>
      <c r="O1252" s="4" t="s">
        <v>76</v>
      </c>
      <c r="P1252" s="4" t="s">
        <v>62</v>
      </c>
      <c r="Q1252" s="11" t="s">
        <v>78</v>
      </c>
      <c r="R1252" s="13">
        <v>43549</v>
      </c>
      <c r="S1252" s="11" t="s">
        <v>111</v>
      </c>
      <c r="T1252" s="11" t="s">
        <v>65</v>
      </c>
      <c r="U1252" s="20">
        <v>1405</v>
      </c>
      <c r="V1252" s="20">
        <v>1265</v>
      </c>
      <c r="W1252" s="5" t="s">
        <v>8106</v>
      </c>
      <c r="X1252" s="7" t="s">
        <v>81</v>
      </c>
      <c r="Y1252" s="5" t="s">
        <v>61</v>
      </c>
      <c r="Z1252" s="5" t="s">
        <v>61</v>
      </c>
      <c r="AA1252" s="5" t="s">
        <v>61</v>
      </c>
      <c r="AB1252" s="5" t="s">
        <v>61</v>
      </c>
      <c r="AC1252" s="5" t="s">
        <v>61</v>
      </c>
      <c r="AD1252" s="5" t="s">
        <v>61</v>
      </c>
      <c r="AE1252" s="19"/>
      <c r="AF1252" s="36" t="s">
        <v>82</v>
      </c>
      <c r="AG1252" s="36">
        <v>16155</v>
      </c>
      <c r="AH1252" s="36" t="s">
        <v>140</v>
      </c>
      <c r="AI1252" s="36" t="s">
        <v>3834</v>
      </c>
      <c r="AJ1252" s="36" t="s">
        <v>106</v>
      </c>
      <c r="AK1252" s="36"/>
      <c r="AL1252" s="36" t="s">
        <v>139</v>
      </c>
      <c r="AM1252" s="36"/>
      <c r="AN1252" s="18"/>
      <c r="AO1252" s="18"/>
      <c r="AP1252" s="24" t="e">
        <v>#N/A</v>
      </c>
      <c r="AS1252" s="24" t="s">
        <v>8102</v>
      </c>
      <c r="AT1252" s="24" t="str">
        <f>VLOOKUP(W1252,[1]Sheet1!$F:$F,1,FALSE)</f>
        <v>E5242</v>
      </c>
      <c r="AU1252" s="24">
        <f>VLOOKUP(D1252,[1]Sheet1!$A:$A,1,FALSE)</f>
        <v>16155</v>
      </c>
    </row>
    <row r="1253" spans="1:47" ht="13.5" hidden="1" customHeight="1" x14ac:dyDescent="0.3">
      <c r="A1253" s="9" t="s">
        <v>8107</v>
      </c>
      <c r="B1253" s="9" t="s">
        <v>8108</v>
      </c>
      <c r="C1253" s="1" t="s">
        <v>8109</v>
      </c>
      <c r="D1253" s="2">
        <v>16156</v>
      </c>
      <c r="E1253" s="6" t="s">
        <v>57</v>
      </c>
      <c r="F1253" s="6"/>
      <c r="G1253" s="10" t="s">
        <v>58</v>
      </c>
      <c r="H1253" s="3" t="s">
        <v>8110</v>
      </c>
      <c r="I1253" s="3">
        <v>361951</v>
      </c>
      <c r="J1253" s="3">
        <v>170713</v>
      </c>
      <c r="K1253" s="17" t="s">
        <v>75</v>
      </c>
      <c r="L1253" s="16" t="s">
        <v>60</v>
      </c>
      <c r="M1253" s="22">
        <v>383</v>
      </c>
      <c r="N1253" s="17"/>
      <c r="O1253" s="4" t="s">
        <v>117</v>
      </c>
      <c r="P1253" s="4" t="s">
        <v>77</v>
      </c>
      <c r="Q1253" s="11" t="s">
        <v>78</v>
      </c>
      <c r="R1253" s="13">
        <v>43178</v>
      </c>
      <c r="S1253" s="11" t="s">
        <v>111</v>
      </c>
      <c r="T1253" s="11" t="s">
        <v>65</v>
      </c>
      <c r="U1253" s="20">
        <v>915</v>
      </c>
      <c r="V1253" s="20">
        <v>824</v>
      </c>
      <c r="W1253" s="5" t="s">
        <v>8111</v>
      </c>
      <c r="X1253" s="7" t="s">
        <v>81</v>
      </c>
      <c r="Y1253" s="5" t="s">
        <v>61</v>
      </c>
      <c r="Z1253" s="5" t="s">
        <v>61</v>
      </c>
      <c r="AA1253" s="5" t="s">
        <v>61</v>
      </c>
      <c r="AB1253" s="5" t="s">
        <v>61</v>
      </c>
      <c r="AC1253" s="5" t="s">
        <v>61</v>
      </c>
      <c r="AD1253" s="5" t="s">
        <v>61</v>
      </c>
      <c r="AE1253" s="19"/>
      <c r="AF1253" s="36" t="s">
        <v>82</v>
      </c>
      <c r="AG1253" s="36">
        <v>16156</v>
      </c>
      <c r="AH1253" s="36" t="s">
        <v>83</v>
      </c>
      <c r="AI1253" s="36"/>
      <c r="AJ1253" s="36" t="s">
        <v>106</v>
      </c>
      <c r="AK1253" s="36"/>
      <c r="AL1253" s="36" t="s">
        <v>86</v>
      </c>
      <c r="AM1253" s="36" t="s">
        <v>156</v>
      </c>
      <c r="AN1253" s="18"/>
      <c r="AO1253" s="18"/>
      <c r="AP1253" s="24" t="e">
        <v>#N/A</v>
      </c>
      <c r="AS1253" s="24" t="s">
        <v>8107</v>
      </c>
      <c r="AT1253" s="24" t="str">
        <f>VLOOKUP(W1253,[1]Sheet1!$F:$F,1,FALSE)</f>
        <v>E5193</v>
      </c>
      <c r="AU1253" s="24">
        <f>VLOOKUP(D1253,[1]Sheet1!$A:$A,1,FALSE)</f>
        <v>16156</v>
      </c>
    </row>
    <row r="1254" spans="1:47" ht="13.5" hidden="1" customHeight="1" x14ac:dyDescent="0.3">
      <c r="A1254" s="9" t="s">
        <v>8112</v>
      </c>
      <c r="B1254" s="9" t="s">
        <v>8113</v>
      </c>
      <c r="C1254" s="1" t="s">
        <v>8114</v>
      </c>
      <c r="D1254" s="2">
        <v>16159</v>
      </c>
      <c r="E1254" s="6" t="s">
        <v>57</v>
      </c>
      <c r="F1254" s="6"/>
      <c r="G1254" s="10" t="s">
        <v>58</v>
      </c>
      <c r="H1254" s="3" t="s">
        <v>8115</v>
      </c>
      <c r="I1254" s="3">
        <v>361299</v>
      </c>
      <c r="J1254" s="3">
        <v>168238</v>
      </c>
      <c r="K1254" s="17" t="s">
        <v>75</v>
      </c>
      <c r="L1254" s="16" t="s">
        <v>60</v>
      </c>
      <c r="M1254" s="22">
        <v>362</v>
      </c>
      <c r="N1254" s="17"/>
      <c r="O1254" s="4" t="s">
        <v>319</v>
      </c>
      <c r="P1254" s="4" t="s">
        <v>62</v>
      </c>
      <c r="Q1254" s="11" t="s">
        <v>78</v>
      </c>
      <c r="R1254" s="13">
        <v>44588</v>
      </c>
      <c r="S1254" s="11" t="s">
        <v>79</v>
      </c>
      <c r="T1254" s="11" t="s">
        <v>65</v>
      </c>
      <c r="U1254" s="20">
        <v>500</v>
      </c>
      <c r="V1254" s="20">
        <v>450</v>
      </c>
      <c r="W1254" s="5" t="s">
        <v>8116</v>
      </c>
      <c r="X1254" s="5" t="s">
        <v>81</v>
      </c>
      <c r="Y1254" s="5" t="s">
        <v>61</v>
      </c>
      <c r="Z1254" s="5" t="s">
        <v>61</v>
      </c>
      <c r="AA1254" s="5" t="s">
        <v>61</v>
      </c>
      <c r="AB1254" s="5" t="s">
        <v>61</v>
      </c>
      <c r="AC1254" s="5" t="s">
        <v>61</v>
      </c>
      <c r="AD1254" s="5" t="s">
        <v>61</v>
      </c>
      <c r="AE1254" s="19"/>
      <c r="AF1254" s="36" t="s">
        <v>82</v>
      </c>
      <c r="AG1254" s="36">
        <v>16159</v>
      </c>
      <c r="AH1254" s="36" t="s">
        <v>140</v>
      </c>
      <c r="AI1254" s="36" t="s">
        <v>7682</v>
      </c>
      <c r="AJ1254" s="36" t="s">
        <v>84</v>
      </c>
      <c r="AK1254" s="36" t="s">
        <v>85</v>
      </c>
      <c r="AL1254" s="36" t="s">
        <v>86</v>
      </c>
      <c r="AM1254" s="36"/>
      <c r="AN1254" s="18"/>
      <c r="AO1254" s="18"/>
      <c r="AP1254" s="24" t="s">
        <v>88</v>
      </c>
      <c r="AS1254" s="24" t="s">
        <v>8112</v>
      </c>
      <c r="AT1254" s="24" t="e">
        <f>VLOOKUP(W1254,[1]Sheet1!$F:$F,1,FALSE)</f>
        <v>#N/A</v>
      </c>
      <c r="AU1254" s="24" t="e">
        <f>VLOOKUP(D1254,[1]Sheet1!$A:$A,1,FALSE)</f>
        <v>#N/A</v>
      </c>
    </row>
    <row r="1255" spans="1:47" ht="13.5" hidden="1" customHeight="1" x14ac:dyDescent="0.3">
      <c r="A1255" s="9" t="s">
        <v>8117</v>
      </c>
      <c r="B1255" s="9" t="s">
        <v>8118</v>
      </c>
      <c r="C1255" s="1" t="s">
        <v>8119</v>
      </c>
      <c r="D1255" s="2">
        <v>16160</v>
      </c>
      <c r="E1255" s="6" t="s">
        <v>57</v>
      </c>
      <c r="F1255" s="6"/>
      <c r="G1255" s="10" t="s">
        <v>58</v>
      </c>
      <c r="H1255" s="3" t="s">
        <v>8120</v>
      </c>
      <c r="I1255" s="3">
        <v>363091</v>
      </c>
      <c r="J1255" s="3">
        <v>170712</v>
      </c>
      <c r="K1255" s="17" t="s">
        <v>75</v>
      </c>
      <c r="L1255" s="16" t="s">
        <v>60</v>
      </c>
      <c r="M1255" s="22">
        <v>24</v>
      </c>
      <c r="N1255" s="17"/>
      <c r="O1255" s="4" t="s">
        <v>117</v>
      </c>
      <c r="P1255" s="4" t="s">
        <v>77</v>
      </c>
      <c r="Q1255" s="11" t="s">
        <v>78</v>
      </c>
      <c r="R1255" s="13">
        <v>43515</v>
      </c>
      <c r="S1255" s="11" t="s">
        <v>111</v>
      </c>
      <c r="T1255" s="11" t="s">
        <v>65</v>
      </c>
      <c r="U1255" s="20">
        <v>2240</v>
      </c>
      <c r="V1255" s="20">
        <v>2016</v>
      </c>
      <c r="W1255" s="5" t="s">
        <v>8121</v>
      </c>
      <c r="X1255" s="7" t="s">
        <v>81</v>
      </c>
      <c r="Y1255" s="5" t="s">
        <v>61</v>
      </c>
      <c r="Z1255" s="5" t="s">
        <v>61</v>
      </c>
      <c r="AA1255" s="5" t="s">
        <v>61</v>
      </c>
      <c r="AB1255" s="5" t="s">
        <v>61</v>
      </c>
      <c r="AC1255" s="5" t="s">
        <v>61</v>
      </c>
      <c r="AD1255" s="5" t="s">
        <v>61</v>
      </c>
      <c r="AE1255" s="19"/>
      <c r="AF1255" s="36" t="s">
        <v>82</v>
      </c>
      <c r="AG1255" s="36">
        <v>16160</v>
      </c>
      <c r="AH1255" s="36" t="s">
        <v>83</v>
      </c>
      <c r="AI1255" s="36"/>
      <c r="AJ1255" s="36" t="s">
        <v>84</v>
      </c>
      <c r="AK1255" s="36" t="s">
        <v>85</v>
      </c>
      <c r="AL1255" s="36" t="s">
        <v>86</v>
      </c>
      <c r="AM1255" s="36"/>
      <c r="AN1255" s="18"/>
      <c r="AO1255" s="18"/>
      <c r="AP1255" s="24" t="e">
        <v>#N/A</v>
      </c>
      <c r="AS1255" s="24" t="s">
        <v>8117</v>
      </c>
      <c r="AT1255" s="24" t="str">
        <f>VLOOKUP(W1255,[1]Sheet1!$F:$F,1,FALSE)</f>
        <v>E5277</v>
      </c>
      <c r="AU1255" s="24">
        <f>VLOOKUP(D1255,[1]Sheet1!$A:$A,1,FALSE)</f>
        <v>16160</v>
      </c>
    </row>
    <row r="1256" spans="1:47" ht="13.5" hidden="1" customHeight="1" x14ac:dyDescent="0.3">
      <c r="A1256" s="9" t="s">
        <v>8122</v>
      </c>
      <c r="B1256" s="9" t="s">
        <v>8123</v>
      </c>
      <c r="C1256" s="1" t="s">
        <v>8124</v>
      </c>
      <c r="D1256" s="2">
        <v>16161</v>
      </c>
      <c r="E1256" s="6" t="s">
        <v>57</v>
      </c>
      <c r="F1256" s="6"/>
      <c r="G1256" s="10" t="s">
        <v>58</v>
      </c>
      <c r="H1256" s="3" t="s">
        <v>8125</v>
      </c>
      <c r="I1256" s="3">
        <v>360444</v>
      </c>
      <c r="J1256" s="3">
        <v>171695</v>
      </c>
      <c r="K1256" s="17" t="s">
        <v>75</v>
      </c>
      <c r="L1256" s="16" t="s">
        <v>60</v>
      </c>
      <c r="M1256" s="22">
        <v>23</v>
      </c>
      <c r="N1256" s="17"/>
      <c r="O1256" s="4" t="s">
        <v>117</v>
      </c>
      <c r="P1256" s="4" t="s">
        <v>77</v>
      </c>
      <c r="Q1256" s="11" t="s">
        <v>78</v>
      </c>
      <c r="R1256" s="13">
        <v>43420</v>
      </c>
      <c r="S1256" s="11" t="s">
        <v>111</v>
      </c>
      <c r="T1256" s="11" t="s">
        <v>65</v>
      </c>
      <c r="U1256" s="20">
        <v>395</v>
      </c>
      <c r="V1256" s="20">
        <v>356</v>
      </c>
      <c r="W1256" s="5" t="s">
        <v>8126</v>
      </c>
      <c r="X1256" s="5" t="s">
        <v>81</v>
      </c>
      <c r="Y1256" s="5" t="s">
        <v>61</v>
      </c>
      <c r="Z1256" s="5" t="s">
        <v>61</v>
      </c>
      <c r="AA1256" s="5" t="s">
        <v>61</v>
      </c>
      <c r="AB1256" s="5" t="s">
        <v>61</v>
      </c>
      <c r="AC1256" s="5" t="s">
        <v>61</v>
      </c>
      <c r="AD1256" s="5" t="s">
        <v>61</v>
      </c>
      <c r="AE1256" s="19"/>
      <c r="AF1256" s="36" t="s">
        <v>82</v>
      </c>
      <c r="AG1256" s="36">
        <v>16161</v>
      </c>
      <c r="AH1256" s="36" t="s">
        <v>140</v>
      </c>
      <c r="AI1256" s="36" t="s">
        <v>3834</v>
      </c>
      <c r="AJ1256" s="36" t="s">
        <v>106</v>
      </c>
      <c r="AK1256" s="36"/>
      <c r="AL1256" s="36" t="s">
        <v>86</v>
      </c>
      <c r="AM1256" s="36"/>
      <c r="AN1256" s="18"/>
      <c r="AO1256" s="18"/>
      <c r="AP1256" s="24" t="e">
        <v>#N/A</v>
      </c>
      <c r="AS1256" s="24" t="s">
        <v>8122</v>
      </c>
      <c r="AT1256" s="24" t="str">
        <f>VLOOKUP(W1256,[1]Sheet1!$F:$F,1,FALSE)</f>
        <v>E5243</v>
      </c>
      <c r="AU1256" s="24">
        <f>VLOOKUP(D1256,[1]Sheet1!$A:$A,1,FALSE)</f>
        <v>16161</v>
      </c>
    </row>
    <row r="1257" spans="1:47" ht="13.5" hidden="1" customHeight="1" x14ac:dyDescent="0.3">
      <c r="A1257" s="9" t="s">
        <v>8127</v>
      </c>
      <c r="B1257" s="9" t="s">
        <v>8128</v>
      </c>
      <c r="C1257" s="1" t="s">
        <v>8129</v>
      </c>
      <c r="D1257" s="2">
        <v>16167</v>
      </c>
      <c r="E1257" s="6" t="s">
        <v>57</v>
      </c>
      <c r="F1257" s="6"/>
      <c r="G1257" s="10" t="s">
        <v>58</v>
      </c>
      <c r="H1257" s="3" t="s">
        <v>8130</v>
      </c>
      <c r="I1257" s="3">
        <v>360675</v>
      </c>
      <c r="J1257" s="3">
        <v>170967</v>
      </c>
      <c r="K1257" s="17" t="s">
        <v>75</v>
      </c>
      <c r="L1257" s="16" t="s">
        <v>60</v>
      </c>
      <c r="M1257" s="22">
        <v>43.2</v>
      </c>
      <c r="N1257" s="17"/>
      <c r="O1257" s="4" t="s">
        <v>360</v>
      </c>
      <c r="P1257" s="4" t="s">
        <v>62</v>
      </c>
      <c r="Q1257" s="11" t="s">
        <v>78</v>
      </c>
      <c r="R1257" s="13">
        <v>44251</v>
      </c>
      <c r="S1257" s="11" t="s">
        <v>79</v>
      </c>
      <c r="T1257" s="11" t="s">
        <v>65</v>
      </c>
      <c r="U1257" s="20">
        <v>640</v>
      </c>
      <c r="V1257" s="20">
        <v>576</v>
      </c>
      <c r="W1257" s="5" t="s">
        <v>8131</v>
      </c>
      <c r="X1257" s="5" t="s">
        <v>81</v>
      </c>
      <c r="Y1257" s="5" t="s">
        <v>61</v>
      </c>
      <c r="Z1257" s="5" t="s">
        <v>61</v>
      </c>
      <c r="AA1257" s="5" t="s">
        <v>61</v>
      </c>
      <c r="AB1257" s="5" t="s">
        <v>61</v>
      </c>
      <c r="AC1257" s="5" t="s">
        <v>61</v>
      </c>
      <c r="AD1257" s="5" t="s">
        <v>61</v>
      </c>
      <c r="AE1257" s="19"/>
      <c r="AF1257" s="36" t="s">
        <v>82</v>
      </c>
      <c r="AG1257" s="36">
        <v>16167</v>
      </c>
      <c r="AH1257" s="36" t="s">
        <v>83</v>
      </c>
      <c r="AI1257" s="36"/>
      <c r="AJ1257" s="36" t="s">
        <v>84</v>
      </c>
      <c r="AK1257" s="36" t="s">
        <v>85</v>
      </c>
      <c r="AL1257" s="36" t="s">
        <v>86</v>
      </c>
      <c r="AM1257" s="36"/>
      <c r="AN1257" s="18"/>
      <c r="AO1257" s="18"/>
      <c r="AP1257" s="24">
        <v>16167</v>
      </c>
      <c r="AS1257" s="24" t="s">
        <v>8127</v>
      </c>
      <c r="AT1257" s="24" t="e">
        <f>VLOOKUP(W1257,[1]Sheet1!$F:$F,1,FALSE)</f>
        <v>#N/A</v>
      </c>
      <c r="AU1257" s="24" t="e">
        <f>VLOOKUP(D1257,[1]Sheet1!$A:$A,1,FALSE)</f>
        <v>#N/A</v>
      </c>
    </row>
    <row r="1258" spans="1:47" ht="13.5" hidden="1" customHeight="1" x14ac:dyDescent="0.3">
      <c r="A1258" s="9" t="s">
        <v>8132</v>
      </c>
      <c r="B1258" s="9" t="s">
        <v>8133</v>
      </c>
      <c r="C1258" s="1" t="s">
        <v>8134</v>
      </c>
      <c r="D1258" s="2">
        <v>16168</v>
      </c>
      <c r="E1258" s="6" t="s">
        <v>57</v>
      </c>
      <c r="F1258" s="6"/>
      <c r="G1258" s="10" t="s">
        <v>58</v>
      </c>
      <c r="H1258" s="3" t="s">
        <v>8135</v>
      </c>
      <c r="I1258" s="3">
        <v>360425</v>
      </c>
      <c r="J1258" s="3">
        <v>169459</v>
      </c>
      <c r="K1258" s="17" t="s">
        <v>75</v>
      </c>
      <c r="L1258" s="16" t="s">
        <v>60</v>
      </c>
      <c r="M1258" s="22">
        <v>120</v>
      </c>
      <c r="N1258" s="17"/>
      <c r="O1258" s="4" t="s">
        <v>319</v>
      </c>
      <c r="P1258" s="4" t="s">
        <v>62</v>
      </c>
      <c r="Q1258" s="11" t="s">
        <v>78</v>
      </c>
      <c r="R1258" s="13">
        <v>44875</v>
      </c>
      <c r="S1258" s="11" t="s">
        <v>79</v>
      </c>
      <c r="T1258" s="11" t="s">
        <v>65</v>
      </c>
      <c r="U1258" s="20">
        <v>430</v>
      </c>
      <c r="V1258" s="20">
        <v>387</v>
      </c>
      <c r="W1258" s="5" t="s">
        <v>8136</v>
      </c>
      <c r="X1258" s="5" t="s">
        <v>81</v>
      </c>
      <c r="Y1258" s="5" t="s">
        <v>61</v>
      </c>
      <c r="Z1258" s="5" t="s">
        <v>61</v>
      </c>
      <c r="AA1258" s="5" t="s">
        <v>61</v>
      </c>
      <c r="AB1258" s="5" t="s">
        <v>61</v>
      </c>
      <c r="AC1258" s="5" t="s">
        <v>61</v>
      </c>
      <c r="AD1258" s="5" t="s">
        <v>61</v>
      </c>
      <c r="AE1258" s="19"/>
      <c r="AF1258" s="36" t="s">
        <v>82</v>
      </c>
      <c r="AG1258" s="36">
        <v>16168</v>
      </c>
      <c r="AH1258" s="36" t="s">
        <v>140</v>
      </c>
      <c r="AI1258" s="36" t="s">
        <v>3834</v>
      </c>
      <c r="AJ1258" s="36" t="s">
        <v>84</v>
      </c>
      <c r="AK1258" s="36" t="s">
        <v>85</v>
      </c>
      <c r="AL1258" s="36" t="s">
        <v>86</v>
      </c>
      <c r="AM1258" s="36"/>
      <c r="AN1258" s="18"/>
      <c r="AO1258" s="18" t="s">
        <v>235</v>
      </c>
      <c r="AP1258" s="24" t="s">
        <v>88</v>
      </c>
      <c r="AS1258" s="24" t="s">
        <v>8132</v>
      </c>
      <c r="AT1258" s="24" t="e">
        <f>VLOOKUP(W1258,[1]Sheet1!$F:$F,1,FALSE)</f>
        <v>#N/A</v>
      </c>
      <c r="AU1258" s="24" t="e">
        <f>VLOOKUP(D1258,[1]Sheet1!$A:$A,1,FALSE)</f>
        <v>#N/A</v>
      </c>
    </row>
    <row r="1259" spans="1:47" ht="13.5" hidden="1" customHeight="1" x14ac:dyDescent="0.3">
      <c r="A1259" s="9" t="s">
        <v>8137</v>
      </c>
      <c r="B1259" s="9" t="s">
        <v>8138</v>
      </c>
      <c r="C1259" s="1" t="s">
        <v>8139</v>
      </c>
      <c r="D1259" s="2">
        <v>16170</v>
      </c>
      <c r="E1259" s="6" t="s">
        <v>57</v>
      </c>
      <c r="F1259" s="6"/>
      <c r="G1259" s="10" t="s">
        <v>58</v>
      </c>
      <c r="H1259" s="3" t="s">
        <v>8140</v>
      </c>
      <c r="I1259" s="3">
        <v>362194</v>
      </c>
      <c r="J1259" s="3">
        <v>170984</v>
      </c>
      <c r="K1259" s="17" t="s">
        <v>75</v>
      </c>
      <c r="L1259" s="16" t="s">
        <v>60</v>
      </c>
      <c r="M1259" s="22">
        <v>16.11</v>
      </c>
      <c r="N1259" s="17"/>
      <c r="O1259" s="4" t="s">
        <v>117</v>
      </c>
      <c r="P1259" s="4" t="s">
        <v>77</v>
      </c>
      <c r="Q1259" s="11" t="s">
        <v>78</v>
      </c>
      <c r="R1259" s="13">
        <v>43425</v>
      </c>
      <c r="S1259" s="11" t="s">
        <v>111</v>
      </c>
      <c r="T1259" s="11" t="s">
        <v>65</v>
      </c>
      <c r="U1259" s="20">
        <v>110</v>
      </c>
      <c r="V1259" s="20">
        <v>99</v>
      </c>
      <c r="W1259" s="5" t="s">
        <v>8141</v>
      </c>
      <c r="X1259" s="7" t="s">
        <v>81</v>
      </c>
      <c r="Y1259" s="5" t="s">
        <v>61</v>
      </c>
      <c r="Z1259" s="5" t="s">
        <v>61</v>
      </c>
      <c r="AA1259" s="5" t="s">
        <v>61</v>
      </c>
      <c r="AB1259" s="5" t="s">
        <v>61</v>
      </c>
      <c r="AC1259" s="5" t="s">
        <v>61</v>
      </c>
      <c r="AD1259" s="5" t="s">
        <v>61</v>
      </c>
      <c r="AE1259" s="19"/>
      <c r="AF1259" s="36" t="s">
        <v>82</v>
      </c>
      <c r="AG1259" s="36">
        <v>16170</v>
      </c>
      <c r="AH1259" s="36" t="s">
        <v>83</v>
      </c>
      <c r="AI1259" s="36"/>
      <c r="AJ1259" s="36" t="s">
        <v>84</v>
      </c>
      <c r="AK1259" s="36" t="s">
        <v>85</v>
      </c>
      <c r="AL1259" s="36" t="s">
        <v>86</v>
      </c>
      <c r="AM1259" s="36"/>
      <c r="AN1259" s="18"/>
      <c r="AO1259" s="18"/>
      <c r="AP1259" s="24" t="e">
        <v>#N/A</v>
      </c>
      <c r="AS1259" s="24" t="s">
        <v>8137</v>
      </c>
      <c r="AT1259" s="24" t="str">
        <f>VLOOKUP(W1259,[1]Sheet1!$F:$F,1,FALSE)</f>
        <v>E5273</v>
      </c>
      <c r="AU1259" s="24">
        <f>VLOOKUP(D1259,[1]Sheet1!$A:$A,1,FALSE)</f>
        <v>16170</v>
      </c>
    </row>
    <row r="1260" spans="1:47" ht="13.5" hidden="1" customHeight="1" x14ac:dyDescent="0.3">
      <c r="A1260" s="9" t="s">
        <v>8142</v>
      </c>
      <c r="B1260" s="9" t="s">
        <v>8143</v>
      </c>
      <c r="C1260" s="1" t="s">
        <v>8144</v>
      </c>
      <c r="D1260" s="2">
        <v>16171</v>
      </c>
      <c r="E1260" s="6" t="s">
        <v>57</v>
      </c>
      <c r="F1260" s="6"/>
      <c r="G1260" s="10" t="s">
        <v>58</v>
      </c>
      <c r="H1260" s="3" t="s">
        <v>8145</v>
      </c>
      <c r="I1260" s="3">
        <v>363215</v>
      </c>
      <c r="J1260" s="3">
        <v>170708</v>
      </c>
      <c r="K1260" s="17" t="s">
        <v>75</v>
      </c>
      <c r="L1260" s="16" t="s">
        <v>60</v>
      </c>
      <c r="M1260" s="22">
        <v>14</v>
      </c>
      <c r="N1260" s="17"/>
      <c r="O1260" s="4" t="s">
        <v>117</v>
      </c>
      <c r="P1260" s="4" t="s">
        <v>77</v>
      </c>
      <c r="Q1260" s="11" t="s">
        <v>78</v>
      </c>
      <c r="R1260" s="13">
        <v>43355</v>
      </c>
      <c r="S1260" s="11" t="s">
        <v>111</v>
      </c>
      <c r="T1260" s="11" t="s">
        <v>65</v>
      </c>
      <c r="U1260" s="20">
        <v>240</v>
      </c>
      <c r="V1260" s="20">
        <v>204</v>
      </c>
      <c r="W1260" s="5" t="s">
        <v>8146</v>
      </c>
      <c r="X1260" s="7" t="s">
        <v>81</v>
      </c>
      <c r="Y1260" s="5" t="s">
        <v>61</v>
      </c>
      <c r="Z1260" s="5" t="s">
        <v>61</v>
      </c>
      <c r="AA1260" s="5" t="s">
        <v>61</v>
      </c>
      <c r="AB1260" s="5" t="s">
        <v>61</v>
      </c>
      <c r="AC1260" s="5" t="s">
        <v>61</v>
      </c>
      <c r="AD1260" s="5" t="s">
        <v>61</v>
      </c>
      <c r="AE1260" s="19"/>
      <c r="AF1260" s="36" t="s">
        <v>82</v>
      </c>
      <c r="AG1260" s="36">
        <v>16171</v>
      </c>
      <c r="AH1260" s="36" t="s">
        <v>83</v>
      </c>
      <c r="AI1260" s="36"/>
      <c r="AJ1260" s="36" t="s">
        <v>84</v>
      </c>
      <c r="AK1260" s="36" t="s">
        <v>85</v>
      </c>
      <c r="AL1260" s="36" t="s">
        <v>86</v>
      </c>
      <c r="AM1260" s="36"/>
      <c r="AN1260" s="18"/>
      <c r="AO1260" s="18"/>
      <c r="AP1260" s="24" t="e">
        <v>#N/A</v>
      </c>
      <c r="AS1260" s="24" t="s">
        <v>8142</v>
      </c>
      <c r="AT1260" s="24" t="str">
        <f>VLOOKUP(W1260,[1]Sheet1!$F:$F,1,FALSE)</f>
        <v>E5272</v>
      </c>
      <c r="AU1260" s="24">
        <f>VLOOKUP(D1260,[1]Sheet1!$A:$A,1,FALSE)</f>
        <v>16171</v>
      </c>
    </row>
    <row r="1261" spans="1:47" ht="13.5" hidden="1" customHeight="1" x14ac:dyDescent="0.3">
      <c r="A1261" s="9" t="s">
        <v>8147</v>
      </c>
      <c r="B1261" s="9" t="s">
        <v>8148</v>
      </c>
      <c r="C1261" s="1" t="s">
        <v>8149</v>
      </c>
      <c r="D1261" s="2">
        <v>16172</v>
      </c>
      <c r="E1261" s="6" t="s">
        <v>57</v>
      </c>
      <c r="F1261" s="6"/>
      <c r="G1261" s="10" t="s">
        <v>58</v>
      </c>
      <c r="H1261" s="3" t="s">
        <v>8150</v>
      </c>
      <c r="I1261" s="3"/>
      <c r="J1261" s="3"/>
      <c r="K1261" s="17" t="s">
        <v>75</v>
      </c>
      <c r="L1261" s="16" t="s">
        <v>60</v>
      </c>
      <c r="M1261" s="22">
        <v>14</v>
      </c>
      <c r="N1261" s="17"/>
      <c r="O1261" s="4" t="s">
        <v>64</v>
      </c>
      <c r="P1261" s="4" t="s">
        <v>77</v>
      </c>
      <c r="Q1261" s="11" t="s">
        <v>78</v>
      </c>
      <c r="R1261" s="13">
        <v>44631</v>
      </c>
      <c r="S1261" s="11" t="s">
        <v>79</v>
      </c>
      <c r="T1261" s="11" t="s">
        <v>65</v>
      </c>
      <c r="U1261" s="20">
        <v>540</v>
      </c>
      <c r="V1261" s="20">
        <v>486</v>
      </c>
      <c r="W1261" s="5" t="s">
        <v>8151</v>
      </c>
      <c r="X1261" s="5" t="s">
        <v>81</v>
      </c>
      <c r="Y1261" s="5" t="s">
        <v>61</v>
      </c>
      <c r="Z1261" s="5" t="s">
        <v>61</v>
      </c>
      <c r="AA1261" s="5" t="s">
        <v>61</v>
      </c>
      <c r="AB1261" s="5" t="s">
        <v>61</v>
      </c>
      <c r="AC1261" s="5" t="s">
        <v>61</v>
      </c>
      <c r="AD1261" s="5" t="s">
        <v>61</v>
      </c>
      <c r="AE1261" s="19"/>
      <c r="AF1261" s="36" t="s">
        <v>82</v>
      </c>
      <c r="AG1261" s="36">
        <v>16172</v>
      </c>
      <c r="AH1261" s="36" t="s">
        <v>83</v>
      </c>
      <c r="AI1261" s="36"/>
      <c r="AJ1261" s="36" t="s">
        <v>84</v>
      </c>
      <c r="AK1261" s="36" t="s">
        <v>85</v>
      </c>
      <c r="AL1261" s="36" t="s">
        <v>86</v>
      </c>
      <c r="AM1261" s="36"/>
      <c r="AN1261" s="18"/>
      <c r="AO1261" s="18"/>
      <c r="AP1261" s="24" t="s">
        <v>88</v>
      </c>
      <c r="AR1261" s="24" t="s">
        <v>69</v>
      </c>
      <c r="AS1261" s="24" t="s">
        <v>8147</v>
      </c>
      <c r="AT1261" s="24" t="e">
        <f>VLOOKUP(W1261,[1]Sheet1!$F:$F,1,FALSE)</f>
        <v>#N/A</v>
      </c>
      <c r="AU1261" s="24" t="e">
        <f>VLOOKUP(D1261,[1]Sheet1!$A:$A,1,FALSE)</f>
        <v>#N/A</v>
      </c>
    </row>
    <row r="1262" spans="1:47" ht="13.5" hidden="1" customHeight="1" x14ac:dyDescent="0.3">
      <c r="A1262" s="9" t="s">
        <v>8152</v>
      </c>
      <c r="B1262" s="9" t="s">
        <v>8153</v>
      </c>
      <c r="C1262" s="1" t="s">
        <v>8154</v>
      </c>
      <c r="D1262" s="2">
        <v>16173</v>
      </c>
      <c r="E1262" s="6" t="s">
        <v>57</v>
      </c>
      <c r="F1262" s="6"/>
      <c r="G1262" s="10" t="s">
        <v>58</v>
      </c>
      <c r="H1262" s="3" t="s">
        <v>8155</v>
      </c>
      <c r="I1262" s="3">
        <v>360105</v>
      </c>
      <c r="J1262" s="3">
        <v>170102</v>
      </c>
      <c r="K1262" s="17" t="s">
        <v>75</v>
      </c>
      <c r="L1262" s="16" t="s">
        <v>60</v>
      </c>
      <c r="M1262" s="22">
        <v>113</v>
      </c>
      <c r="N1262" s="17"/>
      <c r="O1262" s="4" t="s">
        <v>360</v>
      </c>
      <c r="P1262" s="4" t="s">
        <v>62</v>
      </c>
      <c r="Q1262" s="11" t="s">
        <v>78</v>
      </c>
      <c r="R1262" s="13">
        <v>44203</v>
      </c>
      <c r="S1262" s="11" t="s">
        <v>79</v>
      </c>
      <c r="T1262" s="11" t="s">
        <v>65</v>
      </c>
      <c r="U1262" s="20">
        <v>800</v>
      </c>
      <c r="V1262" s="20">
        <v>720</v>
      </c>
      <c r="W1262" s="5" t="s">
        <v>4143</v>
      </c>
      <c r="X1262" s="5" t="s">
        <v>81</v>
      </c>
      <c r="Y1262" s="5" t="s">
        <v>61</v>
      </c>
      <c r="Z1262" s="5" t="s">
        <v>61</v>
      </c>
      <c r="AA1262" s="5" t="s">
        <v>61</v>
      </c>
      <c r="AB1262" s="5" t="s">
        <v>61</v>
      </c>
      <c r="AC1262" s="5" t="s">
        <v>61</v>
      </c>
      <c r="AD1262" s="5" t="s">
        <v>61</v>
      </c>
      <c r="AE1262" s="19"/>
      <c r="AF1262" s="36" t="s">
        <v>82</v>
      </c>
      <c r="AG1262" s="36">
        <v>16173</v>
      </c>
      <c r="AH1262" s="36" t="s">
        <v>83</v>
      </c>
      <c r="AI1262" s="36"/>
      <c r="AJ1262" s="36" t="s">
        <v>84</v>
      </c>
      <c r="AK1262" s="36" t="s">
        <v>85</v>
      </c>
      <c r="AL1262" s="36" t="s">
        <v>86</v>
      </c>
      <c r="AM1262" s="36"/>
      <c r="AN1262" s="18"/>
      <c r="AO1262" s="18"/>
      <c r="AP1262" s="24">
        <v>16173</v>
      </c>
      <c r="AS1262" s="24" t="s">
        <v>8152</v>
      </c>
      <c r="AT1262" s="24" t="e">
        <f>VLOOKUP(W1262,[1]Sheet1!$F:$F,1,FALSE)</f>
        <v>#N/A</v>
      </c>
      <c r="AU1262" s="24" t="e">
        <f>VLOOKUP(D1262,[1]Sheet1!$A:$A,1,FALSE)</f>
        <v>#N/A</v>
      </c>
    </row>
    <row r="1263" spans="1:47" ht="13.5" hidden="1" customHeight="1" x14ac:dyDescent="0.3">
      <c r="A1263" s="9" t="s">
        <v>8156</v>
      </c>
      <c r="B1263" s="9" t="s">
        <v>8157</v>
      </c>
      <c r="C1263" s="1" t="s">
        <v>8158</v>
      </c>
      <c r="D1263" s="2">
        <v>16174</v>
      </c>
      <c r="E1263" s="6" t="s">
        <v>57</v>
      </c>
      <c r="F1263" s="6"/>
      <c r="G1263" s="10" t="s">
        <v>58</v>
      </c>
      <c r="H1263" s="3" t="s">
        <v>8159</v>
      </c>
      <c r="I1263" s="3">
        <v>360175</v>
      </c>
      <c r="J1263" s="3">
        <v>170154</v>
      </c>
      <c r="K1263" s="17"/>
      <c r="L1263" s="16" t="s">
        <v>60</v>
      </c>
      <c r="M1263" s="22">
        <v>26</v>
      </c>
      <c r="N1263" s="17"/>
      <c r="O1263" s="4" t="s">
        <v>360</v>
      </c>
      <c r="P1263" s="4" t="s">
        <v>62</v>
      </c>
      <c r="Q1263" s="11" t="s">
        <v>225</v>
      </c>
      <c r="R1263" s="13">
        <v>44271</v>
      </c>
      <c r="S1263" s="11" t="s">
        <v>79</v>
      </c>
      <c r="T1263" s="11" t="s">
        <v>65</v>
      </c>
      <c r="U1263" s="20">
        <v>690</v>
      </c>
      <c r="V1263" s="23">
        <v>621</v>
      </c>
      <c r="W1263" s="5" t="s">
        <v>8160</v>
      </c>
      <c r="X1263" s="5" t="s">
        <v>119</v>
      </c>
      <c r="Y1263" s="5" t="s">
        <v>8161</v>
      </c>
      <c r="Z1263" s="5" t="s">
        <v>119</v>
      </c>
      <c r="AA1263" s="5" t="s">
        <v>8162</v>
      </c>
      <c r="AB1263" s="5" t="s">
        <v>119</v>
      </c>
      <c r="AC1263" s="5" t="s">
        <v>8163</v>
      </c>
      <c r="AD1263" s="5" t="s">
        <v>119</v>
      </c>
      <c r="AE1263" s="19"/>
      <c r="AF1263" s="36" t="s">
        <v>65</v>
      </c>
      <c r="AG1263" s="36" t="s">
        <v>67</v>
      </c>
      <c r="AH1263" s="36" t="s">
        <v>67</v>
      </c>
      <c r="AI1263" s="36" t="s">
        <v>67</v>
      </c>
      <c r="AJ1263" s="36" t="s">
        <v>67</v>
      </c>
      <c r="AK1263" s="36" t="s">
        <v>67</v>
      </c>
      <c r="AL1263" s="36" t="s">
        <v>67</v>
      </c>
      <c r="AM1263" s="36" t="s">
        <v>67</v>
      </c>
      <c r="AN1263" s="18"/>
      <c r="AO1263" s="18"/>
      <c r="AP1263" s="24">
        <v>16174</v>
      </c>
      <c r="AS1263" s="24" t="s">
        <v>8156</v>
      </c>
      <c r="AT1263" s="24" t="e">
        <f>VLOOKUP(W1263,[1]Sheet1!$F:$F,1,FALSE)</f>
        <v>#N/A</v>
      </c>
      <c r="AU1263" s="24" t="e">
        <f>VLOOKUP(D1263,[1]Sheet1!$A:$A,1,FALSE)</f>
        <v>#N/A</v>
      </c>
    </row>
    <row r="1264" spans="1:47" ht="13.5" hidden="1" customHeight="1" x14ac:dyDescent="0.3">
      <c r="A1264" s="9" t="s">
        <v>8164</v>
      </c>
      <c r="B1264" s="9" t="s">
        <v>8165</v>
      </c>
      <c r="C1264" s="1" t="s">
        <v>8166</v>
      </c>
      <c r="D1264" s="2">
        <v>16175</v>
      </c>
      <c r="E1264" s="6" t="s">
        <v>57</v>
      </c>
      <c r="F1264" s="6"/>
      <c r="G1264" s="10" t="s">
        <v>58</v>
      </c>
      <c r="H1264" s="3" t="s">
        <v>8167</v>
      </c>
      <c r="I1264" s="3">
        <v>362331</v>
      </c>
      <c r="J1264" s="3">
        <v>172004</v>
      </c>
      <c r="K1264" s="17" t="s">
        <v>75</v>
      </c>
      <c r="L1264" s="16" t="s">
        <v>60</v>
      </c>
      <c r="M1264" s="22">
        <v>779</v>
      </c>
      <c r="N1264" s="17"/>
      <c r="O1264" s="4" t="s">
        <v>117</v>
      </c>
      <c r="P1264" s="4" t="s">
        <v>77</v>
      </c>
      <c r="Q1264" s="11" t="s">
        <v>78</v>
      </c>
      <c r="R1264" s="13">
        <v>43167</v>
      </c>
      <c r="S1264" s="11" t="s">
        <v>111</v>
      </c>
      <c r="T1264" s="11" t="s">
        <v>65</v>
      </c>
      <c r="U1264" s="20">
        <v>690</v>
      </c>
      <c r="V1264" s="20">
        <v>621</v>
      </c>
      <c r="W1264" s="5" t="s">
        <v>8168</v>
      </c>
      <c r="X1264" s="7" t="s">
        <v>81</v>
      </c>
      <c r="Y1264" s="5" t="s">
        <v>61</v>
      </c>
      <c r="Z1264" s="5" t="s">
        <v>61</v>
      </c>
      <c r="AA1264" s="5" t="s">
        <v>61</v>
      </c>
      <c r="AB1264" s="5" t="s">
        <v>61</v>
      </c>
      <c r="AC1264" s="5" t="s">
        <v>61</v>
      </c>
      <c r="AD1264" s="5" t="s">
        <v>61</v>
      </c>
      <c r="AE1264" s="19"/>
      <c r="AF1264" s="36" t="s">
        <v>82</v>
      </c>
      <c r="AG1264" s="36">
        <v>16175</v>
      </c>
      <c r="AH1264" s="36" t="s">
        <v>140</v>
      </c>
      <c r="AI1264" s="36"/>
      <c r="AJ1264" s="36" t="s">
        <v>84</v>
      </c>
      <c r="AK1264" s="36" t="s">
        <v>85</v>
      </c>
      <c r="AL1264" s="36" t="s">
        <v>86</v>
      </c>
      <c r="AM1264" s="36"/>
      <c r="AN1264" s="18"/>
      <c r="AO1264" s="18"/>
      <c r="AP1264" s="24" t="e">
        <v>#N/A</v>
      </c>
      <c r="AS1264" s="24" t="s">
        <v>8164</v>
      </c>
      <c r="AT1264" s="24" t="str">
        <f>VLOOKUP(W1264,[1]Sheet1!$F:$F,1,FALSE)</f>
        <v>E5026</v>
      </c>
      <c r="AU1264" s="24">
        <f>VLOOKUP(D1264,[1]Sheet1!$A:$A,1,FALSE)</f>
        <v>16175</v>
      </c>
    </row>
    <row r="1265" spans="1:47" ht="13.5" hidden="1" customHeight="1" x14ac:dyDescent="0.3">
      <c r="A1265" s="9" t="s">
        <v>8169</v>
      </c>
      <c r="B1265" s="9" t="s">
        <v>8170</v>
      </c>
      <c r="C1265" s="1" t="s">
        <v>8171</v>
      </c>
      <c r="D1265" s="2">
        <v>16177</v>
      </c>
      <c r="E1265" s="6" t="s">
        <v>57</v>
      </c>
      <c r="F1265" s="6"/>
      <c r="G1265" s="10" t="s">
        <v>58</v>
      </c>
      <c r="H1265" s="3" t="s">
        <v>8172</v>
      </c>
      <c r="I1265" s="3">
        <v>360601</v>
      </c>
      <c r="J1265" s="3">
        <v>170910</v>
      </c>
      <c r="K1265" s="17" t="s">
        <v>75</v>
      </c>
      <c r="L1265" s="16" t="s">
        <v>60</v>
      </c>
      <c r="M1265" s="22">
        <v>74</v>
      </c>
      <c r="N1265" s="17"/>
      <c r="O1265" s="4" t="s">
        <v>319</v>
      </c>
      <c r="P1265" s="4" t="s">
        <v>62</v>
      </c>
      <c r="Q1265" s="11" t="s">
        <v>78</v>
      </c>
      <c r="R1265" s="13">
        <v>44780</v>
      </c>
      <c r="S1265" s="11" t="s">
        <v>79</v>
      </c>
      <c r="T1265" s="11" t="s">
        <v>65</v>
      </c>
      <c r="U1265" s="20">
        <v>975</v>
      </c>
      <c r="V1265" s="20">
        <v>878</v>
      </c>
      <c r="W1265" s="5" t="s">
        <v>8173</v>
      </c>
      <c r="X1265" s="5" t="s">
        <v>81</v>
      </c>
      <c r="Y1265" s="5" t="s">
        <v>61</v>
      </c>
      <c r="Z1265" s="5" t="s">
        <v>61</v>
      </c>
      <c r="AA1265" s="5" t="s">
        <v>61</v>
      </c>
      <c r="AB1265" s="5" t="s">
        <v>61</v>
      </c>
      <c r="AC1265" s="5" t="s">
        <v>61</v>
      </c>
      <c r="AD1265" s="5" t="s">
        <v>61</v>
      </c>
      <c r="AE1265" s="19"/>
      <c r="AF1265" s="36" t="s">
        <v>82</v>
      </c>
      <c r="AG1265" s="36">
        <v>16177</v>
      </c>
      <c r="AH1265" s="36" t="s">
        <v>83</v>
      </c>
      <c r="AI1265" s="36"/>
      <c r="AJ1265" s="36" t="s">
        <v>84</v>
      </c>
      <c r="AK1265" s="36" t="s">
        <v>85</v>
      </c>
      <c r="AL1265" s="36" t="s">
        <v>139</v>
      </c>
      <c r="AM1265" s="36"/>
      <c r="AN1265" s="18"/>
      <c r="AO1265" s="18"/>
      <c r="AP1265" s="24" t="s">
        <v>88</v>
      </c>
      <c r="AS1265" s="24" t="s">
        <v>8169</v>
      </c>
      <c r="AT1265" s="24" t="e">
        <f>VLOOKUP(W1265,[1]Sheet1!$F:$F,1,FALSE)</f>
        <v>#N/A</v>
      </c>
      <c r="AU1265" s="24" t="e">
        <f>VLOOKUP(D1265,[1]Sheet1!$A:$A,1,FALSE)</f>
        <v>#N/A</v>
      </c>
    </row>
    <row r="1266" spans="1:47" ht="13.5" hidden="1" customHeight="1" x14ac:dyDescent="0.3">
      <c r="A1266" s="9" t="s">
        <v>8174</v>
      </c>
      <c r="B1266" s="9" t="s">
        <v>8175</v>
      </c>
      <c r="C1266" s="1" t="s">
        <v>8176</v>
      </c>
      <c r="D1266" s="2">
        <v>16178</v>
      </c>
      <c r="E1266" s="6" t="s">
        <v>57</v>
      </c>
      <c r="F1266" s="6"/>
      <c r="G1266" s="10" t="s">
        <v>58</v>
      </c>
      <c r="H1266" s="3" t="s">
        <v>8177</v>
      </c>
      <c r="I1266" s="3">
        <v>360668</v>
      </c>
      <c r="J1266" s="3">
        <v>170823</v>
      </c>
      <c r="K1266" s="17" t="s">
        <v>75</v>
      </c>
      <c r="L1266" s="16" t="s">
        <v>60</v>
      </c>
      <c r="M1266" s="22">
        <v>35</v>
      </c>
      <c r="N1266" s="17"/>
      <c r="O1266" s="4" t="s">
        <v>360</v>
      </c>
      <c r="P1266" s="4" t="s">
        <v>77</v>
      </c>
      <c r="Q1266" s="11" t="s">
        <v>78</v>
      </c>
      <c r="R1266" s="13">
        <v>44788</v>
      </c>
      <c r="S1266" s="11" t="s">
        <v>79</v>
      </c>
      <c r="T1266" s="11" t="s">
        <v>65</v>
      </c>
      <c r="U1266" s="20">
        <v>1200</v>
      </c>
      <c r="V1266" s="20">
        <v>1080</v>
      </c>
      <c r="W1266" s="5" t="s">
        <v>8178</v>
      </c>
      <c r="X1266" s="5" t="s">
        <v>81</v>
      </c>
      <c r="Y1266" s="5" t="s">
        <v>61</v>
      </c>
      <c r="Z1266" s="5" t="s">
        <v>61</v>
      </c>
      <c r="AA1266" s="5" t="s">
        <v>61</v>
      </c>
      <c r="AB1266" s="5" t="s">
        <v>61</v>
      </c>
      <c r="AC1266" s="5" t="s">
        <v>61</v>
      </c>
      <c r="AD1266" s="5" t="s">
        <v>61</v>
      </c>
      <c r="AE1266" s="19"/>
      <c r="AF1266" s="36" t="s">
        <v>82</v>
      </c>
      <c r="AG1266" s="36">
        <v>16178</v>
      </c>
      <c r="AH1266" s="36" t="s">
        <v>83</v>
      </c>
      <c r="AI1266" s="36"/>
      <c r="AJ1266" s="36" t="s">
        <v>84</v>
      </c>
      <c r="AK1266" s="36" t="s">
        <v>85</v>
      </c>
      <c r="AL1266" s="36" t="s">
        <v>86</v>
      </c>
      <c r="AM1266" s="36"/>
      <c r="AN1266" s="18"/>
      <c r="AO1266" s="18"/>
      <c r="AP1266" s="24" t="s">
        <v>88</v>
      </c>
      <c r="AS1266" s="24" t="s">
        <v>8174</v>
      </c>
      <c r="AT1266" s="24" t="e">
        <f>VLOOKUP(W1266,[1]Sheet1!$F:$F,1,FALSE)</f>
        <v>#N/A</v>
      </c>
      <c r="AU1266" s="24" t="e">
        <f>VLOOKUP(D1266,[1]Sheet1!$A:$A,1,FALSE)</f>
        <v>#N/A</v>
      </c>
    </row>
    <row r="1267" spans="1:47" ht="13.5" hidden="1" customHeight="1" x14ac:dyDescent="0.3">
      <c r="A1267" s="9" t="s">
        <v>8179</v>
      </c>
      <c r="B1267" s="9" t="s">
        <v>8180</v>
      </c>
      <c r="C1267" s="1" t="s">
        <v>8181</v>
      </c>
      <c r="D1267" s="2">
        <v>16179</v>
      </c>
      <c r="E1267" s="6" t="s">
        <v>57</v>
      </c>
      <c r="F1267" s="6"/>
      <c r="G1267" s="10" t="s">
        <v>58</v>
      </c>
      <c r="H1267" s="3" t="s">
        <v>8182</v>
      </c>
      <c r="I1267" s="3">
        <v>360818</v>
      </c>
      <c r="J1267" s="3">
        <v>170501</v>
      </c>
      <c r="K1267" s="17"/>
      <c r="L1267" s="16" t="s">
        <v>60</v>
      </c>
      <c r="M1267" s="22">
        <v>904</v>
      </c>
      <c r="N1267" s="17"/>
      <c r="O1267" s="4" t="s">
        <v>360</v>
      </c>
      <c r="P1267" s="4" t="s">
        <v>62</v>
      </c>
      <c r="Q1267" s="11"/>
      <c r="R1267" s="13">
        <v>45152</v>
      </c>
      <c r="S1267" s="11" t="s">
        <v>79</v>
      </c>
      <c r="T1267" s="11" t="s">
        <v>65</v>
      </c>
      <c r="U1267" s="20">
        <v>930</v>
      </c>
      <c r="V1267" s="20">
        <v>837</v>
      </c>
      <c r="W1267" s="5" t="s">
        <v>8183</v>
      </c>
      <c r="X1267" s="5" t="s">
        <v>81</v>
      </c>
      <c r="Y1267" s="5" t="s">
        <v>61</v>
      </c>
      <c r="Z1267" s="5" t="s">
        <v>61</v>
      </c>
      <c r="AA1267" s="5" t="s">
        <v>61</v>
      </c>
      <c r="AB1267" s="5" t="s">
        <v>61</v>
      </c>
      <c r="AC1267" s="5" t="s">
        <v>61</v>
      </c>
      <c r="AD1267" s="5" t="s">
        <v>61</v>
      </c>
      <c r="AE1267" s="19"/>
      <c r="AF1267" s="36" t="s">
        <v>65</v>
      </c>
      <c r="AG1267" s="36" t="s">
        <v>67</v>
      </c>
      <c r="AH1267" s="36" t="s">
        <v>67</v>
      </c>
      <c r="AI1267" s="36" t="s">
        <v>67</v>
      </c>
      <c r="AJ1267" s="36" t="s">
        <v>67</v>
      </c>
      <c r="AK1267" s="36" t="s">
        <v>67</v>
      </c>
      <c r="AL1267" s="36" t="s">
        <v>67</v>
      </c>
      <c r="AM1267" s="36" t="s">
        <v>67</v>
      </c>
      <c r="AN1267" s="18"/>
      <c r="AO1267" s="18"/>
      <c r="AP1267" s="24">
        <v>16179</v>
      </c>
      <c r="AR1267" s="24" t="s">
        <v>69</v>
      </c>
      <c r="AS1267" s="24" t="s">
        <v>8179</v>
      </c>
      <c r="AT1267" s="24" t="e">
        <f>VLOOKUP(W1267,[1]Sheet1!$F:$F,1,FALSE)</f>
        <v>#N/A</v>
      </c>
      <c r="AU1267" s="24" t="e">
        <f>VLOOKUP(D1267,[1]Sheet1!$A:$A,1,FALSE)</f>
        <v>#N/A</v>
      </c>
    </row>
    <row r="1268" spans="1:47" ht="13.5" hidden="1" customHeight="1" x14ac:dyDescent="0.3">
      <c r="A1268" s="9" t="s">
        <v>8184</v>
      </c>
      <c r="B1268" s="9" t="s">
        <v>8185</v>
      </c>
      <c r="C1268" s="1" t="s">
        <v>8186</v>
      </c>
      <c r="D1268" s="2">
        <v>16180</v>
      </c>
      <c r="E1268" s="6" t="s">
        <v>57</v>
      </c>
      <c r="F1268" s="6"/>
      <c r="G1268" s="10" t="s">
        <v>58</v>
      </c>
      <c r="H1268" s="3" t="s">
        <v>8187</v>
      </c>
      <c r="I1268" s="3">
        <v>360890</v>
      </c>
      <c r="J1268" s="3">
        <v>170124</v>
      </c>
      <c r="K1268" s="17" t="s">
        <v>75</v>
      </c>
      <c r="L1268" s="16" t="s">
        <v>60</v>
      </c>
      <c r="M1268" s="22">
        <v>89.1</v>
      </c>
      <c r="N1268" s="17"/>
      <c r="O1268" s="4" t="s">
        <v>319</v>
      </c>
      <c r="P1268" s="4" t="s">
        <v>62</v>
      </c>
      <c r="Q1268" s="11" t="s">
        <v>78</v>
      </c>
      <c r="R1268" s="13">
        <v>44941</v>
      </c>
      <c r="S1268" s="11" t="s">
        <v>79</v>
      </c>
      <c r="T1268" s="11" t="s">
        <v>65</v>
      </c>
      <c r="U1268" s="20">
        <v>100</v>
      </c>
      <c r="V1268" s="20">
        <v>90</v>
      </c>
      <c r="W1268" s="5" t="s">
        <v>8188</v>
      </c>
      <c r="X1268" s="5" t="s">
        <v>81</v>
      </c>
      <c r="Y1268" s="5" t="s">
        <v>61</v>
      </c>
      <c r="Z1268" s="5" t="s">
        <v>61</v>
      </c>
      <c r="AA1268" s="5" t="s">
        <v>61</v>
      </c>
      <c r="AB1268" s="5" t="s">
        <v>61</v>
      </c>
      <c r="AC1268" s="5" t="s">
        <v>61</v>
      </c>
      <c r="AD1268" s="5" t="s">
        <v>61</v>
      </c>
      <c r="AE1268" s="19"/>
      <c r="AF1268" s="36" t="s">
        <v>82</v>
      </c>
      <c r="AG1268" s="36">
        <v>16180</v>
      </c>
      <c r="AH1268" s="36" t="s">
        <v>83</v>
      </c>
      <c r="AI1268" s="36"/>
      <c r="AJ1268" s="36" t="s">
        <v>84</v>
      </c>
      <c r="AK1268" s="36" t="s">
        <v>85</v>
      </c>
      <c r="AL1268" s="36" t="s">
        <v>139</v>
      </c>
      <c r="AM1268" s="36"/>
      <c r="AN1268" s="18"/>
      <c r="AO1268" s="18" t="s">
        <v>235</v>
      </c>
      <c r="AP1268" s="24" t="s">
        <v>88</v>
      </c>
      <c r="AS1268" s="24" t="s">
        <v>8184</v>
      </c>
      <c r="AT1268" s="24" t="e">
        <f>VLOOKUP(W1268,[1]Sheet1!$F:$F,1,FALSE)</f>
        <v>#N/A</v>
      </c>
      <c r="AU1268" s="24" t="e">
        <f>VLOOKUP(D1268,[1]Sheet1!$A:$A,1,FALSE)</f>
        <v>#N/A</v>
      </c>
    </row>
    <row r="1269" spans="1:47" ht="13.5" hidden="1" customHeight="1" x14ac:dyDescent="0.3">
      <c r="A1269" s="9" t="s">
        <v>8189</v>
      </c>
      <c r="B1269" s="9" t="s">
        <v>8190</v>
      </c>
      <c r="C1269" s="1" t="s">
        <v>8191</v>
      </c>
      <c r="D1269" s="2">
        <v>16181</v>
      </c>
      <c r="E1269" s="6" t="s">
        <v>57</v>
      </c>
      <c r="F1269" s="6"/>
      <c r="G1269" s="10" t="s">
        <v>58</v>
      </c>
      <c r="H1269" s="3" t="s">
        <v>8192</v>
      </c>
      <c r="I1269" s="3">
        <v>360735</v>
      </c>
      <c r="J1269" s="3">
        <v>170708</v>
      </c>
      <c r="K1269" s="17" t="s">
        <v>75</v>
      </c>
      <c r="L1269" s="16" t="s">
        <v>60</v>
      </c>
      <c r="M1269" s="22">
        <v>736</v>
      </c>
      <c r="N1269" s="17"/>
      <c r="O1269" s="4" t="s">
        <v>360</v>
      </c>
      <c r="P1269" s="4" t="s">
        <v>62</v>
      </c>
      <c r="Q1269" s="11" t="s">
        <v>78</v>
      </c>
      <c r="R1269" s="13">
        <v>44941</v>
      </c>
      <c r="S1269" s="11" t="s">
        <v>79</v>
      </c>
      <c r="T1269" s="11" t="s">
        <v>65</v>
      </c>
      <c r="U1269" s="20">
        <v>1980</v>
      </c>
      <c r="V1269" s="20">
        <v>1782</v>
      </c>
      <c r="W1269" s="5" t="s">
        <v>4261</v>
      </c>
      <c r="X1269" s="5" t="s">
        <v>81</v>
      </c>
      <c r="Y1269" s="5" t="s">
        <v>61</v>
      </c>
      <c r="Z1269" s="5" t="s">
        <v>61</v>
      </c>
      <c r="AA1269" s="5" t="s">
        <v>61</v>
      </c>
      <c r="AB1269" s="5" t="s">
        <v>61</v>
      </c>
      <c r="AC1269" s="5" t="s">
        <v>61</v>
      </c>
      <c r="AD1269" s="5" t="s">
        <v>61</v>
      </c>
      <c r="AE1269" s="19"/>
      <c r="AF1269" s="36" t="s">
        <v>82</v>
      </c>
      <c r="AG1269" s="36">
        <v>16181</v>
      </c>
      <c r="AH1269" s="36" t="s">
        <v>83</v>
      </c>
      <c r="AI1269" s="36"/>
      <c r="AJ1269" s="36" t="s">
        <v>84</v>
      </c>
      <c r="AK1269" s="36" t="s">
        <v>85</v>
      </c>
      <c r="AL1269" s="36" t="s">
        <v>86</v>
      </c>
      <c r="AM1269" s="36" t="s">
        <v>156</v>
      </c>
      <c r="AN1269" s="18"/>
      <c r="AO1269" s="18" t="s">
        <v>235</v>
      </c>
      <c r="AP1269" s="24" t="s">
        <v>88</v>
      </c>
      <c r="AS1269" s="24" t="s">
        <v>8189</v>
      </c>
      <c r="AT1269" s="24" t="str">
        <f>VLOOKUP(W1269,[1]Sheet1!$F:$F,1,FALSE)</f>
        <v>E5565</v>
      </c>
      <c r="AU1269" s="24" t="e">
        <f>VLOOKUP(D1269,[1]Sheet1!$A:$A,1,FALSE)</f>
        <v>#N/A</v>
      </c>
    </row>
    <row r="1270" spans="1:47" ht="13.5" hidden="1" customHeight="1" x14ac:dyDescent="0.3">
      <c r="A1270" s="9" t="s">
        <v>8193</v>
      </c>
      <c r="B1270" s="9" t="s">
        <v>8194</v>
      </c>
      <c r="C1270" s="1" t="s">
        <v>8195</v>
      </c>
      <c r="D1270" s="2">
        <v>16183</v>
      </c>
      <c r="E1270" s="6" t="s">
        <v>57</v>
      </c>
      <c r="F1270" s="6"/>
      <c r="G1270" s="10" t="s">
        <v>58</v>
      </c>
      <c r="H1270" s="3" t="s">
        <v>8196</v>
      </c>
      <c r="I1270" s="3">
        <v>361283</v>
      </c>
      <c r="J1270" s="3">
        <v>171746</v>
      </c>
      <c r="K1270" s="17" t="s">
        <v>75</v>
      </c>
      <c r="L1270" s="16" t="s">
        <v>60</v>
      </c>
      <c r="M1270" s="22">
        <v>1650</v>
      </c>
      <c r="N1270" s="17"/>
      <c r="O1270" s="4" t="s">
        <v>76</v>
      </c>
      <c r="P1270" s="4" t="s">
        <v>62</v>
      </c>
      <c r="Q1270" s="11" t="s">
        <v>78</v>
      </c>
      <c r="R1270" s="13">
        <v>43307</v>
      </c>
      <c r="S1270" s="11" t="s">
        <v>111</v>
      </c>
      <c r="T1270" s="11" t="s">
        <v>65</v>
      </c>
      <c r="U1270" s="20">
        <v>3060</v>
      </c>
      <c r="V1270" s="20">
        <v>2754</v>
      </c>
      <c r="W1270" s="5" t="s">
        <v>8197</v>
      </c>
      <c r="X1270" s="7" t="s">
        <v>81</v>
      </c>
      <c r="Y1270" s="5" t="s">
        <v>61</v>
      </c>
      <c r="Z1270" s="5" t="s">
        <v>61</v>
      </c>
      <c r="AA1270" s="5" t="s">
        <v>61</v>
      </c>
      <c r="AB1270" s="5" t="s">
        <v>61</v>
      </c>
      <c r="AC1270" s="5" t="s">
        <v>61</v>
      </c>
      <c r="AD1270" s="5" t="s">
        <v>61</v>
      </c>
      <c r="AE1270" s="19"/>
      <c r="AF1270" s="36" t="s">
        <v>82</v>
      </c>
      <c r="AG1270" s="36">
        <v>16183</v>
      </c>
      <c r="AH1270" s="36" t="s">
        <v>140</v>
      </c>
      <c r="AI1270" s="36" t="s">
        <v>3834</v>
      </c>
      <c r="AJ1270" s="36" t="s">
        <v>106</v>
      </c>
      <c r="AK1270" s="36"/>
      <c r="AL1270" s="36" t="s">
        <v>86</v>
      </c>
      <c r="AM1270" s="36"/>
      <c r="AN1270" s="18"/>
      <c r="AO1270" s="18"/>
      <c r="AP1270" s="24" t="e">
        <v>#N/A</v>
      </c>
      <c r="AS1270" s="24" t="s">
        <v>8193</v>
      </c>
      <c r="AT1270" s="24" t="str">
        <f>VLOOKUP(W1270,[1]Sheet1!$F:$F,1,FALSE)</f>
        <v>E5037</v>
      </c>
      <c r="AU1270" s="24">
        <f>VLOOKUP(D1270,[1]Sheet1!$A:$A,1,FALSE)</f>
        <v>16183</v>
      </c>
    </row>
    <row r="1271" spans="1:47" ht="13.5" hidden="1" customHeight="1" x14ac:dyDescent="0.3">
      <c r="A1271" s="9" t="s">
        <v>8198</v>
      </c>
      <c r="B1271" s="9" t="s">
        <v>8199</v>
      </c>
      <c r="C1271" s="1" t="s">
        <v>8200</v>
      </c>
      <c r="D1271" s="2">
        <v>16185</v>
      </c>
      <c r="E1271" s="6" t="s">
        <v>57</v>
      </c>
      <c r="F1271" s="6"/>
      <c r="G1271" s="10" t="s">
        <v>58</v>
      </c>
      <c r="H1271" s="3" t="s">
        <v>8201</v>
      </c>
      <c r="I1271" s="3">
        <v>360954</v>
      </c>
      <c r="J1271" s="3">
        <v>170047</v>
      </c>
      <c r="K1271" s="17" t="s">
        <v>75</v>
      </c>
      <c r="L1271" s="16" t="s">
        <v>60</v>
      </c>
      <c r="M1271" s="22">
        <v>461</v>
      </c>
      <c r="N1271" s="17"/>
      <c r="O1271" s="4" t="s">
        <v>319</v>
      </c>
      <c r="P1271" s="4" t="s">
        <v>62</v>
      </c>
      <c r="Q1271" s="11" t="s">
        <v>78</v>
      </c>
      <c r="R1271" s="13">
        <v>44875</v>
      </c>
      <c r="S1271" s="11" t="s">
        <v>79</v>
      </c>
      <c r="T1271" s="11" t="s">
        <v>65</v>
      </c>
      <c r="U1271" s="20">
        <v>420</v>
      </c>
      <c r="V1271" s="20">
        <v>378</v>
      </c>
      <c r="W1271" s="5" t="s">
        <v>8202</v>
      </c>
      <c r="X1271" s="5" t="s">
        <v>81</v>
      </c>
      <c r="Y1271" s="5" t="s">
        <v>61</v>
      </c>
      <c r="Z1271" s="5" t="s">
        <v>61</v>
      </c>
      <c r="AA1271" s="5" t="s">
        <v>61</v>
      </c>
      <c r="AB1271" s="5" t="s">
        <v>61</v>
      </c>
      <c r="AC1271" s="5" t="s">
        <v>61</v>
      </c>
      <c r="AD1271" s="5" t="s">
        <v>61</v>
      </c>
      <c r="AE1271" s="19"/>
      <c r="AF1271" s="36" t="s">
        <v>82</v>
      </c>
      <c r="AG1271" s="36">
        <v>16185</v>
      </c>
      <c r="AH1271" s="36" t="s">
        <v>140</v>
      </c>
      <c r="AI1271" s="36" t="s">
        <v>3929</v>
      </c>
      <c r="AJ1271" s="36" t="s">
        <v>84</v>
      </c>
      <c r="AK1271" s="36" t="s">
        <v>85</v>
      </c>
      <c r="AL1271" s="36" t="s">
        <v>86</v>
      </c>
      <c r="AM1271" s="36" t="s">
        <v>156</v>
      </c>
      <c r="AN1271" s="18"/>
      <c r="AO1271" s="18" t="s">
        <v>235</v>
      </c>
      <c r="AP1271" s="24" t="s">
        <v>88</v>
      </c>
      <c r="AS1271" s="24" t="s">
        <v>8198</v>
      </c>
      <c r="AT1271" s="24" t="e">
        <f>VLOOKUP(W1271,[1]Sheet1!$F:$F,1,FALSE)</f>
        <v>#N/A</v>
      </c>
      <c r="AU1271" s="24" t="e">
        <f>VLOOKUP(D1271,[1]Sheet1!$A:$A,1,FALSE)</f>
        <v>#N/A</v>
      </c>
    </row>
    <row r="1272" spans="1:47" ht="13.5" hidden="1" customHeight="1" x14ac:dyDescent="0.3">
      <c r="A1272" s="9" t="s">
        <v>8203</v>
      </c>
      <c r="B1272" s="9" t="s">
        <v>8204</v>
      </c>
      <c r="C1272" s="1" t="s">
        <v>8205</v>
      </c>
      <c r="D1272" s="2">
        <v>16186</v>
      </c>
      <c r="E1272" s="6" t="s">
        <v>57</v>
      </c>
      <c r="F1272" s="6"/>
      <c r="G1272" s="10" t="s">
        <v>58</v>
      </c>
      <c r="H1272" s="3" t="s">
        <v>8206</v>
      </c>
      <c r="I1272" s="3">
        <v>359486</v>
      </c>
      <c r="J1272" s="3">
        <v>173331</v>
      </c>
      <c r="K1272" s="17" t="s">
        <v>75</v>
      </c>
      <c r="L1272" s="16" t="s">
        <v>60</v>
      </c>
      <c r="M1272" s="22">
        <v>48</v>
      </c>
      <c r="N1272" s="17"/>
      <c r="O1272" s="4" t="s">
        <v>117</v>
      </c>
      <c r="P1272" s="4" t="s">
        <v>77</v>
      </c>
      <c r="Q1272" s="11" t="s">
        <v>78</v>
      </c>
      <c r="R1272" s="13">
        <v>43263</v>
      </c>
      <c r="S1272" s="11" t="s">
        <v>111</v>
      </c>
      <c r="T1272" s="11" t="s">
        <v>65</v>
      </c>
      <c r="U1272" s="20">
        <v>1510</v>
      </c>
      <c r="V1272" s="20">
        <v>1359</v>
      </c>
      <c r="W1272" s="5" t="s">
        <v>8207</v>
      </c>
      <c r="X1272" s="7" t="s">
        <v>81</v>
      </c>
      <c r="Y1272" s="5" t="s">
        <v>61</v>
      </c>
      <c r="Z1272" s="5" t="s">
        <v>61</v>
      </c>
      <c r="AA1272" s="5" t="s">
        <v>61</v>
      </c>
      <c r="AB1272" s="5" t="s">
        <v>61</v>
      </c>
      <c r="AC1272" s="5" t="s">
        <v>61</v>
      </c>
      <c r="AD1272" s="5" t="s">
        <v>61</v>
      </c>
      <c r="AE1272" s="19"/>
      <c r="AF1272" s="36" t="s">
        <v>82</v>
      </c>
      <c r="AG1272" s="36">
        <v>16186</v>
      </c>
      <c r="AH1272" s="36" t="s">
        <v>140</v>
      </c>
      <c r="AI1272" s="36" t="s">
        <v>5712</v>
      </c>
      <c r="AJ1272" s="36" t="s">
        <v>106</v>
      </c>
      <c r="AK1272" s="36"/>
      <c r="AL1272" s="36" t="s">
        <v>139</v>
      </c>
      <c r="AM1272" s="36"/>
      <c r="AN1272" s="18"/>
      <c r="AO1272" s="18"/>
      <c r="AP1272" s="24" t="e">
        <v>#N/A</v>
      </c>
      <c r="AS1272" s="24" t="s">
        <v>8203</v>
      </c>
      <c r="AT1272" s="24" t="str">
        <f>VLOOKUP(W1272,[1]Sheet1!$F:$F,1,FALSE)</f>
        <v>E5162</v>
      </c>
      <c r="AU1272" s="24">
        <f>VLOOKUP(D1272,[1]Sheet1!$A:$A,1,FALSE)</f>
        <v>16186</v>
      </c>
    </row>
    <row r="1273" spans="1:47" ht="13.5" hidden="1" customHeight="1" x14ac:dyDescent="0.3">
      <c r="A1273" s="9" t="s">
        <v>8208</v>
      </c>
      <c r="B1273" s="9" t="s">
        <v>8209</v>
      </c>
      <c r="C1273" s="1" t="s">
        <v>8210</v>
      </c>
      <c r="D1273" s="2">
        <v>16188</v>
      </c>
      <c r="E1273" s="6" t="s">
        <v>57</v>
      </c>
      <c r="F1273" s="6"/>
      <c r="G1273" s="10" t="s">
        <v>58</v>
      </c>
      <c r="H1273" s="3" t="s">
        <v>8211</v>
      </c>
      <c r="I1273" s="3">
        <v>359156</v>
      </c>
      <c r="J1273" s="3">
        <v>173350</v>
      </c>
      <c r="K1273" s="17" t="s">
        <v>75</v>
      </c>
      <c r="L1273" s="16" t="s">
        <v>60</v>
      </c>
      <c r="M1273" s="22">
        <v>38</v>
      </c>
      <c r="N1273" s="17"/>
      <c r="O1273" s="4" t="s">
        <v>117</v>
      </c>
      <c r="P1273" s="4" t="s">
        <v>77</v>
      </c>
      <c r="Q1273" s="11" t="s">
        <v>78</v>
      </c>
      <c r="R1273" s="13">
        <v>43398</v>
      </c>
      <c r="S1273" s="11" t="s">
        <v>111</v>
      </c>
      <c r="T1273" s="11" t="s">
        <v>65</v>
      </c>
      <c r="U1273" s="20">
        <v>2680</v>
      </c>
      <c r="V1273" s="20">
        <v>2412</v>
      </c>
      <c r="W1273" s="5" t="s">
        <v>8212</v>
      </c>
      <c r="X1273" s="7" t="s">
        <v>81</v>
      </c>
      <c r="Y1273" s="5" t="s">
        <v>61</v>
      </c>
      <c r="Z1273" s="5" t="s">
        <v>61</v>
      </c>
      <c r="AA1273" s="5" t="s">
        <v>61</v>
      </c>
      <c r="AB1273" s="5" t="s">
        <v>61</v>
      </c>
      <c r="AC1273" s="5" t="s">
        <v>61</v>
      </c>
      <c r="AD1273" s="5" t="s">
        <v>61</v>
      </c>
      <c r="AE1273" s="19"/>
      <c r="AF1273" s="36" t="s">
        <v>82</v>
      </c>
      <c r="AG1273" s="36">
        <v>16188</v>
      </c>
      <c r="AH1273" s="36" t="s">
        <v>140</v>
      </c>
      <c r="AI1273" s="36"/>
      <c r="AJ1273" s="36" t="s">
        <v>84</v>
      </c>
      <c r="AK1273" s="36" t="s">
        <v>85</v>
      </c>
      <c r="AL1273" s="36" t="s">
        <v>86</v>
      </c>
      <c r="AM1273" s="36"/>
      <c r="AN1273" s="18"/>
      <c r="AO1273" s="18"/>
      <c r="AP1273" s="24" t="e">
        <v>#N/A</v>
      </c>
      <c r="AS1273" s="24" t="s">
        <v>8208</v>
      </c>
      <c r="AT1273" s="24" t="str">
        <f>VLOOKUP(W1273,[1]Sheet1!$F:$F,1,FALSE)</f>
        <v>E5288</v>
      </c>
      <c r="AU1273" s="24">
        <f>VLOOKUP(D1273,[1]Sheet1!$A:$A,1,FALSE)</f>
        <v>16188</v>
      </c>
    </row>
    <row r="1274" spans="1:47" ht="13.5" hidden="1" customHeight="1" x14ac:dyDescent="0.3">
      <c r="A1274" s="9" t="s">
        <v>8213</v>
      </c>
      <c r="B1274" s="9" t="s">
        <v>8214</v>
      </c>
      <c r="C1274" s="1" t="s">
        <v>8215</v>
      </c>
      <c r="D1274" s="2">
        <v>16189</v>
      </c>
      <c r="E1274" s="6" t="s">
        <v>57</v>
      </c>
      <c r="F1274" s="6"/>
      <c r="G1274" s="10" t="s">
        <v>58</v>
      </c>
      <c r="H1274" s="3" t="s">
        <v>8216</v>
      </c>
      <c r="I1274" s="3">
        <v>359333</v>
      </c>
      <c r="J1274" s="3">
        <v>173415</v>
      </c>
      <c r="K1274" s="17" t="s">
        <v>75</v>
      </c>
      <c r="L1274" s="16" t="s">
        <v>60</v>
      </c>
      <c r="M1274" s="22">
        <v>36</v>
      </c>
      <c r="N1274" s="17"/>
      <c r="O1274" s="4" t="s">
        <v>319</v>
      </c>
      <c r="P1274" s="4" t="s">
        <v>62</v>
      </c>
      <c r="Q1274" s="11" t="s">
        <v>78</v>
      </c>
      <c r="R1274" s="13">
        <v>44630</v>
      </c>
      <c r="S1274" s="11" t="s">
        <v>79</v>
      </c>
      <c r="T1274" s="11" t="s">
        <v>65</v>
      </c>
      <c r="U1274" s="20">
        <v>970</v>
      </c>
      <c r="V1274" s="20">
        <v>873</v>
      </c>
      <c r="W1274" s="5" t="s">
        <v>8217</v>
      </c>
      <c r="X1274" s="5" t="s">
        <v>81</v>
      </c>
      <c r="Y1274" s="5" t="s">
        <v>61</v>
      </c>
      <c r="Z1274" s="5" t="s">
        <v>61</v>
      </c>
      <c r="AA1274" s="5" t="s">
        <v>61</v>
      </c>
      <c r="AB1274" s="5" t="s">
        <v>61</v>
      </c>
      <c r="AC1274" s="5" t="s">
        <v>61</v>
      </c>
      <c r="AD1274" s="5" t="s">
        <v>61</v>
      </c>
      <c r="AE1274" s="19"/>
      <c r="AF1274" s="36" t="s">
        <v>82</v>
      </c>
      <c r="AG1274" s="36">
        <v>16189</v>
      </c>
      <c r="AH1274" s="36" t="s">
        <v>83</v>
      </c>
      <c r="AI1274" s="36"/>
      <c r="AJ1274" s="36" t="s">
        <v>84</v>
      </c>
      <c r="AK1274" s="36" t="s">
        <v>85</v>
      </c>
      <c r="AL1274" s="36" t="s">
        <v>86</v>
      </c>
      <c r="AM1274" s="36"/>
      <c r="AN1274" s="18"/>
      <c r="AO1274" s="18"/>
      <c r="AP1274" s="24" t="s">
        <v>88</v>
      </c>
      <c r="AS1274" s="24" t="s">
        <v>8213</v>
      </c>
      <c r="AT1274" s="24" t="e">
        <f>VLOOKUP(W1274,[1]Sheet1!$F:$F,1,FALSE)</f>
        <v>#N/A</v>
      </c>
      <c r="AU1274" s="24" t="e">
        <f>VLOOKUP(D1274,[1]Sheet1!$A:$A,1,FALSE)</f>
        <v>#N/A</v>
      </c>
    </row>
    <row r="1275" spans="1:47" ht="13.5" hidden="1" customHeight="1" x14ac:dyDescent="0.3">
      <c r="A1275" s="9" t="s">
        <v>8218</v>
      </c>
      <c r="B1275" s="9" t="s">
        <v>8219</v>
      </c>
      <c r="C1275" s="1" t="s">
        <v>8220</v>
      </c>
      <c r="D1275" s="2">
        <v>16190</v>
      </c>
      <c r="E1275" s="6" t="s">
        <v>57</v>
      </c>
      <c r="F1275" s="6"/>
      <c r="G1275" s="10" t="s">
        <v>58</v>
      </c>
      <c r="H1275" s="3" t="s">
        <v>8221</v>
      </c>
      <c r="I1275" s="3">
        <v>359934</v>
      </c>
      <c r="J1275" s="3">
        <v>172284</v>
      </c>
      <c r="K1275" s="17" t="s">
        <v>75</v>
      </c>
      <c r="L1275" s="16" t="s">
        <v>60</v>
      </c>
      <c r="M1275" s="22">
        <v>700</v>
      </c>
      <c r="N1275" s="17"/>
      <c r="O1275" s="4" t="s">
        <v>117</v>
      </c>
      <c r="P1275" s="4" t="s">
        <v>77</v>
      </c>
      <c r="Q1275" s="11" t="s">
        <v>225</v>
      </c>
      <c r="R1275" s="13">
        <v>42800</v>
      </c>
      <c r="S1275" s="11" t="s">
        <v>111</v>
      </c>
      <c r="T1275" s="11" t="s">
        <v>65</v>
      </c>
      <c r="U1275" s="20">
        <v>900</v>
      </c>
      <c r="V1275" s="23">
        <v>810</v>
      </c>
      <c r="W1275" s="5" t="s">
        <v>8222</v>
      </c>
      <c r="X1275" s="5" t="s">
        <v>119</v>
      </c>
      <c r="Y1275" s="5" t="s">
        <v>8223</v>
      </c>
      <c r="Z1275" s="5" t="s">
        <v>119</v>
      </c>
      <c r="AA1275" s="5" t="s">
        <v>61</v>
      </c>
      <c r="AB1275" s="5" t="s">
        <v>119</v>
      </c>
      <c r="AC1275" s="5" t="s">
        <v>61</v>
      </c>
      <c r="AD1275" s="5" t="s">
        <v>119</v>
      </c>
      <c r="AE1275" s="19"/>
      <c r="AF1275" s="36" t="s">
        <v>65</v>
      </c>
      <c r="AG1275" s="36" t="s">
        <v>67</v>
      </c>
      <c r="AH1275" s="36" t="s">
        <v>67</v>
      </c>
      <c r="AI1275" s="36" t="s">
        <v>67</v>
      </c>
      <c r="AJ1275" s="36" t="s">
        <v>67</v>
      </c>
      <c r="AK1275" s="36" t="s">
        <v>67</v>
      </c>
      <c r="AL1275" s="36" t="s">
        <v>67</v>
      </c>
      <c r="AM1275" s="36" t="s">
        <v>67</v>
      </c>
      <c r="AN1275" s="18"/>
      <c r="AO1275" s="18"/>
      <c r="AP1275" s="24" t="e">
        <v>#N/A</v>
      </c>
      <c r="AS1275" s="24" t="s">
        <v>8218</v>
      </c>
      <c r="AT1275" s="24" t="str">
        <f>VLOOKUP(W1275,[1]Sheet1!$F:$F,1,FALSE)</f>
        <v>E25051</v>
      </c>
      <c r="AU1275" s="24">
        <f>VLOOKUP(D1275,[1]Sheet1!$A:$A,1,FALSE)</f>
        <v>16190</v>
      </c>
    </row>
    <row r="1276" spans="1:47" ht="13.5" hidden="1" customHeight="1" x14ac:dyDescent="0.3">
      <c r="A1276" s="9" t="s">
        <v>8224</v>
      </c>
      <c r="B1276" s="9" t="s">
        <v>8225</v>
      </c>
      <c r="C1276" s="1" t="s">
        <v>8226</v>
      </c>
      <c r="D1276" s="2">
        <v>16192</v>
      </c>
      <c r="E1276" s="6" t="s">
        <v>57</v>
      </c>
      <c r="F1276" s="6"/>
      <c r="G1276" s="10" t="s">
        <v>58</v>
      </c>
      <c r="H1276" s="3" t="s">
        <v>8227</v>
      </c>
      <c r="I1276" s="3">
        <v>358656</v>
      </c>
      <c r="J1276" s="3">
        <v>173173</v>
      </c>
      <c r="K1276" s="17" t="s">
        <v>75</v>
      </c>
      <c r="L1276" s="16" t="s">
        <v>60</v>
      </c>
      <c r="M1276" s="22">
        <v>137</v>
      </c>
      <c r="N1276" s="17"/>
      <c r="O1276" s="4" t="s">
        <v>319</v>
      </c>
      <c r="P1276" s="4" t="s">
        <v>62</v>
      </c>
      <c r="Q1276" s="11" t="s">
        <v>78</v>
      </c>
      <c r="R1276" s="13">
        <v>44615</v>
      </c>
      <c r="S1276" s="11" t="s">
        <v>79</v>
      </c>
      <c r="T1276" s="11" t="s">
        <v>65</v>
      </c>
      <c r="U1276" s="20">
        <v>890</v>
      </c>
      <c r="V1276" s="20">
        <v>801</v>
      </c>
      <c r="W1276" s="5" t="s">
        <v>8228</v>
      </c>
      <c r="X1276" s="5" t="s">
        <v>81</v>
      </c>
      <c r="Y1276" s="5" t="s">
        <v>61</v>
      </c>
      <c r="Z1276" s="5" t="s">
        <v>61</v>
      </c>
      <c r="AA1276" s="5" t="s">
        <v>61</v>
      </c>
      <c r="AB1276" s="5" t="s">
        <v>61</v>
      </c>
      <c r="AC1276" s="5" t="s">
        <v>61</v>
      </c>
      <c r="AD1276" s="5" t="s">
        <v>61</v>
      </c>
      <c r="AE1276" s="19"/>
      <c r="AF1276" s="36" t="s">
        <v>82</v>
      </c>
      <c r="AG1276" s="36">
        <v>16192</v>
      </c>
      <c r="AH1276" s="36" t="s">
        <v>140</v>
      </c>
      <c r="AI1276" s="36" t="s">
        <v>5712</v>
      </c>
      <c r="AJ1276" s="36" t="s">
        <v>84</v>
      </c>
      <c r="AK1276" s="36" t="s">
        <v>85</v>
      </c>
      <c r="AL1276" s="36" t="s">
        <v>86</v>
      </c>
      <c r="AM1276" s="36"/>
      <c r="AN1276" s="18"/>
      <c r="AO1276" s="18"/>
      <c r="AP1276" s="24" t="s">
        <v>88</v>
      </c>
      <c r="AS1276" s="24" t="s">
        <v>8224</v>
      </c>
      <c r="AT1276" s="24" t="e">
        <f>VLOOKUP(W1276,[1]Sheet1!$F:$F,1,FALSE)</f>
        <v>#N/A</v>
      </c>
      <c r="AU1276" s="24" t="e">
        <f>VLOOKUP(D1276,[1]Sheet1!$A:$A,1,FALSE)</f>
        <v>#N/A</v>
      </c>
    </row>
    <row r="1277" spans="1:47" ht="13.5" hidden="1" customHeight="1" x14ac:dyDescent="0.3">
      <c r="A1277" s="9" t="s">
        <v>8229</v>
      </c>
      <c r="B1277" s="9" t="s">
        <v>8230</v>
      </c>
      <c r="C1277" s="1" t="s">
        <v>8231</v>
      </c>
      <c r="D1277" s="2">
        <v>16193</v>
      </c>
      <c r="E1277" s="6" t="s">
        <v>57</v>
      </c>
      <c r="F1277" s="6"/>
      <c r="G1277" s="10" t="s">
        <v>58</v>
      </c>
      <c r="H1277" s="3" t="s">
        <v>8232</v>
      </c>
      <c r="I1277" s="3">
        <v>358967</v>
      </c>
      <c r="J1277" s="3">
        <v>172061</v>
      </c>
      <c r="K1277" s="17" t="s">
        <v>75</v>
      </c>
      <c r="L1277" s="16" t="s">
        <v>60</v>
      </c>
      <c r="M1277" s="22">
        <v>145</v>
      </c>
      <c r="N1277" s="17"/>
      <c r="O1277" s="4" t="s">
        <v>117</v>
      </c>
      <c r="P1277" s="4" t="s">
        <v>77</v>
      </c>
      <c r="Q1277" s="11" t="s">
        <v>225</v>
      </c>
      <c r="R1277" s="13">
        <v>42926</v>
      </c>
      <c r="S1277" s="11" t="s">
        <v>111</v>
      </c>
      <c r="T1277" s="11" t="s">
        <v>65</v>
      </c>
      <c r="U1277" s="20">
        <v>3355</v>
      </c>
      <c r="V1277" s="20">
        <v>3020</v>
      </c>
      <c r="W1277" s="5" t="s">
        <v>8233</v>
      </c>
      <c r="X1277" s="5" t="s">
        <v>119</v>
      </c>
      <c r="Y1277" s="5" t="s">
        <v>8234</v>
      </c>
      <c r="Z1277" s="5" t="s">
        <v>119</v>
      </c>
      <c r="AA1277" s="5" t="s">
        <v>8235</v>
      </c>
      <c r="AB1277" s="5" t="s">
        <v>119</v>
      </c>
      <c r="AC1277" s="5" t="s">
        <v>8236</v>
      </c>
      <c r="AD1277" s="5" t="s">
        <v>119</v>
      </c>
      <c r="AE1277" s="19"/>
      <c r="AF1277" s="36" t="s">
        <v>65</v>
      </c>
      <c r="AG1277" s="36" t="s">
        <v>67</v>
      </c>
      <c r="AH1277" s="36" t="s">
        <v>67</v>
      </c>
      <c r="AI1277" s="36" t="s">
        <v>67</v>
      </c>
      <c r="AJ1277" s="36" t="s">
        <v>67</v>
      </c>
      <c r="AK1277" s="36" t="s">
        <v>67</v>
      </c>
      <c r="AL1277" s="36" t="s">
        <v>67</v>
      </c>
      <c r="AM1277" s="36" t="s">
        <v>67</v>
      </c>
      <c r="AN1277" s="18"/>
      <c r="AO1277" s="18"/>
      <c r="AP1277" s="24" t="e">
        <v>#N/A</v>
      </c>
      <c r="AS1277" s="24" t="s">
        <v>8229</v>
      </c>
      <c r="AT1277" s="24" t="str">
        <f>VLOOKUP(W1277,[1]Sheet1!$F:$F,1,FALSE)</f>
        <v>E25160</v>
      </c>
      <c r="AU1277" s="24">
        <f>VLOOKUP(D1277,[1]Sheet1!$A:$A,1,FALSE)</f>
        <v>16193</v>
      </c>
    </row>
    <row r="1278" spans="1:47" ht="13.5" hidden="1" customHeight="1" x14ac:dyDescent="0.3">
      <c r="A1278" s="2" t="s">
        <v>8237</v>
      </c>
      <c r="B1278" s="2" t="s">
        <v>8238</v>
      </c>
      <c r="C1278" s="75" t="s">
        <v>8239</v>
      </c>
      <c r="D1278" s="2">
        <v>16194</v>
      </c>
      <c r="E1278" s="6" t="s">
        <v>57</v>
      </c>
      <c r="F1278" s="6"/>
      <c r="G1278" s="10" t="s">
        <v>58</v>
      </c>
      <c r="H1278" s="3" t="s">
        <v>8240</v>
      </c>
      <c r="I1278" s="3">
        <v>358588</v>
      </c>
      <c r="J1278" s="3">
        <v>172084</v>
      </c>
      <c r="K1278" s="17"/>
      <c r="L1278" s="16" t="s">
        <v>130</v>
      </c>
      <c r="M1278" s="22">
        <v>401</v>
      </c>
      <c r="N1278" s="17"/>
      <c r="O1278" s="4"/>
      <c r="P1278" s="4"/>
      <c r="Q1278" s="13"/>
      <c r="R1278" s="13">
        <v>45159</v>
      </c>
      <c r="S1278" s="11" t="s">
        <v>79</v>
      </c>
      <c r="T1278" s="13" t="s">
        <v>65</v>
      </c>
      <c r="U1278" s="20">
        <v>2540</v>
      </c>
      <c r="V1278" s="20">
        <v>2286</v>
      </c>
      <c r="W1278" s="5" t="s">
        <v>8241</v>
      </c>
      <c r="X1278" s="5" t="s">
        <v>81</v>
      </c>
      <c r="Y1278" s="5" t="s">
        <v>61</v>
      </c>
      <c r="Z1278" s="5" t="s">
        <v>61</v>
      </c>
      <c r="AA1278" s="5" t="s">
        <v>61</v>
      </c>
      <c r="AB1278" s="5" t="s">
        <v>61</v>
      </c>
      <c r="AC1278" s="5" t="s">
        <v>61</v>
      </c>
      <c r="AD1278" s="5" t="s">
        <v>61</v>
      </c>
      <c r="AE1278" s="19"/>
      <c r="AF1278" s="36"/>
      <c r="AG1278" s="36"/>
      <c r="AH1278" s="36"/>
      <c r="AI1278" s="36"/>
      <c r="AJ1278" s="36"/>
      <c r="AK1278" s="36"/>
      <c r="AL1278" s="36"/>
      <c r="AM1278" s="36"/>
      <c r="AN1278" s="18"/>
      <c r="AO1278" s="18" t="s">
        <v>182</v>
      </c>
      <c r="AP1278" s="24" t="s">
        <v>175</v>
      </c>
      <c r="AR1278" s="24" t="s">
        <v>69</v>
      </c>
      <c r="AS1278" s="24" t="s">
        <v>8237</v>
      </c>
      <c r="AT1278" s="24" t="e">
        <f>VLOOKUP(W1278,[1]Sheet1!$F:$F,1,FALSE)</f>
        <v>#N/A</v>
      </c>
      <c r="AU1278" s="24" t="e">
        <f>VLOOKUP(D1278,[1]Sheet1!$A:$A,1,FALSE)</f>
        <v>#N/A</v>
      </c>
    </row>
    <row r="1279" spans="1:47" ht="13.5" hidden="1" customHeight="1" x14ac:dyDescent="0.3">
      <c r="A1279" s="9" t="s">
        <v>8242</v>
      </c>
      <c r="B1279" s="9" t="s">
        <v>8243</v>
      </c>
      <c r="C1279" s="1" t="s">
        <v>8244</v>
      </c>
      <c r="D1279" s="2">
        <v>16195</v>
      </c>
      <c r="E1279" s="6" t="s">
        <v>57</v>
      </c>
      <c r="F1279" s="6"/>
      <c r="G1279" s="10" t="s">
        <v>58</v>
      </c>
      <c r="H1279" s="3" t="s">
        <v>8245</v>
      </c>
      <c r="I1279" s="3">
        <v>361206</v>
      </c>
      <c r="J1279" s="3">
        <v>172670</v>
      </c>
      <c r="K1279" s="17" t="s">
        <v>75</v>
      </c>
      <c r="L1279" s="16" t="s">
        <v>60</v>
      </c>
      <c r="M1279" s="22">
        <v>277</v>
      </c>
      <c r="N1279" s="17"/>
      <c r="O1279" s="4" t="s">
        <v>76</v>
      </c>
      <c r="P1279" s="4" t="s">
        <v>62</v>
      </c>
      <c r="Q1279" s="11" t="s">
        <v>78</v>
      </c>
      <c r="R1279" s="13">
        <v>43277</v>
      </c>
      <c r="S1279" s="11" t="s">
        <v>111</v>
      </c>
      <c r="T1279" s="11" t="s">
        <v>65</v>
      </c>
      <c r="U1279" s="20">
        <v>1560</v>
      </c>
      <c r="V1279" s="20">
        <v>1404</v>
      </c>
      <c r="W1279" s="5" t="s">
        <v>8246</v>
      </c>
      <c r="X1279" s="7" t="s">
        <v>81</v>
      </c>
      <c r="Y1279" s="5" t="s">
        <v>61</v>
      </c>
      <c r="Z1279" s="5" t="s">
        <v>61</v>
      </c>
      <c r="AA1279" s="5" t="s">
        <v>61</v>
      </c>
      <c r="AB1279" s="5" t="s">
        <v>61</v>
      </c>
      <c r="AC1279" s="5" t="s">
        <v>61</v>
      </c>
      <c r="AD1279" s="5" t="s">
        <v>61</v>
      </c>
      <c r="AE1279" s="19"/>
      <c r="AF1279" s="36" t="s">
        <v>82</v>
      </c>
      <c r="AG1279" s="36">
        <v>16195</v>
      </c>
      <c r="AH1279" s="36" t="s">
        <v>83</v>
      </c>
      <c r="AI1279" s="36"/>
      <c r="AJ1279" s="36" t="s">
        <v>106</v>
      </c>
      <c r="AK1279" s="36"/>
      <c r="AL1279" s="36" t="s">
        <v>139</v>
      </c>
      <c r="AM1279" s="36" t="s">
        <v>7817</v>
      </c>
      <c r="AN1279" s="18"/>
      <c r="AO1279" s="18"/>
      <c r="AP1279" s="24" t="e">
        <v>#N/A</v>
      </c>
      <c r="AS1279" s="24" t="s">
        <v>8242</v>
      </c>
      <c r="AT1279" s="24" t="str">
        <f>VLOOKUP(W1279,[1]Sheet1!$F:$F,1,FALSE)</f>
        <v>E5196</v>
      </c>
      <c r="AU1279" s="24">
        <f>VLOOKUP(D1279,[1]Sheet1!$A:$A,1,FALSE)</f>
        <v>16195</v>
      </c>
    </row>
    <row r="1280" spans="1:47" ht="13.5" hidden="1" customHeight="1" x14ac:dyDescent="0.3">
      <c r="A1280" s="9" t="s">
        <v>8247</v>
      </c>
      <c r="B1280" s="9" t="s">
        <v>8248</v>
      </c>
      <c r="C1280" s="1" t="s">
        <v>8249</v>
      </c>
      <c r="D1280" s="2">
        <v>16196</v>
      </c>
      <c r="E1280" s="6" t="s">
        <v>57</v>
      </c>
      <c r="F1280" s="6"/>
      <c r="G1280" s="10" t="s">
        <v>58</v>
      </c>
      <c r="H1280" s="3" t="s">
        <v>8250</v>
      </c>
      <c r="I1280" s="3">
        <v>357572</v>
      </c>
      <c r="J1280" s="3">
        <v>172476</v>
      </c>
      <c r="K1280" s="17" t="s">
        <v>75</v>
      </c>
      <c r="L1280" s="16" t="s">
        <v>60</v>
      </c>
      <c r="M1280" s="22">
        <v>900</v>
      </c>
      <c r="N1280" s="17"/>
      <c r="O1280" s="4" t="s">
        <v>117</v>
      </c>
      <c r="P1280" s="4" t="s">
        <v>77</v>
      </c>
      <c r="Q1280" s="11" t="s">
        <v>78</v>
      </c>
      <c r="R1280" s="13">
        <v>43125</v>
      </c>
      <c r="S1280" s="11" t="s">
        <v>111</v>
      </c>
      <c r="T1280" s="11" t="s">
        <v>65</v>
      </c>
      <c r="U1280" s="20">
        <v>800</v>
      </c>
      <c r="V1280" s="20">
        <v>720</v>
      </c>
      <c r="W1280" s="5" t="s">
        <v>8251</v>
      </c>
      <c r="X1280" s="7" t="s">
        <v>81</v>
      </c>
      <c r="Y1280" s="5" t="s">
        <v>61</v>
      </c>
      <c r="Z1280" s="5" t="s">
        <v>61</v>
      </c>
      <c r="AA1280" s="5" t="s">
        <v>61</v>
      </c>
      <c r="AB1280" s="5" t="s">
        <v>61</v>
      </c>
      <c r="AC1280" s="5" t="s">
        <v>61</v>
      </c>
      <c r="AD1280" s="5" t="s">
        <v>61</v>
      </c>
      <c r="AE1280" s="19"/>
      <c r="AF1280" s="36" t="s">
        <v>82</v>
      </c>
      <c r="AG1280" s="36">
        <v>16196</v>
      </c>
      <c r="AH1280" s="36" t="s">
        <v>83</v>
      </c>
      <c r="AI1280" s="36"/>
      <c r="AJ1280" s="36" t="s">
        <v>84</v>
      </c>
      <c r="AK1280" s="36" t="s">
        <v>85</v>
      </c>
      <c r="AL1280" s="36" t="s">
        <v>139</v>
      </c>
      <c r="AM1280" s="36" t="s">
        <v>7817</v>
      </c>
      <c r="AN1280" s="18"/>
      <c r="AO1280" s="18"/>
      <c r="AP1280" s="24" t="e">
        <v>#N/A</v>
      </c>
      <c r="AS1280" s="24" t="s">
        <v>8247</v>
      </c>
      <c r="AT1280" s="24" t="str">
        <f>VLOOKUP(W1280,[1]Sheet1!$F:$F,1,FALSE)</f>
        <v>E5016</v>
      </c>
      <c r="AU1280" s="24">
        <f>VLOOKUP(D1280,[1]Sheet1!$A:$A,1,FALSE)</f>
        <v>16196</v>
      </c>
    </row>
    <row r="1281" spans="1:47" ht="13.5" hidden="1" customHeight="1" x14ac:dyDescent="0.3">
      <c r="A1281" s="9" t="s">
        <v>8252</v>
      </c>
      <c r="B1281" s="9" t="s">
        <v>8253</v>
      </c>
      <c r="C1281" s="1" t="s">
        <v>8254</v>
      </c>
      <c r="D1281" s="2">
        <v>16197</v>
      </c>
      <c r="E1281" s="6" t="s">
        <v>57</v>
      </c>
      <c r="F1281" s="6"/>
      <c r="G1281" s="10" t="s">
        <v>58</v>
      </c>
      <c r="H1281" s="3" t="s">
        <v>8255</v>
      </c>
      <c r="I1281" s="3">
        <v>357691</v>
      </c>
      <c r="J1281" s="3">
        <v>172518</v>
      </c>
      <c r="K1281" s="17" t="s">
        <v>75</v>
      </c>
      <c r="L1281" s="16" t="s">
        <v>60</v>
      </c>
      <c r="M1281" s="22">
        <v>900</v>
      </c>
      <c r="N1281" s="17"/>
      <c r="O1281" s="4" t="s">
        <v>117</v>
      </c>
      <c r="P1281" s="4" t="s">
        <v>77</v>
      </c>
      <c r="Q1281" s="11" t="s">
        <v>78</v>
      </c>
      <c r="R1281" s="13">
        <v>43125</v>
      </c>
      <c r="S1281" s="11" t="s">
        <v>111</v>
      </c>
      <c r="T1281" s="11" t="s">
        <v>65</v>
      </c>
      <c r="U1281" s="20">
        <v>500</v>
      </c>
      <c r="V1281" s="20">
        <v>450</v>
      </c>
      <c r="W1281" s="5" t="s">
        <v>8256</v>
      </c>
      <c r="X1281" s="7" t="s">
        <v>81</v>
      </c>
      <c r="Y1281" s="5" t="s">
        <v>61</v>
      </c>
      <c r="Z1281" s="5" t="s">
        <v>61</v>
      </c>
      <c r="AA1281" s="5" t="s">
        <v>61</v>
      </c>
      <c r="AB1281" s="5" t="s">
        <v>61</v>
      </c>
      <c r="AC1281" s="5" t="s">
        <v>61</v>
      </c>
      <c r="AD1281" s="5" t="s">
        <v>61</v>
      </c>
      <c r="AE1281" s="19"/>
      <c r="AF1281" s="36" t="s">
        <v>82</v>
      </c>
      <c r="AG1281" s="36">
        <v>16197</v>
      </c>
      <c r="AH1281" s="36" t="s">
        <v>83</v>
      </c>
      <c r="AI1281" s="36"/>
      <c r="AJ1281" s="36" t="s">
        <v>84</v>
      </c>
      <c r="AK1281" s="36" t="s">
        <v>85</v>
      </c>
      <c r="AL1281" s="36" t="s">
        <v>139</v>
      </c>
      <c r="AM1281" s="36"/>
      <c r="AN1281" s="18"/>
      <c r="AO1281" s="18"/>
      <c r="AP1281" s="24" t="e">
        <v>#N/A</v>
      </c>
      <c r="AS1281" s="24" t="s">
        <v>8252</v>
      </c>
      <c r="AT1281" s="24" t="str">
        <f>VLOOKUP(W1281,[1]Sheet1!$F:$F,1,FALSE)</f>
        <v>E5028</v>
      </c>
      <c r="AU1281" s="24">
        <f>VLOOKUP(D1281,[1]Sheet1!$A:$A,1,FALSE)</f>
        <v>16197</v>
      </c>
    </row>
    <row r="1282" spans="1:47" ht="13.5" hidden="1" customHeight="1" x14ac:dyDescent="0.3">
      <c r="A1282" s="9" t="s">
        <v>8257</v>
      </c>
      <c r="B1282" s="9" t="s">
        <v>8258</v>
      </c>
      <c r="C1282" s="1" t="s">
        <v>8259</v>
      </c>
      <c r="D1282" s="2">
        <v>16198</v>
      </c>
      <c r="E1282" s="6" t="s">
        <v>57</v>
      </c>
      <c r="F1282" s="6"/>
      <c r="G1282" s="10" t="s">
        <v>58</v>
      </c>
      <c r="H1282" s="3" t="s">
        <v>8260</v>
      </c>
      <c r="I1282" s="3">
        <v>358705</v>
      </c>
      <c r="J1282" s="3">
        <v>173293</v>
      </c>
      <c r="K1282" s="17" t="s">
        <v>75</v>
      </c>
      <c r="L1282" s="16" t="s">
        <v>60</v>
      </c>
      <c r="M1282" s="22">
        <v>163</v>
      </c>
      <c r="N1282" s="17"/>
      <c r="O1282" s="4" t="s">
        <v>319</v>
      </c>
      <c r="P1282" s="4" t="s">
        <v>62</v>
      </c>
      <c r="Q1282" s="11" t="s">
        <v>78</v>
      </c>
      <c r="R1282" s="13">
        <v>44578</v>
      </c>
      <c r="S1282" s="11" t="s">
        <v>79</v>
      </c>
      <c r="T1282" s="11" t="s">
        <v>65</v>
      </c>
      <c r="U1282" s="20">
        <v>450</v>
      </c>
      <c r="V1282" s="20">
        <v>405</v>
      </c>
      <c r="W1282" s="5" t="s">
        <v>8261</v>
      </c>
      <c r="X1282" s="5" t="s">
        <v>81</v>
      </c>
      <c r="Y1282" s="5" t="s">
        <v>61</v>
      </c>
      <c r="Z1282" s="5" t="s">
        <v>61</v>
      </c>
      <c r="AA1282" s="5" t="s">
        <v>61</v>
      </c>
      <c r="AB1282" s="5" t="s">
        <v>61</v>
      </c>
      <c r="AC1282" s="5" t="s">
        <v>61</v>
      </c>
      <c r="AD1282" s="5" t="s">
        <v>61</v>
      </c>
      <c r="AE1282" s="19"/>
      <c r="AF1282" s="36" t="s">
        <v>82</v>
      </c>
      <c r="AG1282" s="36">
        <v>16198</v>
      </c>
      <c r="AH1282" s="36" t="s">
        <v>83</v>
      </c>
      <c r="AI1282" s="36"/>
      <c r="AJ1282" s="36" t="s">
        <v>84</v>
      </c>
      <c r="AK1282" s="36" t="s">
        <v>85</v>
      </c>
      <c r="AL1282" s="36" t="s">
        <v>86</v>
      </c>
      <c r="AM1282" s="36"/>
      <c r="AN1282" s="18"/>
      <c r="AO1282" s="18"/>
      <c r="AP1282" s="24" t="s">
        <v>88</v>
      </c>
      <c r="AS1282" s="24" t="s">
        <v>8257</v>
      </c>
      <c r="AT1282" s="24" t="e">
        <f>VLOOKUP(W1282,[1]Sheet1!$F:$F,1,FALSE)</f>
        <v>#N/A</v>
      </c>
      <c r="AU1282" s="24" t="e">
        <f>VLOOKUP(D1282,[1]Sheet1!$A:$A,1,FALSE)</f>
        <v>#N/A</v>
      </c>
    </row>
    <row r="1283" spans="1:47" ht="13.5" hidden="1" customHeight="1" x14ac:dyDescent="0.3">
      <c r="A1283" s="9" t="s">
        <v>8262</v>
      </c>
      <c r="B1283" s="9" t="s">
        <v>8263</v>
      </c>
      <c r="C1283" s="1" t="s">
        <v>8264</v>
      </c>
      <c r="D1283" s="2">
        <v>16199</v>
      </c>
      <c r="E1283" s="6" t="s">
        <v>57</v>
      </c>
      <c r="F1283" s="6"/>
      <c r="G1283" s="10" t="s">
        <v>58</v>
      </c>
      <c r="H1283" s="3" t="s">
        <v>8265</v>
      </c>
      <c r="I1283" s="3">
        <v>358950</v>
      </c>
      <c r="J1283" s="3">
        <v>173255</v>
      </c>
      <c r="K1283" s="17" t="s">
        <v>75</v>
      </c>
      <c r="L1283" s="16" t="s">
        <v>60</v>
      </c>
      <c r="M1283" s="22">
        <v>200</v>
      </c>
      <c r="N1283" s="17"/>
      <c r="O1283" s="4" t="s">
        <v>319</v>
      </c>
      <c r="P1283" s="4" t="s">
        <v>62</v>
      </c>
      <c r="Q1283" s="11" t="s">
        <v>78</v>
      </c>
      <c r="R1283" s="13">
        <v>45024</v>
      </c>
      <c r="S1283" s="11" t="s">
        <v>79</v>
      </c>
      <c r="T1283" s="11" t="s">
        <v>65</v>
      </c>
      <c r="U1283" s="20">
        <v>2210</v>
      </c>
      <c r="V1283" s="20">
        <v>1989</v>
      </c>
      <c r="W1283" s="5" t="s">
        <v>8266</v>
      </c>
      <c r="X1283" s="5" t="s">
        <v>81</v>
      </c>
      <c r="Y1283" s="5" t="s">
        <v>61</v>
      </c>
      <c r="Z1283" s="5" t="s">
        <v>61</v>
      </c>
      <c r="AA1283" s="5" t="s">
        <v>61</v>
      </c>
      <c r="AB1283" s="5" t="s">
        <v>61</v>
      </c>
      <c r="AC1283" s="5" t="s">
        <v>61</v>
      </c>
      <c r="AD1283" s="5" t="s">
        <v>61</v>
      </c>
      <c r="AE1283" s="19"/>
      <c r="AF1283" s="36" t="s">
        <v>82</v>
      </c>
      <c r="AG1283" s="36">
        <v>16199</v>
      </c>
      <c r="AH1283" s="36" t="s">
        <v>83</v>
      </c>
      <c r="AI1283" s="36"/>
      <c r="AJ1283" s="36" t="s">
        <v>84</v>
      </c>
      <c r="AK1283" s="36" t="s">
        <v>85</v>
      </c>
      <c r="AL1283" s="36" t="s">
        <v>86</v>
      </c>
      <c r="AM1283" s="36"/>
      <c r="AN1283" s="18"/>
      <c r="AO1283" s="18" t="s">
        <v>8267</v>
      </c>
      <c r="AP1283" s="24" t="s">
        <v>88</v>
      </c>
      <c r="AS1283" s="24" t="s">
        <v>8262</v>
      </c>
      <c r="AT1283" s="24" t="e">
        <f>VLOOKUP(W1283,[1]Sheet1!$F:$F,1,FALSE)</f>
        <v>#N/A</v>
      </c>
      <c r="AU1283" s="24" t="e">
        <f>VLOOKUP(D1283,[1]Sheet1!$A:$A,1,FALSE)</f>
        <v>#N/A</v>
      </c>
    </row>
    <row r="1284" spans="1:47" ht="13.5" hidden="1" customHeight="1" x14ac:dyDescent="0.3">
      <c r="A1284" s="9" t="s">
        <v>8268</v>
      </c>
      <c r="B1284" s="9" t="s">
        <v>8269</v>
      </c>
      <c r="C1284" s="1" t="s">
        <v>8270</v>
      </c>
      <c r="D1284" s="2">
        <v>16201</v>
      </c>
      <c r="E1284" s="6" t="s">
        <v>57</v>
      </c>
      <c r="F1284" s="6"/>
      <c r="G1284" s="10" t="s">
        <v>58</v>
      </c>
      <c r="H1284" s="3" t="s">
        <v>8271</v>
      </c>
      <c r="I1284" s="3">
        <v>359455</v>
      </c>
      <c r="J1284" s="3">
        <v>173553</v>
      </c>
      <c r="K1284" s="17" t="s">
        <v>75</v>
      </c>
      <c r="L1284" s="16" t="s">
        <v>60</v>
      </c>
      <c r="M1284" s="22">
        <v>50</v>
      </c>
      <c r="N1284" s="17"/>
      <c r="O1284" s="4" t="s">
        <v>319</v>
      </c>
      <c r="P1284" s="4" t="s">
        <v>62</v>
      </c>
      <c r="Q1284" s="11" t="s">
        <v>78</v>
      </c>
      <c r="R1284" s="13">
        <v>44602</v>
      </c>
      <c r="S1284" s="11" t="s">
        <v>79</v>
      </c>
      <c r="T1284" s="11" t="s">
        <v>65</v>
      </c>
      <c r="U1284" s="20">
        <v>3420</v>
      </c>
      <c r="V1284" s="20">
        <v>3058</v>
      </c>
      <c r="W1284" s="5" t="s">
        <v>8272</v>
      </c>
      <c r="X1284" s="5" t="s">
        <v>81</v>
      </c>
      <c r="Y1284" s="5" t="s">
        <v>61</v>
      </c>
      <c r="Z1284" s="5" t="s">
        <v>61</v>
      </c>
      <c r="AA1284" s="5" t="s">
        <v>61</v>
      </c>
      <c r="AB1284" s="5" t="s">
        <v>61</v>
      </c>
      <c r="AC1284" s="5" t="s">
        <v>61</v>
      </c>
      <c r="AD1284" s="5" t="s">
        <v>61</v>
      </c>
      <c r="AE1284" s="19"/>
      <c r="AF1284" s="36" t="s">
        <v>82</v>
      </c>
      <c r="AG1284" s="36">
        <v>16201</v>
      </c>
      <c r="AH1284" s="36" t="s">
        <v>83</v>
      </c>
      <c r="AI1284" s="36"/>
      <c r="AJ1284" s="36" t="s">
        <v>84</v>
      </c>
      <c r="AK1284" s="36" t="s">
        <v>85</v>
      </c>
      <c r="AL1284" s="36" t="s">
        <v>86</v>
      </c>
      <c r="AM1284" s="36"/>
      <c r="AN1284" s="18"/>
      <c r="AO1284" s="18"/>
      <c r="AP1284" s="24" t="s">
        <v>88</v>
      </c>
      <c r="AS1284" s="24" t="s">
        <v>8268</v>
      </c>
      <c r="AT1284" s="24" t="e">
        <f>VLOOKUP(W1284,[1]Sheet1!$F:$F,1,FALSE)</f>
        <v>#N/A</v>
      </c>
      <c r="AU1284" s="24" t="e">
        <f>VLOOKUP(D1284,[1]Sheet1!$A:$A,1,FALSE)</f>
        <v>#N/A</v>
      </c>
    </row>
    <row r="1285" spans="1:47" ht="13.5" hidden="1" customHeight="1" x14ac:dyDescent="0.3">
      <c r="A1285" s="9" t="s">
        <v>8273</v>
      </c>
      <c r="B1285" s="9" t="s">
        <v>8274</v>
      </c>
      <c r="C1285" s="1" t="s">
        <v>8275</v>
      </c>
      <c r="D1285" s="2">
        <v>16202</v>
      </c>
      <c r="E1285" s="6" t="s">
        <v>57</v>
      </c>
      <c r="F1285" s="6"/>
      <c r="G1285" s="10" t="s">
        <v>58</v>
      </c>
      <c r="H1285" s="3" t="s">
        <v>8276</v>
      </c>
      <c r="I1285" s="3">
        <v>358808</v>
      </c>
      <c r="J1285" s="3">
        <v>173601</v>
      </c>
      <c r="K1285" s="17" t="s">
        <v>75</v>
      </c>
      <c r="L1285" s="16" t="s">
        <v>60</v>
      </c>
      <c r="M1285" s="22">
        <v>146</v>
      </c>
      <c r="N1285" s="17"/>
      <c r="O1285" s="4" t="s">
        <v>76</v>
      </c>
      <c r="P1285" s="4" t="s">
        <v>62</v>
      </c>
      <c r="Q1285" s="11" t="s">
        <v>78</v>
      </c>
      <c r="R1285" s="13">
        <v>43263</v>
      </c>
      <c r="S1285" s="11" t="s">
        <v>111</v>
      </c>
      <c r="T1285" s="11" t="s">
        <v>65</v>
      </c>
      <c r="U1285" s="20">
        <v>360</v>
      </c>
      <c r="V1285" s="20">
        <v>324</v>
      </c>
      <c r="W1285" s="5" t="s">
        <v>8277</v>
      </c>
      <c r="X1285" s="7" t="s">
        <v>81</v>
      </c>
      <c r="Y1285" s="5" t="s">
        <v>61</v>
      </c>
      <c r="Z1285" s="5" t="s">
        <v>61</v>
      </c>
      <c r="AA1285" s="5" t="s">
        <v>61</v>
      </c>
      <c r="AB1285" s="5" t="s">
        <v>61</v>
      </c>
      <c r="AC1285" s="5" t="s">
        <v>61</v>
      </c>
      <c r="AD1285" s="5" t="s">
        <v>61</v>
      </c>
      <c r="AE1285" s="19"/>
      <c r="AF1285" s="36" t="s">
        <v>82</v>
      </c>
      <c r="AG1285" s="36">
        <v>16202</v>
      </c>
      <c r="AH1285" s="36" t="s">
        <v>140</v>
      </c>
      <c r="AI1285" s="36"/>
      <c r="AJ1285" s="36" t="s">
        <v>106</v>
      </c>
      <c r="AK1285" s="36"/>
      <c r="AL1285" s="36" t="s">
        <v>86</v>
      </c>
      <c r="AM1285" s="36"/>
      <c r="AN1285" s="18"/>
      <c r="AO1285" s="18"/>
      <c r="AP1285" s="24" t="e">
        <v>#N/A</v>
      </c>
      <c r="AS1285" s="24" t="s">
        <v>8273</v>
      </c>
      <c r="AT1285" s="24" t="str">
        <f>VLOOKUP(W1285,[1]Sheet1!$F:$F,1,FALSE)</f>
        <v>E5161</v>
      </c>
      <c r="AU1285" s="24">
        <f>VLOOKUP(D1285,[1]Sheet1!$A:$A,1,FALSE)</f>
        <v>16202</v>
      </c>
    </row>
    <row r="1286" spans="1:47" ht="13.5" hidden="1" customHeight="1" x14ac:dyDescent="0.3">
      <c r="A1286" s="9" t="s">
        <v>8278</v>
      </c>
      <c r="B1286" s="9" t="s">
        <v>8279</v>
      </c>
      <c r="C1286" s="1" t="s">
        <v>8280</v>
      </c>
      <c r="D1286" s="2">
        <v>16204</v>
      </c>
      <c r="E1286" s="6" t="s">
        <v>57</v>
      </c>
      <c r="F1286" s="6"/>
      <c r="G1286" s="10" t="s">
        <v>58</v>
      </c>
      <c r="H1286" s="3" t="s">
        <v>8281</v>
      </c>
      <c r="I1286" s="3">
        <v>356666</v>
      </c>
      <c r="J1286" s="3">
        <v>172592</v>
      </c>
      <c r="K1286" s="17" t="s">
        <v>75</v>
      </c>
      <c r="L1286" s="16" t="s">
        <v>60</v>
      </c>
      <c r="M1286" s="22">
        <v>450</v>
      </c>
      <c r="N1286" s="17"/>
      <c r="O1286" s="4" t="s">
        <v>76</v>
      </c>
      <c r="P1286" s="4" t="s">
        <v>62</v>
      </c>
      <c r="Q1286" s="11" t="s">
        <v>225</v>
      </c>
      <c r="R1286" s="13">
        <v>42914</v>
      </c>
      <c r="S1286" s="11" t="s">
        <v>111</v>
      </c>
      <c r="T1286" s="11" t="s">
        <v>65</v>
      </c>
      <c r="U1286" s="20">
        <v>1298</v>
      </c>
      <c r="V1286" s="23">
        <v>1168.2</v>
      </c>
      <c r="W1286" s="5" t="s">
        <v>8282</v>
      </c>
      <c r="X1286" s="5" t="s">
        <v>119</v>
      </c>
      <c r="Y1286" s="5" t="s">
        <v>8283</v>
      </c>
      <c r="Z1286" s="5" t="s">
        <v>119</v>
      </c>
      <c r="AA1286" s="5" t="s">
        <v>61</v>
      </c>
      <c r="AB1286" s="5" t="s">
        <v>119</v>
      </c>
      <c r="AC1286" s="5" t="s">
        <v>8284</v>
      </c>
      <c r="AD1286" s="5" t="s">
        <v>119</v>
      </c>
      <c r="AE1286" s="19"/>
      <c r="AF1286" s="36" t="s">
        <v>65</v>
      </c>
      <c r="AG1286" s="36" t="s">
        <v>67</v>
      </c>
      <c r="AH1286" s="36" t="s">
        <v>67</v>
      </c>
      <c r="AI1286" s="36" t="s">
        <v>67</v>
      </c>
      <c r="AJ1286" s="36" t="s">
        <v>67</v>
      </c>
      <c r="AK1286" s="36" t="s">
        <v>67</v>
      </c>
      <c r="AL1286" s="36" t="s">
        <v>67</v>
      </c>
      <c r="AM1286" s="36" t="s">
        <v>67</v>
      </c>
      <c r="AN1286" s="18"/>
      <c r="AO1286" s="18" t="s">
        <v>8285</v>
      </c>
      <c r="AP1286" s="24" t="e">
        <v>#N/A</v>
      </c>
      <c r="AS1286" s="24" t="s">
        <v>8278</v>
      </c>
      <c r="AT1286" s="24" t="str">
        <f>VLOOKUP(W1286,[1]Sheet1!$F:$F,1,FALSE)</f>
        <v>E28630</v>
      </c>
      <c r="AU1286" s="24">
        <f>VLOOKUP(D1286,[1]Sheet1!$A:$A,1,FALSE)</f>
        <v>16204</v>
      </c>
    </row>
    <row r="1287" spans="1:47" ht="13.5" hidden="1" customHeight="1" x14ac:dyDescent="0.3">
      <c r="A1287" s="9" t="s">
        <v>8286</v>
      </c>
      <c r="B1287" s="9" t="s">
        <v>8287</v>
      </c>
      <c r="C1287" s="1" t="s">
        <v>8288</v>
      </c>
      <c r="D1287" s="2">
        <v>16206</v>
      </c>
      <c r="E1287" s="6" t="s">
        <v>57</v>
      </c>
      <c r="F1287" s="6"/>
      <c r="G1287" s="10" t="s">
        <v>58</v>
      </c>
      <c r="H1287" s="3" t="s">
        <v>8289</v>
      </c>
      <c r="I1287" s="3">
        <v>358960</v>
      </c>
      <c r="J1287" s="3">
        <v>173270</v>
      </c>
      <c r="K1287" s="17" t="s">
        <v>75</v>
      </c>
      <c r="L1287" s="16" t="s">
        <v>60</v>
      </c>
      <c r="M1287" s="22">
        <v>180</v>
      </c>
      <c r="N1287" s="17"/>
      <c r="O1287" s="4" t="s">
        <v>319</v>
      </c>
      <c r="P1287" s="4" t="s">
        <v>62</v>
      </c>
      <c r="Q1287" s="11" t="s">
        <v>78</v>
      </c>
      <c r="R1287" s="13">
        <v>44490</v>
      </c>
      <c r="S1287" s="11" t="s">
        <v>79</v>
      </c>
      <c r="T1287" s="11" t="s">
        <v>65</v>
      </c>
      <c r="U1287" s="20">
        <v>1645</v>
      </c>
      <c r="V1287" s="20">
        <v>1480</v>
      </c>
      <c r="W1287" s="5" t="s">
        <v>8290</v>
      </c>
      <c r="X1287" s="5" t="s">
        <v>81</v>
      </c>
      <c r="Y1287" s="5" t="s">
        <v>61</v>
      </c>
      <c r="Z1287" s="5" t="s">
        <v>61</v>
      </c>
      <c r="AA1287" s="5" t="s">
        <v>61</v>
      </c>
      <c r="AB1287" s="5" t="s">
        <v>61</v>
      </c>
      <c r="AC1287" s="5" t="s">
        <v>61</v>
      </c>
      <c r="AD1287" s="5" t="s">
        <v>61</v>
      </c>
      <c r="AE1287" s="19"/>
      <c r="AF1287" s="36" t="s">
        <v>82</v>
      </c>
      <c r="AG1287" s="36">
        <v>16206</v>
      </c>
      <c r="AH1287" s="36" t="s">
        <v>83</v>
      </c>
      <c r="AI1287" s="36"/>
      <c r="AJ1287" s="36" t="s">
        <v>84</v>
      </c>
      <c r="AK1287" s="36" t="s">
        <v>85</v>
      </c>
      <c r="AL1287" s="36" t="s">
        <v>86</v>
      </c>
      <c r="AM1287" s="36"/>
      <c r="AN1287" s="18"/>
      <c r="AO1287" s="18" t="s">
        <v>8291</v>
      </c>
      <c r="AP1287" s="24" t="s">
        <v>88</v>
      </c>
      <c r="AS1287" s="24" t="s">
        <v>8286</v>
      </c>
      <c r="AT1287" s="24" t="e">
        <f>VLOOKUP(W1287,[1]Sheet1!$F:$F,1,FALSE)</f>
        <v>#N/A</v>
      </c>
      <c r="AU1287" s="24" t="e">
        <f>VLOOKUP(D1287,[1]Sheet1!$A:$A,1,FALSE)</f>
        <v>#N/A</v>
      </c>
    </row>
    <row r="1288" spans="1:47" ht="13.5" hidden="1" customHeight="1" x14ac:dyDescent="0.3">
      <c r="A1288" s="9" t="s">
        <v>8292</v>
      </c>
      <c r="B1288" s="9" t="s">
        <v>8293</v>
      </c>
      <c r="C1288" s="1" t="s">
        <v>8294</v>
      </c>
      <c r="D1288" s="2">
        <v>16207</v>
      </c>
      <c r="E1288" s="6" t="s">
        <v>57</v>
      </c>
      <c r="F1288" s="6"/>
      <c r="G1288" s="10" t="s">
        <v>58</v>
      </c>
      <c r="H1288" s="3" t="s">
        <v>8295</v>
      </c>
      <c r="I1288" s="3">
        <v>360017</v>
      </c>
      <c r="J1288" s="3">
        <v>171988</v>
      </c>
      <c r="K1288" s="17" t="s">
        <v>75</v>
      </c>
      <c r="L1288" s="16" t="s">
        <v>60</v>
      </c>
      <c r="M1288" s="22">
        <v>3</v>
      </c>
      <c r="N1288" s="17"/>
      <c r="O1288" s="4" t="s">
        <v>76</v>
      </c>
      <c r="P1288" s="4" t="s">
        <v>62</v>
      </c>
      <c r="Q1288" s="11" t="s">
        <v>78</v>
      </c>
      <c r="R1288" s="13">
        <v>43391</v>
      </c>
      <c r="S1288" s="11" t="s">
        <v>111</v>
      </c>
      <c r="T1288" s="11" t="s">
        <v>65</v>
      </c>
      <c r="U1288" s="20">
        <v>290</v>
      </c>
      <c r="V1288" s="20">
        <v>261</v>
      </c>
      <c r="W1288" s="5" t="s">
        <v>8296</v>
      </c>
      <c r="X1288" s="7" t="s">
        <v>81</v>
      </c>
      <c r="Y1288" s="5" t="s">
        <v>61</v>
      </c>
      <c r="Z1288" s="5" t="s">
        <v>61</v>
      </c>
      <c r="AA1288" s="5" t="s">
        <v>61</v>
      </c>
      <c r="AB1288" s="5" t="s">
        <v>61</v>
      </c>
      <c r="AC1288" s="5" t="s">
        <v>61</v>
      </c>
      <c r="AD1288" s="5" t="s">
        <v>61</v>
      </c>
      <c r="AE1288" s="19"/>
      <c r="AF1288" s="36" t="s">
        <v>82</v>
      </c>
      <c r="AG1288" s="36">
        <v>16207</v>
      </c>
      <c r="AH1288" s="36" t="s">
        <v>83</v>
      </c>
      <c r="AI1288" s="36"/>
      <c r="AJ1288" s="36" t="s">
        <v>84</v>
      </c>
      <c r="AK1288" s="36" t="s">
        <v>85</v>
      </c>
      <c r="AL1288" s="36" t="s">
        <v>86</v>
      </c>
      <c r="AM1288" s="36"/>
      <c r="AN1288" s="18"/>
      <c r="AO1288" s="18"/>
      <c r="AP1288" s="24" t="e">
        <v>#N/A</v>
      </c>
      <c r="AS1288" s="24" t="s">
        <v>8292</v>
      </c>
      <c r="AT1288" s="24" t="str">
        <f>VLOOKUP(W1288,[1]Sheet1!$F:$F,1,FALSE)</f>
        <v>E5351</v>
      </c>
      <c r="AU1288" s="24">
        <f>VLOOKUP(D1288,[1]Sheet1!$A:$A,1,FALSE)</f>
        <v>16207</v>
      </c>
    </row>
    <row r="1289" spans="1:47" ht="13.5" hidden="1" customHeight="1" x14ac:dyDescent="0.3">
      <c r="A1289" s="9" t="s">
        <v>8297</v>
      </c>
      <c r="B1289" s="9" t="s">
        <v>8298</v>
      </c>
      <c r="C1289" s="1" t="s">
        <v>8299</v>
      </c>
      <c r="D1289" s="2">
        <v>16208</v>
      </c>
      <c r="E1289" s="6" t="s">
        <v>57</v>
      </c>
      <c r="F1289" s="6"/>
      <c r="G1289" s="10" t="s">
        <v>58</v>
      </c>
      <c r="H1289" s="3" t="s">
        <v>8300</v>
      </c>
      <c r="I1289" s="3">
        <v>359586</v>
      </c>
      <c r="J1289" s="3">
        <v>173386</v>
      </c>
      <c r="K1289" s="17" t="s">
        <v>75</v>
      </c>
      <c r="L1289" s="16" t="s">
        <v>60</v>
      </c>
      <c r="M1289" s="22">
        <v>46</v>
      </c>
      <c r="N1289" s="17"/>
      <c r="O1289" s="4" t="s">
        <v>117</v>
      </c>
      <c r="P1289" s="4" t="s">
        <v>77</v>
      </c>
      <c r="Q1289" s="11" t="s">
        <v>78</v>
      </c>
      <c r="R1289" s="13">
        <v>43318</v>
      </c>
      <c r="S1289" s="11" t="s">
        <v>111</v>
      </c>
      <c r="T1289" s="11" t="s">
        <v>65</v>
      </c>
      <c r="U1289" s="20">
        <v>1380</v>
      </c>
      <c r="V1289" s="20">
        <v>1242</v>
      </c>
      <c r="W1289" s="5" t="s">
        <v>8301</v>
      </c>
      <c r="X1289" s="7" t="s">
        <v>81</v>
      </c>
      <c r="Y1289" s="5" t="s">
        <v>61</v>
      </c>
      <c r="Z1289" s="5" t="s">
        <v>61</v>
      </c>
      <c r="AA1289" s="5" t="s">
        <v>61</v>
      </c>
      <c r="AB1289" s="5" t="s">
        <v>61</v>
      </c>
      <c r="AC1289" s="5" t="s">
        <v>61</v>
      </c>
      <c r="AD1289" s="5" t="s">
        <v>61</v>
      </c>
      <c r="AE1289" s="19"/>
      <c r="AF1289" s="36" t="s">
        <v>82</v>
      </c>
      <c r="AG1289" s="36">
        <v>16208</v>
      </c>
      <c r="AH1289" s="36" t="s">
        <v>83</v>
      </c>
      <c r="AI1289" s="36"/>
      <c r="AJ1289" s="36" t="s">
        <v>106</v>
      </c>
      <c r="AK1289" s="36"/>
      <c r="AL1289" s="36" t="s">
        <v>139</v>
      </c>
      <c r="AM1289" s="36" t="s">
        <v>7817</v>
      </c>
      <c r="AN1289" s="18"/>
      <c r="AO1289" s="18"/>
      <c r="AP1289" s="24" t="e">
        <v>#N/A</v>
      </c>
      <c r="AS1289" s="24" t="s">
        <v>8297</v>
      </c>
      <c r="AT1289" s="24" t="str">
        <f>VLOOKUP(W1289,[1]Sheet1!$F:$F,1,FALSE)</f>
        <v>E5217</v>
      </c>
      <c r="AU1289" s="24">
        <f>VLOOKUP(D1289,[1]Sheet1!$A:$A,1,FALSE)</f>
        <v>16208</v>
      </c>
    </row>
    <row r="1290" spans="1:47" ht="13.5" hidden="1" customHeight="1" x14ac:dyDescent="0.3">
      <c r="A1290" s="9" t="s">
        <v>8302</v>
      </c>
      <c r="B1290" s="9" t="s">
        <v>8303</v>
      </c>
      <c r="C1290" s="1" t="s">
        <v>8304</v>
      </c>
      <c r="D1290" s="2">
        <v>16209</v>
      </c>
      <c r="E1290" s="6" t="s">
        <v>57</v>
      </c>
      <c r="F1290" s="6"/>
      <c r="G1290" s="10" t="s">
        <v>58</v>
      </c>
      <c r="H1290" s="3" t="s">
        <v>8305</v>
      </c>
      <c r="I1290" s="3">
        <v>361091</v>
      </c>
      <c r="J1290" s="3">
        <v>173779</v>
      </c>
      <c r="K1290" s="17" t="s">
        <v>75</v>
      </c>
      <c r="L1290" s="16" t="s">
        <v>60</v>
      </c>
      <c r="M1290" s="22">
        <v>132</v>
      </c>
      <c r="N1290" s="17"/>
      <c r="O1290" s="4" t="s">
        <v>76</v>
      </c>
      <c r="P1290" s="4" t="s">
        <v>62</v>
      </c>
      <c r="Q1290" s="11" t="s">
        <v>225</v>
      </c>
      <c r="R1290" s="13">
        <v>42926</v>
      </c>
      <c r="S1290" s="11" t="s">
        <v>111</v>
      </c>
      <c r="T1290" s="11" t="s">
        <v>65</v>
      </c>
      <c r="U1290" s="20">
        <v>312</v>
      </c>
      <c r="V1290" s="23">
        <v>280.8</v>
      </c>
      <c r="W1290" s="5" t="s">
        <v>8306</v>
      </c>
      <c r="X1290" s="5" t="s">
        <v>119</v>
      </c>
      <c r="Y1290" s="5" t="s">
        <v>8307</v>
      </c>
      <c r="Z1290" s="5" t="s">
        <v>119</v>
      </c>
      <c r="AA1290" s="5" t="s">
        <v>61</v>
      </c>
      <c r="AB1290" s="5" t="s">
        <v>119</v>
      </c>
      <c r="AC1290" s="5" t="s">
        <v>8308</v>
      </c>
      <c r="AD1290" s="5" t="s">
        <v>119</v>
      </c>
      <c r="AE1290" s="19"/>
      <c r="AF1290" s="36" t="s">
        <v>65</v>
      </c>
      <c r="AG1290" s="36" t="s">
        <v>67</v>
      </c>
      <c r="AH1290" s="36" t="s">
        <v>67</v>
      </c>
      <c r="AI1290" s="36" t="s">
        <v>67</v>
      </c>
      <c r="AJ1290" s="36" t="s">
        <v>67</v>
      </c>
      <c r="AK1290" s="36" t="s">
        <v>67</v>
      </c>
      <c r="AL1290" s="36" t="s">
        <v>67</v>
      </c>
      <c r="AM1290" s="36" t="s">
        <v>67</v>
      </c>
      <c r="AN1290" s="18"/>
      <c r="AO1290" s="18"/>
      <c r="AP1290" s="24" t="e">
        <v>#N/A</v>
      </c>
      <c r="AS1290" s="24" t="s">
        <v>8302</v>
      </c>
      <c r="AT1290" s="24" t="str">
        <f>VLOOKUP(W1290,[1]Sheet1!$F:$F,1,FALSE)</f>
        <v>E25513</v>
      </c>
      <c r="AU1290" s="24">
        <f>VLOOKUP(D1290,[1]Sheet1!$A:$A,1,FALSE)</f>
        <v>16209</v>
      </c>
    </row>
    <row r="1291" spans="1:47" ht="13.5" hidden="1" customHeight="1" x14ac:dyDescent="0.3">
      <c r="A1291" s="9" t="s">
        <v>8309</v>
      </c>
      <c r="B1291" s="9" t="s">
        <v>8310</v>
      </c>
      <c r="C1291" s="1" t="s">
        <v>8311</v>
      </c>
      <c r="D1291" s="2">
        <v>16210</v>
      </c>
      <c r="E1291" s="6" t="s">
        <v>57</v>
      </c>
      <c r="F1291" s="6"/>
      <c r="G1291" s="10" t="s">
        <v>58</v>
      </c>
      <c r="H1291" s="3" t="s">
        <v>8312</v>
      </c>
      <c r="I1291" s="3">
        <v>356439</v>
      </c>
      <c r="J1291" s="3">
        <v>173830</v>
      </c>
      <c r="K1291" s="17" t="s">
        <v>75</v>
      </c>
      <c r="L1291" s="16" t="s">
        <v>60</v>
      </c>
      <c r="M1291" s="22">
        <v>243</v>
      </c>
      <c r="N1291" s="17"/>
      <c r="O1291" s="4" t="s">
        <v>76</v>
      </c>
      <c r="P1291" s="4" t="s">
        <v>62</v>
      </c>
      <c r="Q1291" s="11" t="s">
        <v>78</v>
      </c>
      <c r="R1291" s="13">
        <v>43403</v>
      </c>
      <c r="S1291" s="11" t="s">
        <v>111</v>
      </c>
      <c r="T1291" s="11" t="s">
        <v>65</v>
      </c>
      <c r="U1291" s="20">
        <v>635</v>
      </c>
      <c r="V1291" s="20">
        <v>572</v>
      </c>
      <c r="W1291" s="5" t="s">
        <v>8313</v>
      </c>
      <c r="X1291" s="7" t="s">
        <v>81</v>
      </c>
      <c r="Y1291" s="5" t="s">
        <v>61</v>
      </c>
      <c r="Z1291" s="5" t="s">
        <v>61</v>
      </c>
      <c r="AA1291" s="5" t="s">
        <v>61</v>
      </c>
      <c r="AB1291" s="5" t="s">
        <v>61</v>
      </c>
      <c r="AC1291" s="5" t="s">
        <v>61</v>
      </c>
      <c r="AD1291" s="5" t="s">
        <v>61</v>
      </c>
      <c r="AE1291" s="19"/>
      <c r="AF1291" s="36" t="s">
        <v>82</v>
      </c>
      <c r="AG1291" s="36">
        <v>16210</v>
      </c>
      <c r="AH1291" s="36" t="s">
        <v>140</v>
      </c>
      <c r="AI1291" s="36"/>
      <c r="AJ1291" s="36" t="s">
        <v>84</v>
      </c>
      <c r="AK1291" s="36" t="s">
        <v>155</v>
      </c>
      <c r="AL1291" s="36" t="s">
        <v>139</v>
      </c>
      <c r="AM1291" s="36"/>
      <c r="AN1291" s="18"/>
      <c r="AO1291" s="18"/>
      <c r="AP1291" s="24" t="e">
        <v>#N/A</v>
      </c>
      <c r="AS1291" s="24" t="s">
        <v>8309</v>
      </c>
      <c r="AT1291" s="24" t="str">
        <f>VLOOKUP(W1291,[1]Sheet1!$F:$F,1,FALSE)</f>
        <v>E5213</v>
      </c>
      <c r="AU1291" s="24">
        <f>VLOOKUP(D1291,[1]Sheet1!$A:$A,1,FALSE)</f>
        <v>16210</v>
      </c>
    </row>
    <row r="1292" spans="1:47" ht="13.5" hidden="1" customHeight="1" x14ac:dyDescent="0.3">
      <c r="A1292" s="9" t="s">
        <v>8314</v>
      </c>
      <c r="B1292" s="9" t="s">
        <v>8315</v>
      </c>
      <c r="C1292" s="1" t="s">
        <v>8316</v>
      </c>
      <c r="D1292" s="2">
        <v>16213</v>
      </c>
      <c r="E1292" s="6" t="s">
        <v>57</v>
      </c>
      <c r="F1292" s="6"/>
      <c r="G1292" s="10" t="s">
        <v>58</v>
      </c>
      <c r="H1292" s="3" t="s">
        <v>8317</v>
      </c>
      <c r="I1292" s="3">
        <v>362128</v>
      </c>
      <c r="J1292" s="3">
        <v>176472</v>
      </c>
      <c r="K1292" s="17" t="s">
        <v>75</v>
      </c>
      <c r="L1292" s="16" t="s">
        <v>60</v>
      </c>
      <c r="M1292" s="22">
        <v>85</v>
      </c>
      <c r="N1292" s="17"/>
      <c r="O1292" s="4" t="s">
        <v>117</v>
      </c>
      <c r="P1292" s="4" t="s">
        <v>77</v>
      </c>
      <c r="Q1292" s="11" t="s">
        <v>78</v>
      </c>
      <c r="R1292" s="13">
        <v>43172</v>
      </c>
      <c r="S1292" s="11" t="s">
        <v>111</v>
      </c>
      <c r="T1292" s="11" t="s">
        <v>65</v>
      </c>
      <c r="U1292" s="20">
        <v>450</v>
      </c>
      <c r="V1292" s="20">
        <v>405</v>
      </c>
      <c r="W1292" s="5" t="s">
        <v>8318</v>
      </c>
      <c r="X1292" s="7" t="s">
        <v>81</v>
      </c>
      <c r="Y1292" s="5" t="s">
        <v>61</v>
      </c>
      <c r="Z1292" s="5" t="s">
        <v>61</v>
      </c>
      <c r="AA1292" s="5" t="s">
        <v>61</v>
      </c>
      <c r="AB1292" s="5" t="s">
        <v>61</v>
      </c>
      <c r="AC1292" s="5" t="s">
        <v>61</v>
      </c>
      <c r="AD1292" s="5" t="s">
        <v>61</v>
      </c>
      <c r="AE1292" s="19"/>
      <c r="AF1292" s="36" t="s">
        <v>82</v>
      </c>
      <c r="AG1292" s="36">
        <v>16213</v>
      </c>
      <c r="AH1292" s="36" t="s">
        <v>140</v>
      </c>
      <c r="AI1292" s="36" t="s">
        <v>5712</v>
      </c>
      <c r="AJ1292" s="36" t="s">
        <v>84</v>
      </c>
      <c r="AK1292" s="36" t="s">
        <v>6734</v>
      </c>
      <c r="AL1292" s="36" t="s">
        <v>86</v>
      </c>
      <c r="AM1292" s="36"/>
      <c r="AN1292" s="18"/>
      <c r="AO1292" s="18"/>
      <c r="AP1292" s="24" t="e">
        <v>#N/A</v>
      </c>
      <c r="AS1292" s="24" t="s">
        <v>8314</v>
      </c>
      <c r="AT1292" s="24" t="str">
        <f>VLOOKUP(W1292,[1]Sheet1!$F:$F,1,FALSE)</f>
        <v>E5029</v>
      </c>
      <c r="AU1292" s="24">
        <f>VLOOKUP(D1292,[1]Sheet1!$A:$A,1,FALSE)</f>
        <v>16213</v>
      </c>
    </row>
    <row r="1293" spans="1:47" ht="13.5" hidden="1" customHeight="1" x14ac:dyDescent="0.3">
      <c r="A1293" s="9" t="s">
        <v>8319</v>
      </c>
      <c r="B1293" s="9" t="s">
        <v>8320</v>
      </c>
      <c r="C1293" s="1" t="s">
        <v>8321</v>
      </c>
      <c r="D1293" s="2">
        <v>16214</v>
      </c>
      <c r="E1293" s="6" t="s">
        <v>57</v>
      </c>
      <c r="F1293" s="6"/>
      <c r="G1293" s="10" t="s">
        <v>58</v>
      </c>
      <c r="H1293" s="3" t="s">
        <v>8322</v>
      </c>
      <c r="I1293" s="3">
        <v>362450</v>
      </c>
      <c r="J1293" s="3">
        <v>175520</v>
      </c>
      <c r="K1293" s="17" t="s">
        <v>75</v>
      </c>
      <c r="L1293" s="16" t="s">
        <v>60</v>
      </c>
      <c r="M1293" s="22">
        <v>58</v>
      </c>
      <c r="N1293" s="17"/>
      <c r="O1293" s="4" t="s">
        <v>76</v>
      </c>
      <c r="P1293" s="4" t="s">
        <v>62</v>
      </c>
      <c r="Q1293" s="11" t="s">
        <v>78</v>
      </c>
      <c r="R1293" s="13">
        <v>43153</v>
      </c>
      <c r="S1293" s="11" t="s">
        <v>111</v>
      </c>
      <c r="T1293" s="11" t="s">
        <v>65</v>
      </c>
      <c r="U1293" s="20">
        <v>665</v>
      </c>
      <c r="V1293" s="20">
        <v>598.5</v>
      </c>
      <c r="W1293" s="5" t="s">
        <v>8323</v>
      </c>
      <c r="X1293" s="7" t="s">
        <v>81</v>
      </c>
      <c r="Y1293" s="5" t="s">
        <v>61</v>
      </c>
      <c r="Z1293" s="5" t="s">
        <v>61</v>
      </c>
      <c r="AA1293" s="5" t="s">
        <v>61</v>
      </c>
      <c r="AB1293" s="5" t="s">
        <v>61</v>
      </c>
      <c r="AC1293" s="5" t="s">
        <v>61</v>
      </c>
      <c r="AD1293" s="5" t="s">
        <v>61</v>
      </c>
      <c r="AE1293" s="19"/>
      <c r="AF1293" s="36" t="s">
        <v>82</v>
      </c>
      <c r="AG1293" s="36">
        <v>16214</v>
      </c>
      <c r="AH1293" s="36" t="s">
        <v>83</v>
      </c>
      <c r="AI1293" s="36"/>
      <c r="AJ1293" s="36" t="s">
        <v>84</v>
      </c>
      <c r="AK1293" s="36" t="s">
        <v>85</v>
      </c>
      <c r="AL1293" s="36" t="s">
        <v>86</v>
      </c>
      <c r="AM1293" s="36"/>
      <c r="AN1293" s="18"/>
      <c r="AO1293" s="18"/>
      <c r="AP1293" s="24" t="e">
        <v>#N/A</v>
      </c>
      <c r="AS1293" s="24" t="s">
        <v>8319</v>
      </c>
      <c r="AT1293" s="24" t="str">
        <f>VLOOKUP(W1293,[1]Sheet1!$F:$F,1,FALSE)</f>
        <v>E5017</v>
      </c>
      <c r="AU1293" s="24">
        <f>VLOOKUP(D1293,[1]Sheet1!$A:$A,1,FALSE)</f>
        <v>16214</v>
      </c>
    </row>
    <row r="1294" spans="1:47" ht="13.5" hidden="1" customHeight="1" x14ac:dyDescent="0.3">
      <c r="A1294" s="9" t="s">
        <v>8324</v>
      </c>
      <c r="B1294" s="9" t="s">
        <v>8325</v>
      </c>
      <c r="C1294" s="1" t="s">
        <v>8326</v>
      </c>
      <c r="D1294" s="2">
        <v>16216</v>
      </c>
      <c r="E1294" s="6" t="s">
        <v>57</v>
      </c>
      <c r="F1294" s="6"/>
      <c r="G1294" s="10" t="s">
        <v>58</v>
      </c>
      <c r="H1294" s="3" t="s">
        <v>8327</v>
      </c>
      <c r="I1294" s="3">
        <v>363637</v>
      </c>
      <c r="J1294" s="3">
        <v>174279</v>
      </c>
      <c r="K1294" s="17" t="s">
        <v>75</v>
      </c>
      <c r="L1294" s="16" t="s">
        <v>60</v>
      </c>
      <c r="M1294" s="22" t="s">
        <v>61</v>
      </c>
      <c r="N1294" s="17"/>
      <c r="O1294" s="4" t="s">
        <v>319</v>
      </c>
      <c r="P1294" s="4" t="s">
        <v>62</v>
      </c>
      <c r="Q1294" s="11" t="s">
        <v>78</v>
      </c>
      <c r="R1294" s="13">
        <v>44588</v>
      </c>
      <c r="S1294" s="11" t="s">
        <v>79</v>
      </c>
      <c r="T1294" s="11" t="s">
        <v>65</v>
      </c>
      <c r="U1294" s="20">
        <v>370</v>
      </c>
      <c r="V1294" s="20">
        <v>330</v>
      </c>
      <c r="W1294" s="5" t="s">
        <v>8328</v>
      </c>
      <c r="X1294" s="5" t="s">
        <v>81</v>
      </c>
      <c r="Y1294" s="5" t="s">
        <v>61</v>
      </c>
      <c r="Z1294" s="5" t="s">
        <v>61</v>
      </c>
      <c r="AA1294" s="5" t="s">
        <v>61</v>
      </c>
      <c r="AB1294" s="5" t="s">
        <v>61</v>
      </c>
      <c r="AC1294" s="5" t="s">
        <v>61</v>
      </c>
      <c r="AD1294" s="5" t="s">
        <v>61</v>
      </c>
      <c r="AE1294" s="19"/>
      <c r="AF1294" s="36" t="s">
        <v>82</v>
      </c>
      <c r="AG1294" s="36">
        <v>16216</v>
      </c>
      <c r="AH1294" s="36" t="s">
        <v>83</v>
      </c>
      <c r="AI1294" s="36"/>
      <c r="AJ1294" s="36" t="s">
        <v>84</v>
      </c>
      <c r="AK1294" s="36" t="s">
        <v>85</v>
      </c>
      <c r="AL1294" s="36" t="s">
        <v>86</v>
      </c>
      <c r="AM1294" s="36"/>
      <c r="AN1294" s="18"/>
      <c r="AO1294" s="18"/>
      <c r="AP1294" s="24" t="s">
        <v>88</v>
      </c>
      <c r="AS1294" s="24" t="s">
        <v>8324</v>
      </c>
      <c r="AT1294" s="24" t="e">
        <f>VLOOKUP(W1294,[1]Sheet1!$F:$F,1,FALSE)</f>
        <v>#N/A</v>
      </c>
      <c r="AU1294" s="24" t="e">
        <f>VLOOKUP(D1294,[1]Sheet1!$A:$A,1,FALSE)</f>
        <v>#N/A</v>
      </c>
    </row>
    <row r="1295" spans="1:47" ht="13.5" hidden="1" customHeight="1" x14ac:dyDescent="0.3">
      <c r="A1295" s="9" t="s">
        <v>8329</v>
      </c>
      <c r="B1295" s="9" t="s">
        <v>8330</v>
      </c>
      <c r="C1295" s="1" t="s">
        <v>8331</v>
      </c>
      <c r="D1295" s="2">
        <v>16222</v>
      </c>
      <c r="E1295" s="6" t="s">
        <v>57</v>
      </c>
      <c r="F1295" s="6"/>
      <c r="G1295" s="10" t="s">
        <v>58</v>
      </c>
      <c r="H1295" s="3" t="s">
        <v>8332</v>
      </c>
      <c r="I1295" s="3">
        <v>363450</v>
      </c>
      <c r="J1295" s="3">
        <v>175468</v>
      </c>
      <c r="K1295" s="17" t="s">
        <v>75</v>
      </c>
      <c r="L1295" s="16" t="s">
        <v>60</v>
      </c>
      <c r="M1295" s="22">
        <v>82</v>
      </c>
      <c r="N1295" s="17"/>
      <c r="O1295" s="4" t="s">
        <v>319</v>
      </c>
      <c r="P1295" s="4" t="s">
        <v>62</v>
      </c>
      <c r="Q1295" s="11" t="s">
        <v>78</v>
      </c>
      <c r="R1295" s="13">
        <v>43145</v>
      </c>
      <c r="S1295" s="11" t="s">
        <v>111</v>
      </c>
      <c r="T1295" s="11" t="s">
        <v>65</v>
      </c>
      <c r="U1295" s="20">
        <v>310</v>
      </c>
      <c r="V1295" s="20">
        <v>279</v>
      </c>
      <c r="W1295" s="5" t="s">
        <v>8333</v>
      </c>
      <c r="X1295" s="7" t="s">
        <v>81</v>
      </c>
      <c r="Y1295" s="5" t="s">
        <v>61</v>
      </c>
      <c r="Z1295" s="5" t="s">
        <v>61</v>
      </c>
      <c r="AA1295" s="5" t="s">
        <v>61</v>
      </c>
      <c r="AB1295" s="5" t="s">
        <v>61</v>
      </c>
      <c r="AC1295" s="5" t="s">
        <v>61</v>
      </c>
      <c r="AD1295" s="5" t="s">
        <v>61</v>
      </c>
      <c r="AE1295" s="19"/>
      <c r="AF1295" s="36" t="s">
        <v>82</v>
      </c>
      <c r="AG1295" s="36">
        <v>16222</v>
      </c>
      <c r="AH1295" s="36" t="s">
        <v>83</v>
      </c>
      <c r="AI1295" s="36"/>
      <c r="AJ1295" s="36" t="s">
        <v>84</v>
      </c>
      <c r="AK1295" s="36" t="s">
        <v>85</v>
      </c>
      <c r="AL1295" s="36" t="s">
        <v>139</v>
      </c>
      <c r="AM1295" s="36"/>
      <c r="AN1295" s="18"/>
      <c r="AO1295" s="18"/>
      <c r="AP1295" s="24" t="e">
        <v>#N/A</v>
      </c>
      <c r="AS1295" s="24" t="s">
        <v>8329</v>
      </c>
      <c r="AT1295" s="24" t="str">
        <f>VLOOKUP(W1295,[1]Sheet1!$F:$F,1,FALSE)</f>
        <v>E1206</v>
      </c>
      <c r="AU1295" s="24">
        <f>VLOOKUP(D1295,[1]Sheet1!$A:$A,1,FALSE)</f>
        <v>16222</v>
      </c>
    </row>
    <row r="1296" spans="1:47" ht="13.5" hidden="1" customHeight="1" x14ac:dyDescent="0.3">
      <c r="A1296" s="9" t="s">
        <v>8334</v>
      </c>
      <c r="B1296" s="9" t="s">
        <v>8335</v>
      </c>
      <c r="C1296" s="1" t="s">
        <v>8336</v>
      </c>
      <c r="D1296" s="2">
        <v>16226</v>
      </c>
      <c r="E1296" s="6" t="s">
        <v>57</v>
      </c>
      <c r="F1296" s="6"/>
      <c r="G1296" s="10" t="s">
        <v>58</v>
      </c>
      <c r="H1296" s="3" t="s">
        <v>8337</v>
      </c>
      <c r="I1296" s="3">
        <v>362461</v>
      </c>
      <c r="J1296" s="3">
        <v>174916</v>
      </c>
      <c r="K1296" s="17" t="s">
        <v>75</v>
      </c>
      <c r="L1296" s="16" t="s">
        <v>60</v>
      </c>
      <c r="M1296" s="22">
        <v>124</v>
      </c>
      <c r="N1296" s="17"/>
      <c r="O1296" s="4" t="s">
        <v>319</v>
      </c>
      <c r="P1296" s="4" t="s">
        <v>62</v>
      </c>
      <c r="Q1296" s="11" t="s">
        <v>78</v>
      </c>
      <c r="R1296" s="13">
        <v>44756</v>
      </c>
      <c r="S1296" s="11" t="s">
        <v>79</v>
      </c>
      <c r="T1296" s="11" t="s">
        <v>65</v>
      </c>
      <c r="U1296" s="20">
        <v>2000</v>
      </c>
      <c r="V1296" s="20">
        <v>1800</v>
      </c>
      <c r="W1296" s="5" t="s">
        <v>8338</v>
      </c>
      <c r="X1296" s="5" t="s">
        <v>81</v>
      </c>
      <c r="Y1296" s="5" t="s">
        <v>61</v>
      </c>
      <c r="Z1296" s="5" t="s">
        <v>61</v>
      </c>
      <c r="AA1296" s="5" t="s">
        <v>61</v>
      </c>
      <c r="AB1296" s="5" t="s">
        <v>61</v>
      </c>
      <c r="AC1296" s="5" t="s">
        <v>61</v>
      </c>
      <c r="AD1296" s="5" t="s">
        <v>61</v>
      </c>
      <c r="AE1296" s="19"/>
      <c r="AF1296" s="36" t="s">
        <v>82</v>
      </c>
      <c r="AG1296" s="36">
        <v>16226</v>
      </c>
      <c r="AH1296" s="36" t="s">
        <v>140</v>
      </c>
      <c r="AI1296" s="36" t="s">
        <v>8339</v>
      </c>
      <c r="AJ1296" s="36" t="s">
        <v>84</v>
      </c>
      <c r="AK1296" s="36" t="s">
        <v>85</v>
      </c>
      <c r="AL1296" s="36" t="s">
        <v>139</v>
      </c>
      <c r="AM1296" s="36" t="s">
        <v>7817</v>
      </c>
      <c r="AN1296" s="18"/>
      <c r="AO1296" s="18" t="s">
        <v>8340</v>
      </c>
      <c r="AP1296" s="24" t="s">
        <v>88</v>
      </c>
      <c r="AS1296" s="24" t="s">
        <v>8334</v>
      </c>
      <c r="AT1296" s="24" t="e">
        <f>VLOOKUP(W1296,[1]Sheet1!$F:$F,1,FALSE)</f>
        <v>#N/A</v>
      </c>
      <c r="AU1296" s="24" t="e">
        <f>VLOOKUP(D1296,[1]Sheet1!$A:$A,1,FALSE)</f>
        <v>#N/A</v>
      </c>
    </row>
    <row r="1297" spans="1:47" ht="13.5" hidden="1" customHeight="1" x14ac:dyDescent="0.3">
      <c r="A1297" s="9" t="s">
        <v>8341</v>
      </c>
      <c r="B1297" s="9" t="s">
        <v>8342</v>
      </c>
      <c r="C1297" s="1" t="s">
        <v>8343</v>
      </c>
      <c r="D1297" s="2">
        <v>16229</v>
      </c>
      <c r="E1297" s="6" t="s">
        <v>57</v>
      </c>
      <c r="F1297" s="6"/>
      <c r="G1297" s="10" t="s">
        <v>58</v>
      </c>
      <c r="H1297" s="3" t="s">
        <v>8344</v>
      </c>
      <c r="I1297" s="3">
        <v>362304</v>
      </c>
      <c r="J1297" s="3">
        <v>176779</v>
      </c>
      <c r="K1297" s="17" t="s">
        <v>75</v>
      </c>
      <c r="L1297" s="16" t="s">
        <v>60</v>
      </c>
      <c r="M1297" s="22">
        <v>68</v>
      </c>
      <c r="N1297" s="17"/>
      <c r="O1297" s="4" t="s">
        <v>117</v>
      </c>
      <c r="P1297" s="4" t="s">
        <v>77</v>
      </c>
      <c r="Q1297" s="11" t="s">
        <v>78</v>
      </c>
      <c r="R1297" s="13">
        <v>43172</v>
      </c>
      <c r="S1297" s="11" t="s">
        <v>111</v>
      </c>
      <c r="T1297" s="11" t="s">
        <v>65</v>
      </c>
      <c r="U1297" s="20">
        <v>300</v>
      </c>
      <c r="V1297" s="20">
        <v>270</v>
      </c>
      <c r="W1297" s="5" t="s">
        <v>8345</v>
      </c>
      <c r="X1297" s="7" t="s">
        <v>81</v>
      </c>
      <c r="Y1297" s="5" t="s">
        <v>61</v>
      </c>
      <c r="Z1297" s="5" t="s">
        <v>61</v>
      </c>
      <c r="AA1297" s="5" t="s">
        <v>61</v>
      </c>
      <c r="AB1297" s="5" t="s">
        <v>61</v>
      </c>
      <c r="AC1297" s="5" t="s">
        <v>61</v>
      </c>
      <c r="AD1297" s="5" t="s">
        <v>61</v>
      </c>
      <c r="AE1297" s="19"/>
      <c r="AF1297" s="36" t="s">
        <v>82</v>
      </c>
      <c r="AG1297" s="36">
        <v>16229</v>
      </c>
      <c r="AH1297" s="36" t="s">
        <v>83</v>
      </c>
      <c r="AI1297" s="36"/>
      <c r="AJ1297" s="36" t="s">
        <v>84</v>
      </c>
      <c r="AK1297" s="36" t="s">
        <v>85</v>
      </c>
      <c r="AL1297" s="36" t="s">
        <v>139</v>
      </c>
      <c r="AM1297" s="36"/>
      <c r="AN1297" s="18"/>
      <c r="AO1297" s="18"/>
      <c r="AP1297" s="24" t="e">
        <v>#N/A</v>
      </c>
      <c r="AS1297" s="24" t="s">
        <v>8341</v>
      </c>
      <c r="AT1297" s="24" t="str">
        <f>VLOOKUP(W1297,[1]Sheet1!$F:$F,1,FALSE)</f>
        <v>E5031</v>
      </c>
      <c r="AU1297" s="24">
        <f>VLOOKUP(D1297,[1]Sheet1!$A:$A,1,FALSE)</f>
        <v>16229</v>
      </c>
    </row>
    <row r="1298" spans="1:47" ht="13.5" hidden="1" customHeight="1" x14ac:dyDescent="0.3">
      <c r="A1298" s="9" t="s">
        <v>8346</v>
      </c>
      <c r="B1298" s="9" t="s">
        <v>8347</v>
      </c>
      <c r="C1298" s="1" t="s">
        <v>8348</v>
      </c>
      <c r="D1298" s="2">
        <v>16230</v>
      </c>
      <c r="E1298" s="6" t="s">
        <v>57</v>
      </c>
      <c r="F1298" s="6"/>
      <c r="G1298" s="10" t="s">
        <v>58</v>
      </c>
      <c r="H1298" s="3" t="s">
        <v>8349</v>
      </c>
      <c r="I1298" s="3">
        <v>363126</v>
      </c>
      <c r="J1298" s="3">
        <v>177393</v>
      </c>
      <c r="K1298" s="17" t="s">
        <v>75</v>
      </c>
      <c r="L1298" s="16" t="s">
        <v>60</v>
      </c>
      <c r="M1298" s="22">
        <v>54</v>
      </c>
      <c r="N1298" s="17"/>
      <c r="O1298" s="4" t="s">
        <v>117</v>
      </c>
      <c r="P1298" s="4" t="s">
        <v>77</v>
      </c>
      <c r="Q1298" s="11" t="s">
        <v>78</v>
      </c>
      <c r="R1298" s="13">
        <v>43172</v>
      </c>
      <c r="S1298" s="11" t="s">
        <v>111</v>
      </c>
      <c r="T1298" s="11" t="s">
        <v>65</v>
      </c>
      <c r="U1298" s="20">
        <v>800</v>
      </c>
      <c r="V1298" s="20">
        <v>720</v>
      </c>
      <c r="W1298" s="5" t="s">
        <v>8350</v>
      </c>
      <c r="X1298" s="7" t="s">
        <v>81</v>
      </c>
      <c r="Y1298" s="5" t="s">
        <v>61</v>
      </c>
      <c r="Z1298" s="5" t="s">
        <v>61</v>
      </c>
      <c r="AA1298" s="5" t="s">
        <v>61</v>
      </c>
      <c r="AB1298" s="5" t="s">
        <v>61</v>
      </c>
      <c r="AC1298" s="5" t="s">
        <v>61</v>
      </c>
      <c r="AD1298" s="5" t="s">
        <v>61</v>
      </c>
      <c r="AE1298" s="19"/>
      <c r="AF1298" s="36" t="s">
        <v>82</v>
      </c>
      <c r="AG1298" s="36">
        <v>16230</v>
      </c>
      <c r="AH1298" s="36" t="s">
        <v>83</v>
      </c>
      <c r="AI1298" s="36"/>
      <c r="AJ1298" s="36" t="s">
        <v>84</v>
      </c>
      <c r="AK1298" s="36" t="s">
        <v>85</v>
      </c>
      <c r="AL1298" s="36" t="s">
        <v>139</v>
      </c>
      <c r="AM1298" s="36"/>
      <c r="AN1298" s="18"/>
      <c r="AO1298" s="18"/>
      <c r="AP1298" s="24" t="e">
        <v>#N/A</v>
      </c>
      <c r="AS1298" s="24" t="s">
        <v>8346</v>
      </c>
      <c r="AT1298" s="24" t="str">
        <f>VLOOKUP(W1298,[1]Sheet1!$F:$F,1,FALSE)</f>
        <v>E5033</v>
      </c>
      <c r="AU1298" s="24">
        <f>VLOOKUP(D1298,[1]Sheet1!$A:$A,1,FALSE)</f>
        <v>16230</v>
      </c>
    </row>
    <row r="1299" spans="1:47" ht="13.5" hidden="1" customHeight="1" x14ac:dyDescent="0.3">
      <c r="A1299" s="9" t="s">
        <v>8351</v>
      </c>
      <c r="B1299" s="9" t="s">
        <v>8352</v>
      </c>
      <c r="C1299" s="1" t="s">
        <v>8353</v>
      </c>
      <c r="D1299" s="2">
        <v>16233</v>
      </c>
      <c r="E1299" s="6" t="s">
        <v>57</v>
      </c>
      <c r="F1299" s="6"/>
      <c r="G1299" s="10" t="s">
        <v>58</v>
      </c>
      <c r="H1299" s="3" t="s">
        <v>8354</v>
      </c>
      <c r="I1299" s="3">
        <v>361792</v>
      </c>
      <c r="J1299" s="3">
        <v>174316</v>
      </c>
      <c r="K1299" s="17" t="s">
        <v>75</v>
      </c>
      <c r="L1299" s="16" t="s">
        <v>60</v>
      </c>
      <c r="M1299" s="22">
        <v>85</v>
      </c>
      <c r="N1299" s="17"/>
      <c r="O1299" s="4" t="s">
        <v>319</v>
      </c>
      <c r="P1299" s="4" t="s">
        <v>62</v>
      </c>
      <c r="Q1299" s="11" t="s">
        <v>225</v>
      </c>
      <c r="R1299" s="13">
        <v>42964</v>
      </c>
      <c r="S1299" s="11" t="s">
        <v>111</v>
      </c>
      <c r="T1299" s="11" t="s">
        <v>65</v>
      </c>
      <c r="U1299" s="20">
        <v>735</v>
      </c>
      <c r="V1299" s="20">
        <v>662</v>
      </c>
      <c r="W1299" s="5" t="s">
        <v>8355</v>
      </c>
      <c r="X1299" s="5" t="s">
        <v>119</v>
      </c>
      <c r="Y1299" s="5" t="s">
        <v>8356</v>
      </c>
      <c r="Z1299" s="5" t="s">
        <v>119</v>
      </c>
      <c r="AA1299" s="5" t="s">
        <v>8357</v>
      </c>
      <c r="AB1299" s="5" t="s">
        <v>119</v>
      </c>
      <c r="AC1299" s="5" t="s">
        <v>8358</v>
      </c>
      <c r="AD1299" s="5" t="s">
        <v>119</v>
      </c>
      <c r="AE1299" s="19"/>
      <c r="AF1299" s="36" t="s">
        <v>65</v>
      </c>
      <c r="AG1299" s="36" t="s">
        <v>67</v>
      </c>
      <c r="AH1299" s="36" t="s">
        <v>67</v>
      </c>
      <c r="AI1299" s="36" t="s">
        <v>67</v>
      </c>
      <c r="AJ1299" s="36" t="s">
        <v>67</v>
      </c>
      <c r="AK1299" s="36" t="s">
        <v>67</v>
      </c>
      <c r="AL1299" s="36" t="s">
        <v>67</v>
      </c>
      <c r="AM1299" s="36" t="s">
        <v>67</v>
      </c>
      <c r="AN1299" s="18"/>
      <c r="AO1299" s="18"/>
      <c r="AP1299" s="24" t="e">
        <v>#N/A</v>
      </c>
      <c r="AS1299" s="24" t="s">
        <v>8351</v>
      </c>
      <c r="AT1299" s="24" t="str">
        <f>VLOOKUP(W1299,[1]Sheet1!$F:$F,1,FALSE)</f>
        <v>E17621</v>
      </c>
      <c r="AU1299" s="24">
        <f>VLOOKUP(D1299,[1]Sheet1!$A:$A,1,FALSE)</f>
        <v>16233</v>
      </c>
    </row>
    <row r="1300" spans="1:47" ht="13.5" hidden="1" customHeight="1" x14ac:dyDescent="0.3">
      <c r="A1300" s="9" t="s">
        <v>8359</v>
      </c>
      <c r="B1300" s="9" t="s">
        <v>8360</v>
      </c>
      <c r="C1300" s="1" t="s">
        <v>8361</v>
      </c>
      <c r="D1300" s="2">
        <v>16234</v>
      </c>
      <c r="E1300" s="6" t="s">
        <v>57</v>
      </c>
      <c r="F1300" s="6"/>
      <c r="G1300" s="10" t="s">
        <v>58</v>
      </c>
      <c r="H1300" s="3" t="s">
        <v>8362</v>
      </c>
      <c r="I1300" s="3">
        <v>361429</v>
      </c>
      <c r="J1300" s="3">
        <v>174708</v>
      </c>
      <c r="K1300" s="17" t="s">
        <v>75</v>
      </c>
      <c r="L1300" s="16" t="s">
        <v>60</v>
      </c>
      <c r="M1300" s="22">
        <v>430</v>
      </c>
      <c r="N1300" s="17"/>
      <c r="O1300" s="4" t="s">
        <v>319</v>
      </c>
      <c r="P1300" s="4" t="s">
        <v>62</v>
      </c>
      <c r="Q1300" s="11" t="s">
        <v>78</v>
      </c>
      <c r="R1300" s="13">
        <v>44631</v>
      </c>
      <c r="S1300" s="11" t="s">
        <v>79</v>
      </c>
      <c r="T1300" s="11" t="s">
        <v>65</v>
      </c>
      <c r="U1300" s="20">
        <v>1930</v>
      </c>
      <c r="V1300" s="20">
        <v>1737</v>
      </c>
      <c r="W1300" s="5" t="s">
        <v>8363</v>
      </c>
      <c r="X1300" s="5" t="s">
        <v>81</v>
      </c>
      <c r="Y1300" s="5" t="s">
        <v>61</v>
      </c>
      <c r="Z1300" s="5" t="s">
        <v>61</v>
      </c>
      <c r="AA1300" s="5" t="s">
        <v>61</v>
      </c>
      <c r="AB1300" s="5" t="s">
        <v>61</v>
      </c>
      <c r="AC1300" s="5" t="s">
        <v>61</v>
      </c>
      <c r="AD1300" s="5" t="s">
        <v>61</v>
      </c>
      <c r="AE1300" s="19"/>
      <c r="AF1300" s="36" t="s">
        <v>82</v>
      </c>
      <c r="AG1300" s="36">
        <v>16234</v>
      </c>
      <c r="AH1300" s="36" t="s">
        <v>83</v>
      </c>
      <c r="AI1300" s="36"/>
      <c r="AJ1300" s="36" t="s">
        <v>84</v>
      </c>
      <c r="AK1300" s="36" t="s">
        <v>85</v>
      </c>
      <c r="AL1300" s="36" t="s">
        <v>86</v>
      </c>
      <c r="AM1300" s="36"/>
      <c r="AN1300" s="18"/>
      <c r="AO1300" s="18"/>
      <c r="AP1300" s="24" t="s">
        <v>88</v>
      </c>
      <c r="AS1300" s="24" t="s">
        <v>8359</v>
      </c>
      <c r="AT1300" s="24" t="e">
        <f>VLOOKUP(W1300,[1]Sheet1!$F:$F,1,FALSE)</f>
        <v>#N/A</v>
      </c>
      <c r="AU1300" s="24" t="e">
        <f>VLOOKUP(D1300,[1]Sheet1!$A:$A,1,FALSE)</f>
        <v>#N/A</v>
      </c>
    </row>
    <row r="1301" spans="1:47" ht="13.5" hidden="1" customHeight="1" x14ac:dyDescent="0.3">
      <c r="A1301" s="9" t="s">
        <v>8364</v>
      </c>
      <c r="B1301" s="9" t="s">
        <v>8365</v>
      </c>
      <c r="C1301" s="1" t="s">
        <v>8366</v>
      </c>
      <c r="D1301" s="2">
        <v>16235</v>
      </c>
      <c r="E1301" s="6" t="s">
        <v>57</v>
      </c>
      <c r="F1301" s="6"/>
      <c r="G1301" s="10" t="s">
        <v>58</v>
      </c>
      <c r="H1301" s="3" t="s">
        <v>8367</v>
      </c>
      <c r="I1301" s="3">
        <v>362806</v>
      </c>
      <c r="J1301" s="3">
        <v>175520</v>
      </c>
      <c r="K1301" s="17" t="s">
        <v>75</v>
      </c>
      <c r="L1301" s="16" t="s">
        <v>60</v>
      </c>
      <c r="M1301" s="22">
        <v>176</v>
      </c>
      <c r="N1301" s="17"/>
      <c r="O1301" s="4" t="s">
        <v>319</v>
      </c>
      <c r="P1301" s="4" t="s">
        <v>62</v>
      </c>
      <c r="Q1301" s="11" t="s">
        <v>78</v>
      </c>
      <c r="R1301" s="13">
        <v>43153</v>
      </c>
      <c r="S1301" s="11" t="s">
        <v>111</v>
      </c>
      <c r="T1301" s="11" t="s">
        <v>65</v>
      </c>
      <c r="U1301" s="20">
        <v>1530</v>
      </c>
      <c r="V1301" s="20">
        <v>1377</v>
      </c>
      <c r="W1301" s="5" t="s">
        <v>8368</v>
      </c>
      <c r="X1301" s="7" t="s">
        <v>81</v>
      </c>
      <c r="Y1301" s="5" t="s">
        <v>61</v>
      </c>
      <c r="Z1301" s="5" t="s">
        <v>61</v>
      </c>
      <c r="AA1301" s="5" t="s">
        <v>61</v>
      </c>
      <c r="AB1301" s="5" t="s">
        <v>61</v>
      </c>
      <c r="AC1301" s="5" t="s">
        <v>61</v>
      </c>
      <c r="AD1301" s="5" t="s">
        <v>61</v>
      </c>
      <c r="AE1301" s="19"/>
      <c r="AF1301" s="36" t="s">
        <v>82</v>
      </c>
      <c r="AG1301" s="36">
        <v>16235</v>
      </c>
      <c r="AH1301" s="36" t="s">
        <v>83</v>
      </c>
      <c r="AI1301" s="36"/>
      <c r="AJ1301" s="36" t="s">
        <v>84</v>
      </c>
      <c r="AK1301" s="36" t="s">
        <v>85</v>
      </c>
      <c r="AL1301" s="36" t="s">
        <v>86</v>
      </c>
      <c r="AM1301" s="36"/>
      <c r="AN1301" s="18"/>
      <c r="AO1301" s="18"/>
      <c r="AP1301" s="24" t="e">
        <v>#N/A</v>
      </c>
      <c r="AS1301" s="24" t="s">
        <v>8364</v>
      </c>
      <c r="AT1301" s="24" t="str">
        <f>VLOOKUP(W1301,[1]Sheet1!$F:$F,1,FALSE)</f>
        <v>E1216</v>
      </c>
      <c r="AU1301" s="24">
        <f>VLOOKUP(D1301,[1]Sheet1!$A:$A,1,FALSE)</f>
        <v>16235</v>
      </c>
    </row>
    <row r="1302" spans="1:47" ht="13.5" hidden="1" customHeight="1" x14ac:dyDescent="0.3">
      <c r="A1302" s="9" t="s">
        <v>8369</v>
      </c>
      <c r="B1302" s="9" t="s">
        <v>8370</v>
      </c>
      <c r="C1302" s="1" t="s">
        <v>8371</v>
      </c>
      <c r="D1302" s="2">
        <v>16236</v>
      </c>
      <c r="E1302" s="6" t="s">
        <v>57</v>
      </c>
      <c r="F1302" s="6"/>
      <c r="G1302" s="10" t="s">
        <v>58</v>
      </c>
      <c r="H1302" s="3" t="s">
        <v>8372</v>
      </c>
      <c r="I1302" s="3">
        <v>362696</v>
      </c>
      <c r="J1302" s="3">
        <v>175591</v>
      </c>
      <c r="K1302" s="17" t="s">
        <v>75</v>
      </c>
      <c r="L1302" s="16" t="s">
        <v>60</v>
      </c>
      <c r="M1302" s="22">
        <v>189</v>
      </c>
      <c r="N1302" s="17"/>
      <c r="O1302" s="4" t="s">
        <v>360</v>
      </c>
      <c r="P1302" s="4" t="s">
        <v>62</v>
      </c>
      <c r="Q1302" s="11" t="s">
        <v>78</v>
      </c>
      <c r="R1302" s="13">
        <v>44116.549844293979</v>
      </c>
      <c r="S1302" s="11" t="s">
        <v>79</v>
      </c>
      <c r="T1302" s="11" t="s">
        <v>65</v>
      </c>
      <c r="U1302" s="20">
        <v>1310</v>
      </c>
      <c r="V1302" s="20">
        <v>1179</v>
      </c>
      <c r="W1302" s="5" t="s">
        <v>8373</v>
      </c>
      <c r="X1302" s="5" t="s">
        <v>81</v>
      </c>
      <c r="Y1302" s="5" t="s">
        <v>61</v>
      </c>
      <c r="Z1302" s="5" t="s">
        <v>61</v>
      </c>
      <c r="AA1302" s="5" t="s">
        <v>61</v>
      </c>
      <c r="AB1302" s="5" t="s">
        <v>61</v>
      </c>
      <c r="AC1302" s="5" t="s">
        <v>61</v>
      </c>
      <c r="AD1302" s="5" t="s">
        <v>61</v>
      </c>
      <c r="AE1302" s="19"/>
      <c r="AF1302" s="36" t="s">
        <v>82</v>
      </c>
      <c r="AG1302" s="36">
        <v>16236</v>
      </c>
      <c r="AH1302" s="36" t="s">
        <v>83</v>
      </c>
      <c r="AI1302" s="36"/>
      <c r="AJ1302" s="36" t="s">
        <v>106</v>
      </c>
      <c r="AK1302" s="36"/>
      <c r="AL1302" s="36" t="s">
        <v>86</v>
      </c>
      <c r="AM1302" s="36"/>
      <c r="AN1302" s="18"/>
      <c r="AO1302" s="18"/>
      <c r="AP1302" s="24">
        <v>16236</v>
      </c>
      <c r="AS1302" s="24" t="s">
        <v>8369</v>
      </c>
      <c r="AT1302" s="24" t="e">
        <f>VLOOKUP(W1302,[1]Sheet1!$F:$F,1,FALSE)</f>
        <v>#N/A</v>
      </c>
      <c r="AU1302" s="24" t="e">
        <f>VLOOKUP(D1302,[1]Sheet1!$A:$A,1,FALSE)</f>
        <v>#N/A</v>
      </c>
    </row>
    <row r="1303" spans="1:47" ht="13.5" hidden="1" customHeight="1" x14ac:dyDescent="0.3">
      <c r="A1303" s="9" t="s">
        <v>8374</v>
      </c>
      <c r="B1303" s="9" t="s">
        <v>8375</v>
      </c>
      <c r="C1303" s="1" t="s">
        <v>8376</v>
      </c>
      <c r="D1303" s="2">
        <v>16237</v>
      </c>
      <c r="E1303" s="6" t="s">
        <v>57</v>
      </c>
      <c r="F1303" s="6"/>
      <c r="G1303" s="10" t="s">
        <v>58</v>
      </c>
      <c r="H1303" s="3" t="s">
        <v>8377</v>
      </c>
      <c r="I1303" s="3">
        <v>362652</v>
      </c>
      <c r="J1303" s="3">
        <v>175632</v>
      </c>
      <c r="K1303" s="17" t="s">
        <v>75</v>
      </c>
      <c r="L1303" s="16" t="s">
        <v>60</v>
      </c>
      <c r="M1303" s="22">
        <v>448</v>
      </c>
      <c r="N1303" s="17"/>
      <c r="O1303" s="4" t="s">
        <v>360</v>
      </c>
      <c r="P1303" s="4" t="s">
        <v>62</v>
      </c>
      <c r="Q1303" s="11" t="s">
        <v>225</v>
      </c>
      <c r="R1303" s="13">
        <v>43128</v>
      </c>
      <c r="S1303" s="11" t="s">
        <v>111</v>
      </c>
      <c r="T1303" s="11" t="s">
        <v>65</v>
      </c>
      <c r="U1303" s="20">
        <v>1099</v>
      </c>
      <c r="V1303" s="23">
        <v>989.1</v>
      </c>
      <c r="W1303" s="5" t="s">
        <v>8378</v>
      </c>
      <c r="X1303" s="5" t="s">
        <v>119</v>
      </c>
      <c r="Y1303" s="5" t="s">
        <v>8379</v>
      </c>
      <c r="Z1303" s="5" t="s">
        <v>119</v>
      </c>
      <c r="AA1303" s="5" t="s">
        <v>61</v>
      </c>
      <c r="AB1303" s="5" t="s">
        <v>119</v>
      </c>
      <c r="AC1303" s="5" t="s">
        <v>61</v>
      </c>
      <c r="AD1303" s="5" t="s">
        <v>119</v>
      </c>
      <c r="AE1303" s="19"/>
      <c r="AF1303" s="36" t="s">
        <v>65</v>
      </c>
      <c r="AG1303" s="36" t="s">
        <v>67</v>
      </c>
      <c r="AH1303" s="36" t="s">
        <v>67</v>
      </c>
      <c r="AI1303" s="36" t="s">
        <v>67</v>
      </c>
      <c r="AJ1303" s="36" t="s">
        <v>67</v>
      </c>
      <c r="AK1303" s="36" t="s">
        <v>67</v>
      </c>
      <c r="AL1303" s="36" t="s">
        <v>67</v>
      </c>
      <c r="AM1303" s="36" t="s">
        <v>67</v>
      </c>
      <c r="AN1303" s="18"/>
      <c r="AO1303" s="18"/>
      <c r="AP1303" s="24" t="e">
        <v>#N/A</v>
      </c>
      <c r="AS1303" s="24" t="s">
        <v>8374</v>
      </c>
      <c r="AT1303" s="24" t="str">
        <f>VLOOKUP(W1303,[1]Sheet1!$F:$F,1,FALSE)</f>
        <v>E26709</v>
      </c>
      <c r="AU1303" s="24">
        <f>VLOOKUP(D1303,[1]Sheet1!$A:$A,1,FALSE)</f>
        <v>16237</v>
      </c>
    </row>
    <row r="1304" spans="1:47" ht="13.5" hidden="1" customHeight="1" x14ac:dyDescent="0.3">
      <c r="A1304" s="9" t="s">
        <v>8380</v>
      </c>
      <c r="B1304" s="9" t="s">
        <v>8381</v>
      </c>
      <c r="C1304" s="1" t="s">
        <v>8382</v>
      </c>
      <c r="D1304" s="2">
        <v>16244</v>
      </c>
      <c r="E1304" s="6" t="s">
        <v>57</v>
      </c>
      <c r="F1304" s="6"/>
      <c r="G1304" s="10" t="s">
        <v>58</v>
      </c>
      <c r="H1304" s="3" t="s">
        <v>8383</v>
      </c>
      <c r="I1304" s="3">
        <v>363244</v>
      </c>
      <c r="J1304" s="3">
        <v>175208</v>
      </c>
      <c r="K1304" s="17" t="s">
        <v>75</v>
      </c>
      <c r="L1304" s="16" t="s">
        <v>60</v>
      </c>
      <c r="M1304" s="22">
        <v>3</v>
      </c>
      <c r="N1304" s="17"/>
      <c r="O1304" s="4" t="s">
        <v>319</v>
      </c>
      <c r="P1304" s="4" t="s">
        <v>62</v>
      </c>
      <c r="Q1304" s="11" t="s">
        <v>78</v>
      </c>
      <c r="R1304" s="13">
        <v>44265.428065046297</v>
      </c>
      <c r="S1304" s="11" t="s">
        <v>79</v>
      </c>
      <c r="T1304" s="11" t="s">
        <v>65</v>
      </c>
      <c r="U1304" s="20">
        <v>115</v>
      </c>
      <c r="V1304" s="20">
        <v>104</v>
      </c>
      <c r="W1304" s="5" t="s">
        <v>8384</v>
      </c>
      <c r="X1304" s="5" t="s">
        <v>81</v>
      </c>
      <c r="Y1304" s="5" t="s">
        <v>61</v>
      </c>
      <c r="Z1304" s="5" t="s">
        <v>61</v>
      </c>
      <c r="AA1304" s="5" t="s">
        <v>61</v>
      </c>
      <c r="AB1304" s="5" t="s">
        <v>61</v>
      </c>
      <c r="AC1304" s="5" t="s">
        <v>61</v>
      </c>
      <c r="AD1304" s="5" t="s">
        <v>61</v>
      </c>
      <c r="AE1304" s="19"/>
      <c r="AF1304" s="36" t="s">
        <v>82</v>
      </c>
      <c r="AG1304" s="36">
        <v>16244</v>
      </c>
      <c r="AH1304" s="36" t="s">
        <v>83</v>
      </c>
      <c r="AI1304" s="36"/>
      <c r="AJ1304" s="36" t="s">
        <v>84</v>
      </c>
      <c r="AK1304" s="36" t="s">
        <v>85</v>
      </c>
      <c r="AL1304" s="36" t="s">
        <v>86</v>
      </c>
      <c r="AM1304" s="36"/>
      <c r="AN1304" s="18"/>
      <c r="AO1304" s="18"/>
      <c r="AP1304" s="24">
        <v>16244</v>
      </c>
      <c r="AS1304" s="24" t="s">
        <v>8380</v>
      </c>
      <c r="AT1304" s="24" t="e">
        <f>VLOOKUP(W1304,[1]Sheet1!$F:$F,1,FALSE)</f>
        <v>#N/A</v>
      </c>
      <c r="AU1304" s="24" t="e">
        <f>VLOOKUP(D1304,[1]Sheet1!$A:$A,1,FALSE)</f>
        <v>#N/A</v>
      </c>
    </row>
    <row r="1305" spans="1:47" ht="13.5" hidden="1" customHeight="1" x14ac:dyDescent="0.3">
      <c r="A1305" s="9" t="s">
        <v>8385</v>
      </c>
      <c r="B1305" s="9" t="s">
        <v>8386</v>
      </c>
      <c r="C1305" s="1" t="s">
        <v>8387</v>
      </c>
      <c r="D1305" s="2">
        <v>16247</v>
      </c>
      <c r="E1305" s="6" t="s">
        <v>57</v>
      </c>
      <c r="F1305" s="6"/>
      <c r="G1305" s="10" t="s">
        <v>58</v>
      </c>
      <c r="H1305" s="3" t="s">
        <v>8388</v>
      </c>
      <c r="I1305" s="3">
        <v>363045</v>
      </c>
      <c r="J1305" s="3">
        <v>174930</v>
      </c>
      <c r="K1305" s="17"/>
      <c r="L1305" s="16" t="s">
        <v>60</v>
      </c>
      <c r="M1305" s="22">
        <v>198</v>
      </c>
      <c r="N1305" s="17"/>
      <c r="O1305" s="4" t="s">
        <v>360</v>
      </c>
      <c r="P1305" s="4" t="s">
        <v>62</v>
      </c>
      <c r="Q1305" s="11"/>
      <c r="R1305" s="13">
        <v>45139</v>
      </c>
      <c r="S1305" s="11" t="s">
        <v>79</v>
      </c>
      <c r="T1305" s="11" t="s">
        <v>65</v>
      </c>
      <c r="U1305" s="20">
        <v>1035</v>
      </c>
      <c r="V1305" s="20">
        <v>978</v>
      </c>
      <c r="W1305" s="5" t="s">
        <v>2226</v>
      </c>
      <c r="X1305" s="5" t="s">
        <v>81</v>
      </c>
      <c r="Y1305" s="5" t="s">
        <v>61</v>
      </c>
      <c r="Z1305" s="5" t="s">
        <v>61</v>
      </c>
      <c r="AA1305" s="5" t="s">
        <v>61</v>
      </c>
      <c r="AB1305" s="5" t="s">
        <v>61</v>
      </c>
      <c r="AC1305" s="5" t="s">
        <v>61</v>
      </c>
      <c r="AD1305" s="5" t="s">
        <v>61</v>
      </c>
      <c r="AE1305" s="19"/>
      <c r="AF1305" s="36" t="s">
        <v>65</v>
      </c>
      <c r="AG1305" s="36" t="s">
        <v>67</v>
      </c>
      <c r="AH1305" s="36" t="s">
        <v>67</v>
      </c>
      <c r="AI1305" s="36" t="s">
        <v>67</v>
      </c>
      <c r="AJ1305" s="36" t="s">
        <v>67</v>
      </c>
      <c r="AK1305" s="36" t="s">
        <v>67</v>
      </c>
      <c r="AL1305" s="36" t="s">
        <v>67</v>
      </c>
      <c r="AM1305" s="36" t="s">
        <v>67</v>
      </c>
      <c r="AN1305" s="18"/>
      <c r="AO1305" s="18"/>
      <c r="AP1305" s="24">
        <v>16247</v>
      </c>
      <c r="AR1305" s="24" t="s">
        <v>69</v>
      </c>
      <c r="AS1305" s="24" t="s">
        <v>8385</v>
      </c>
      <c r="AT1305" s="24" t="e">
        <f>VLOOKUP(W1305,[1]Sheet1!$F:$F,1,FALSE)</f>
        <v>#N/A</v>
      </c>
      <c r="AU1305" s="24" t="e">
        <f>VLOOKUP(D1305,[1]Sheet1!$A:$A,1,FALSE)</f>
        <v>#N/A</v>
      </c>
    </row>
    <row r="1306" spans="1:47" ht="13.5" hidden="1" customHeight="1" x14ac:dyDescent="0.3">
      <c r="A1306" s="9" t="s">
        <v>8389</v>
      </c>
      <c r="B1306" s="9" t="s">
        <v>8390</v>
      </c>
      <c r="C1306" s="1" t="s">
        <v>8391</v>
      </c>
      <c r="D1306" s="2">
        <v>16251</v>
      </c>
      <c r="E1306" s="6" t="s">
        <v>57</v>
      </c>
      <c r="F1306" s="6"/>
      <c r="G1306" s="10" t="s">
        <v>58</v>
      </c>
      <c r="H1306" s="3" t="s">
        <v>8392</v>
      </c>
      <c r="I1306" s="3">
        <v>363261</v>
      </c>
      <c r="J1306" s="3">
        <v>175520</v>
      </c>
      <c r="K1306" s="17" t="s">
        <v>75</v>
      </c>
      <c r="L1306" s="16" t="s">
        <v>60</v>
      </c>
      <c r="M1306" s="22">
        <v>138</v>
      </c>
      <c r="N1306" s="17"/>
      <c r="O1306" s="4" t="s">
        <v>319</v>
      </c>
      <c r="P1306" s="4" t="s">
        <v>62</v>
      </c>
      <c r="Q1306" s="11" t="s">
        <v>78</v>
      </c>
      <c r="R1306" s="13">
        <v>43285</v>
      </c>
      <c r="S1306" s="11" t="s">
        <v>111</v>
      </c>
      <c r="T1306" s="11" t="s">
        <v>65</v>
      </c>
      <c r="U1306" s="20">
        <v>985</v>
      </c>
      <c r="V1306" s="20">
        <v>886</v>
      </c>
      <c r="W1306" s="5" t="s">
        <v>8393</v>
      </c>
      <c r="X1306" s="7" t="s">
        <v>81</v>
      </c>
      <c r="Y1306" s="5" t="s">
        <v>61</v>
      </c>
      <c r="Z1306" s="5" t="s">
        <v>61</v>
      </c>
      <c r="AA1306" s="5" t="s">
        <v>61</v>
      </c>
      <c r="AB1306" s="5" t="s">
        <v>61</v>
      </c>
      <c r="AC1306" s="5" t="s">
        <v>61</v>
      </c>
      <c r="AD1306" s="5" t="s">
        <v>61</v>
      </c>
      <c r="AE1306" s="19"/>
      <c r="AF1306" s="36" t="s">
        <v>82</v>
      </c>
      <c r="AG1306" s="36">
        <v>16251</v>
      </c>
      <c r="AH1306" s="36" t="s">
        <v>140</v>
      </c>
      <c r="AI1306" s="36"/>
      <c r="AJ1306" s="36" t="s">
        <v>84</v>
      </c>
      <c r="AK1306" s="36" t="s">
        <v>85</v>
      </c>
      <c r="AL1306" s="36" t="s">
        <v>86</v>
      </c>
      <c r="AM1306" s="36"/>
      <c r="AN1306" s="18"/>
      <c r="AO1306" s="18"/>
      <c r="AP1306" s="24" t="e">
        <v>#N/A</v>
      </c>
      <c r="AS1306" s="24" t="s">
        <v>8389</v>
      </c>
      <c r="AT1306" s="24" t="str">
        <f>VLOOKUP(W1306,[1]Sheet1!$F:$F,1,FALSE)</f>
        <v>E1226</v>
      </c>
      <c r="AU1306" s="24">
        <f>VLOOKUP(D1306,[1]Sheet1!$A:$A,1,FALSE)</f>
        <v>16251</v>
      </c>
    </row>
    <row r="1307" spans="1:47" ht="13.5" hidden="1" customHeight="1" x14ac:dyDescent="0.3">
      <c r="A1307" s="9" t="s">
        <v>8394</v>
      </c>
      <c r="B1307" s="9" t="s">
        <v>8395</v>
      </c>
      <c r="C1307" s="1" t="s">
        <v>8396</v>
      </c>
      <c r="D1307" s="2">
        <v>16252</v>
      </c>
      <c r="E1307" s="6" t="s">
        <v>57</v>
      </c>
      <c r="F1307" s="6"/>
      <c r="G1307" s="10" t="s">
        <v>58</v>
      </c>
      <c r="H1307" s="3" t="s">
        <v>8397</v>
      </c>
      <c r="I1307" s="3">
        <v>362038</v>
      </c>
      <c r="J1307" s="3">
        <v>174639</v>
      </c>
      <c r="K1307" s="17" t="s">
        <v>75</v>
      </c>
      <c r="L1307" s="16" t="s">
        <v>60</v>
      </c>
      <c r="M1307" s="22">
        <v>88</v>
      </c>
      <c r="N1307" s="17"/>
      <c r="O1307" s="4" t="s">
        <v>319</v>
      </c>
      <c r="P1307" s="4" t="s">
        <v>62</v>
      </c>
      <c r="Q1307" s="11" t="s">
        <v>225</v>
      </c>
      <c r="R1307" s="13">
        <v>42964</v>
      </c>
      <c r="S1307" s="11" t="s">
        <v>111</v>
      </c>
      <c r="T1307" s="11" t="s">
        <v>65</v>
      </c>
      <c r="U1307" s="20">
        <v>725</v>
      </c>
      <c r="V1307" s="20">
        <v>653</v>
      </c>
      <c r="W1307" s="5" t="s">
        <v>8398</v>
      </c>
      <c r="X1307" s="5" t="s">
        <v>119</v>
      </c>
      <c r="Y1307" s="5" t="s">
        <v>8399</v>
      </c>
      <c r="Z1307" s="5" t="s">
        <v>119</v>
      </c>
      <c r="AA1307" s="5" t="s">
        <v>8400</v>
      </c>
      <c r="AB1307" s="5" t="s">
        <v>119</v>
      </c>
      <c r="AC1307" s="5" t="s">
        <v>8401</v>
      </c>
      <c r="AD1307" s="5" t="s">
        <v>119</v>
      </c>
      <c r="AE1307" s="19"/>
      <c r="AF1307" s="36" t="s">
        <v>65</v>
      </c>
      <c r="AG1307" s="36" t="s">
        <v>67</v>
      </c>
      <c r="AH1307" s="36" t="s">
        <v>67</v>
      </c>
      <c r="AI1307" s="36" t="s">
        <v>67</v>
      </c>
      <c r="AJ1307" s="36" t="s">
        <v>67</v>
      </c>
      <c r="AK1307" s="36" t="s">
        <v>67</v>
      </c>
      <c r="AL1307" s="36" t="s">
        <v>67</v>
      </c>
      <c r="AM1307" s="36" t="s">
        <v>67</v>
      </c>
      <c r="AN1307" s="18"/>
      <c r="AO1307" s="18"/>
      <c r="AP1307" s="24" t="e">
        <v>#N/A</v>
      </c>
      <c r="AS1307" s="24" t="s">
        <v>8394</v>
      </c>
      <c r="AT1307" s="24" t="str">
        <f>VLOOKUP(W1307,[1]Sheet1!$F:$F,1,FALSE)</f>
        <v>E17612</v>
      </c>
      <c r="AU1307" s="24">
        <f>VLOOKUP(D1307,[1]Sheet1!$A:$A,1,FALSE)</f>
        <v>16252</v>
      </c>
    </row>
    <row r="1308" spans="1:47" ht="13.5" hidden="1" customHeight="1" x14ac:dyDescent="0.3">
      <c r="A1308" s="9" t="s">
        <v>8402</v>
      </c>
      <c r="B1308" s="9" t="s">
        <v>8403</v>
      </c>
      <c r="C1308" s="1" t="s">
        <v>8404</v>
      </c>
      <c r="D1308" s="2">
        <v>16254</v>
      </c>
      <c r="E1308" s="6" t="s">
        <v>57</v>
      </c>
      <c r="F1308" s="6"/>
      <c r="G1308" s="10" t="s">
        <v>58</v>
      </c>
      <c r="H1308" s="3" t="s">
        <v>8405</v>
      </c>
      <c r="I1308" s="3">
        <v>361197</v>
      </c>
      <c r="J1308" s="3">
        <v>175660</v>
      </c>
      <c r="K1308" s="17" t="s">
        <v>75</v>
      </c>
      <c r="L1308" s="16" t="s">
        <v>60</v>
      </c>
      <c r="M1308" s="22" t="s">
        <v>61</v>
      </c>
      <c r="N1308" s="17"/>
      <c r="O1308" s="4" t="s">
        <v>117</v>
      </c>
      <c r="P1308" s="4" t="s">
        <v>77</v>
      </c>
      <c r="Q1308" s="11" t="s">
        <v>78</v>
      </c>
      <c r="R1308" s="13">
        <v>43431</v>
      </c>
      <c r="S1308" s="11" t="s">
        <v>111</v>
      </c>
      <c r="T1308" s="11" t="s">
        <v>65</v>
      </c>
      <c r="U1308" s="20">
        <v>270</v>
      </c>
      <c r="V1308" s="20">
        <v>243</v>
      </c>
      <c r="W1308" s="5" t="s">
        <v>8406</v>
      </c>
      <c r="X1308" s="5" t="s">
        <v>81</v>
      </c>
      <c r="Y1308" s="5" t="s">
        <v>61</v>
      </c>
      <c r="Z1308" s="5" t="s">
        <v>61</v>
      </c>
      <c r="AA1308" s="5" t="s">
        <v>61</v>
      </c>
      <c r="AB1308" s="5" t="s">
        <v>61</v>
      </c>
      <c r="AC1308" s="5" t="s">
        <v>61</v>
      </c>
      <c r="AD1308" s="5" t="s">
        <v>61</v>
      </c>
      <c r="AE1308" s="19"/>
      <c r="AF1308" s="36" t="s">
        <v>82</v>
      </c>
      <c r="AG1308" s="36">
        <v>16254</v>
      </c>
      <c r="AH1308" s="36" t="s">
        <v>83</v>
      </c>
      <c r="AI1308" s="36"/>
      <c r="AJ1308" s="36" t="s">
        <v>84</v>
      </c>
      <c r="AK1308" s="36" t="s">
        <v>85</v>
      </c>
      <c r="AL1308" s="36" t="s">
        <v>86</v>
      </c>
      <c r="AM1308" s="36"/>
      <c r="AN1308" s="18"/>
      <c r="AO1308" s="18"/>
      <c r="AP1308" s="24" t="e">
        <v>#N/A</v>
      </c>
      <c r="AS1308" s="24" t="s">
        <v>8402</v>
      </c>
      <c r="AT1308" s="24" t="str">
        <f>VLOOKUP(W1308,[1]Sheet1!$F:$F,1,FALSE)</f>
        <v>E5290</v>
      </c>
      <c r="AU1308" s="24">
        <f>VLOOKUP(D1308,[1]Sheet1!$A:$A,1,FALSE)</f>
        <v>16254</v>
      </c>
    </row>
    <row r="1309" spans="1:47" ht="13.5" hidden="1" customHeight="1" x14ac:dyDescent="0.3">
      <c r="A1309" s="9" t="s">
        <v>8407</v>
      </c>
      <c r="B1309" s="9" t="s">
        <v>8408</v>
      </c>
      <c r="C1309" s="1" t="s">
        <v>8409</v>
      </c>
      <c r="D1309" s="2">
        <v>16256</v>
      </c>
      <c r="E1309" s="6" t="s">
        <v>57</v>
      </c>
      <c r="F1309" s="6"/>
      <c r="G1309" s="10" t="s">
        <v>58</v>
      </c>
      <c r="H1309" s="3" t="s">
        <v>8410</v>
      </c>
      <c r="I1309" s="3">
        <v>363692</v>
      </c>
      <c r="J1309" s="3">
        <v>174342</v>
      </c>
      <c r="K1309" s="17" t="s">
        <v>75</v>
      </c>
      <c r="L1309" s="16" t="s">
        <v>60</v>
      </c>
      <c r="M1309" s="22">
        <v>20</v>
      </c>
      <c r="N1309" s="17"/>
      <c r="O1309" s="4" t="s">
        <v>360</v>
      </c>
      <c r="P1309" s="4" t="s">
        <v>62</v>
      </c>
      <c r="Q1309" s="11" t="s">
        <v>78</v>
      </c>
      <c r="R1309" s="13">
        <v>44022.41283966435</v>
      </c>
      <c r="S1309" s="11" t="s">
        <v>79</v>
      </c>
      <c r="T1309" s="11" t="s">
        <v>65</v>
      </c>
      <c r="U1309" s="20">
        <v>510</v>
      </c>
      <c r="V1309" s="20">
        <v>459</v>
      </c>
      <c r="W1309" s="5" t="s">
        <v>8411</v>
      </c>
      <c r="X1309" s="5" t="s">
        <v>81</v>
      </c>
      <c r="Y1309" s="5" t="s">
        <v>61</v>
      </c>
      <c r="Z1309" s="5" t="s">
        <v>61</v>
      </c>
      <c r="AA1309" s="5" t="s">
        <v>61</v>
      </c>
      <c r="AB1309" s="5" t="s">
        <v>61</v>
      </c>
      <c r="AC1309" s="5" t="s">
        <v>61</v>
      </c>
      <c r="AD1309" s="5" t="s">
        <v>61</v>
      </c>
      <c r="AE1309" s="19"/>
      <c r="AF1309" s="36" t="s">
        <v>82</v>
      </c>
      <c r="AG1309" s="36">
        <v>16256</v>
      </c>
      <c r="AH1309" s="36" t="s">
        <v>83</v>
      </c>
      <c r="AI1309" s="36"/>
      <c r="AJ1309" s="36" t="s">
        <v>84</v>
      </c>
      <c r="AK1309" s="36" t="s">
        <v>85</v>
      </c>
      <c r="AL1309" s="36" t="s">
        <v>86</v>
      </c>
      <c r="AM1309" s="36"/>
      <c r="AN1309" s="18"/>
      <c r="AO1309" s="18"/>
      <c r="AP1309" s="24">
        <v>16256</v>
      </c>
      <c r="AS1309" s="24" t="s">
        <v>8407</v>
      </c>
      <c r="AT1309" s="24" t="e">
        <f>VLOOKUP(W1309,[1]Sheet1!$F:$F,1,FALSE)</f>
        <v>#N/A</v>
      </c>
      <c r="AU1309" s="24" t="e">
        <f>VLOOKUP(D1309,[1]Sheet1!$A:$A,1,FALSE)</f>
        <v>#N/A</v>
      </c>
    </row>
    <row r="1310" spans="1:47" ht="13.5" hidden="1" customHeight="1" x14ac:dyDescent="0.3">
      <c r="A1310" s="9" t="s">
        <v>8412</v>
      </c>
      <c r="B1310" s="9" t="s">
        <v>8413</v>
      </c>
      <c r="C1310" s="1" t="s">
        <v>8414</v>
      </c>
      <c r="D1310" s="2">
        <v>16260</v>
      </c>
      <c r="E1310" s="6" t="s">
        <v>57</v>
      </c>
      <c r="F1310" s="6"/>
      <c r="G1310" s="10" t="s">
        <v>58</v>
      </c>
      <c r="H1310" s="3" t="s">
        <v>8415</v>
      </c>
      <c r="I1310" s="3">
        <v>359838</v>
      </c>
      <c r="J1310" s="3">
        <v>170587</v>
      </c>
      <c r="K1310" s="17" t="s">
        <v>75</v>
      </c>
      <c r="L1310" s="16" t="s">
        <v>60</v>
      </c>
      <c r="M1310" s="22">
        <v>12</v>
      </c>
      <c r="N1310" s="17"/>
      <c r="O1310" s="4" t="s">
        <v>360</v>
      </c>
      <c r="P1310" s="4" t="s">
        <v>62</v>
      </c>
      <c r="Q1310" s="11" t="s">
        <v>78</v>
      </c>
      <c r="R1310" s="13"/>
      <c r="S1310" s="11" t="s">
        <v>79</v>
      </c>
      <c r="T1310" s="11" t="s">
        <v>65</v>
      </c>
      <c r="U1310" s="20">
        <v>1110</v>
      </c>
      <c r="V1310" s="20">
        <v>999</v>
      </c>
      <c r="W1310" s="5" t="s">
        <v>8416</v>
      </c>
      <c r="X1310" s="5" t="s">
        <v>81</v>
      </c>
      <c r="Y1310" s="5" t="s">
        <v>61</v>
      </c>
      <c r="Z1310" s="5" t="s">
        <v>61</v>
      </c>
      <c r="AA1310" s="5" t="s">
        <v>61</v>
      </c>
      <c r="AB1310" s="5" t="s">
        <v>61</v>
      </c>
      <c r="AC1310" s="5" t="s">
        <v>61</v>
      </c>
      <c r="AD1310" s="5" t="s">
        <v>61</v>
      </c>
      <c r="AE1310" s="19"/>
      <c r="AF1310" s="36" t="s">
        <v>82</v>
      </c>
      <c r="AG1310" s="36">
        <v>16260</v>
      </c>
      <c r="AH1310" s="36" t="s">
        <v>83</v>
      </c>
      <c r="AI1310" s="36"/>
      <c r="AJ1310" s="36" t="s">
        <v>106</v>
      </c>
      <c r="AK1310" s="36"/>
      <c r="AL1310" s="36" t="s">
        <v>86</v>
      </c>
      <c r="AM1310" s="36"/>
      <c r="AN1310" s="18"/>
      <c r="AO1310" s="18" t="s">
        <v>8417</v>
      </c>
      <c r="AP1310" s="24" t="s">
        <v>88</v>
      </c>
      <c r="AS1310" s="24" t="s">
        <v>8412</v>
      </c>
      <c r="AT1310" s="24" t="e">
        <f>VLOOKUP(W1310,[1]Sheet1!$F:$F,1,FALSE)</f>
        <v>#N/A</v>
      </c>
      <c r="AU1310" s="24" t="e">
        <f>VLOOKUP(D1310,[1]Sheet1!$A:$A,1,FALSE)</f>
        <v>#N/A</v>
      </c>
    </row>
    <row r="1311" spans="1:47" ht="13.5" hidden="1" customHeight="1" x14ac:dyDescent="0.3">
      <c r="A1311" s="9" t="s">
        <v>8418</v>
      </c>
      <c r="B1311" s="9" t="s">
        <v>8419</v>
      </c>
      <c r="C1311" s="1" t="s">
        <v>8420</v>
      </c>
      <c r="D1311" s="2">
        <v>16261</v>
      </c>
      <c r="E1311" s="6" t="s">
        <v>57</v>
      </c>
      <c r="F1311" s="6"/>
      <c r="G1311" s="10" t="s">
        <v>58</v>
      </c>
      <c r="H1311" s="3" t="s">
        <v>8421</v>
      </c>
      <c r="I1311" s="3">
        <v>358489</v>
      </c>
      <c r="J1311" s="3">
        <v>170877</v>
      </c>
      <c r="K1311" s="17" t="s">
        <v>75</v>
      </c>
      <c r="L1311" s="16" t="s">
        <v>60</v>
      </c>
      <c r="M1311" s="22">
        <v>1000</v>
      </c>
      <c r="N1311" s="17"/>
      <c r="O1311" s="4" t="s">
        <v>76</v>
      </c>
      <c r="P1311" s="4" t="s">
        <v>62</v>
      </c>
      <c r="Q1311" s="11" t="s">
        <v>78</v>
      </c>
      <c r="R1311" s="13">
        <v>44540</v>
      </c>
      <c r="S1311" s="11" t="s">
        <v>79</v>
      </c>
      <c r="T1311" s="11" t="s">
        <v>65</v>
      </c>
      <c r="U1311" s="20">
        <v>1300</v>
      </c>
      <c r="V1311" s="20">
        <v>1170</v>
      </c>
      <c r="W1311" s="5" t="s">
        <v>8422</v>
      </c>
      <c r="X1311" s="5" t="s">
        <v>81</v>
      </c>
      <c r="Y1311" s="5" t="s">
        <v>61</v>
      </c>
      <c r="Z1311" s="5" t="s">
        <v>61</v>
      </c>
      <c r="AA1311" s="5" t="s">
        <v>61</v>
      </c>
      <c r="AB1311" s="5" t="s">
        <v>61</v>
      </c>
      <c r="AC1311" s="5" t="s">
        <v>61</v>
      </c>
      <c r="AD1311" s="5" t="s">
        <v>61</v>
      </c>
      <c r="AE1311" s="19"/>
      <c r="AF1311" s="36" t="s">
        <v>82</v>
      </c>
      <c r="AG1311" s="36">
        <v>16261</v>
      </c>
      <c r="AH1311" s="36" t="s">
        <v>83</v>
      </c>
      <c r="AI1311" s="36" t="s">
        <v>3834</v>
      </c>
      <c r="AJ1311" s="36" t="s">
        <v>106</v>
      </c>
      <c r="AK1311" s="36"/>
      <c r="AL1311" s="36" t="s">
        <v>86</v>
      </c>
      <c r="AM1311" s="36" t="s">
        <v>7817</v>
      </c>
      <c r="AN1311" s="18"/>
      <c r="AO1311" s="18"/>
      <c r="AP1311" s="24" t="s">
        <v>88</v>
      </c>
      <c r="AS1311" s="24" t="s">
        <v>8418</v>
      </c>
      <c r="AT1311" s="24" t="e">
        <f>VLOOKUP(W1311,[1]Sheet1!$F:$F,1,FALSE)</f>
        <v>#N/A</v>
      </c>
      <c r="AU1311" s="24" t="e">
        <f>VLOOKUP(D1311,[1]Sheet1!$A:$A,1,FALSE)</f>
        <v>#N/A</v>
      </c>
    </row>
    <row r="1312" spans="1:47" ht="13.5" hidden="1" customHeight="1" x14ac:dyDescent="0.3">
      <c r="A1312" s="9" t="s">
        <v>8423</v>
      </c>
      <c r="B1312" s="9" t="s">
        <v>8424</v>
      </c>
      <c r="C1312" s="1" t="s">
        <v>8425</v>
      </c>
      <c r="D1312" s="2">
        <v>16262</v>
      </c>
      <c r="E1312" s="6" t="s">
        <v>57</v>
      </c>
      <c r="F1312" s="6"/>
      <c r="G1312" s="10" t="s">
        <v>58</v>
      </c>
      <c r="H1312" s="3" t="s">
        <v>8426</v>
      </c>
      <c r="I1312" s="3">
        <v>357709</v>
      </c>
      <c r="J1312" s="3">
        <v>170469</v>
      </c>
      <c r="K1312" s="17" t="s">
        <v>75</v>
      </c>
      <c r="L1312" s="16" t="s">
        <v>60</v>
      </c>
      <c r="M1312" s="22">
        <v>74</v>
      </c>
      <c r="N1312" s="17"/>
      <c r="O1312" s="4" t="s">
        <v>319</v>
      </c>
      <c r="P1312" s="4" t="s">
        <v>62</v>
      </c>
      <c r="Q1312" s="11" t="s">
        <v>78</v>
      </c>
      <c r="R1312" s="13">
        <v>43266</v>
      </c>
      <c r="S1312" s="11" t="s">
        <v>111</v>
      </c>
      <c r="T1312" s="11" t="s">
        <v>65</v>
      </c>
      <c r="U1312" s="20">
        <v>727</v>
      </c>
      <c r="V1312" s="20">
        <v>654</v>
      </c>
      <c r="W1312" s="5" t="s">
        <v>8427</v>
      </c>
      <c r="X1312" s="7" t="s">
        <v>81</v>
      </c>
      <c r="Y1312" s="5" t="s">
        <v>61</v>
      </c>
      <c r="Z1312" s="5" t="s">
        <v>61</v>
      </c>
      <c r="AA1312" s="5" t="s">
        <v>61</v>
      </c>
      <c r="AB1312" s="5" t="s">
        <v>61</v>
      </c>
      <c r="AC1312" s="5" t="s">
        <v>61</v>
      </c>
      <c r="AD1312" s="5" t="s">
        <v>61</v>
      </c>
      <c r="AE1312" s="19"/>
      <c r="AF1312" s="36" t="s">
        <v>82</v>
      </c>
      <c r="AG1312" s="36">
        <v>16262</v>
      </c>
      <c r="AH1312" s="36" t="s">
        <v>140</v>
      </c>
      <c r="AI1312" s="36" t="s">
        <v>3834</v>
      </c>
      <c r="AJ1312" s="36" t="s">
        <v>106</v>
      </c>
      <c r="AK1312" s="36"/>
      <c r="AL1312" s="36" t="s">
        <v>86</v>
      </c>
      <c r="AM1312" s="36"/>
      <c r="AN1312" s="18"/>
      <c r="AO1312" s="18"/>
      <c r="AP1312" s="24" t="e">
        <v>#N/A</v>
      </c>
      <c r="AS1312" s="24" t="s">
        <v>8423</v>
      </c>
      <c r="AT1312" s="24" t="str">
        <f>VLOOKUP(W1312,[1]Sheet1!$F:$F,1,FALSE)</f>
        <v>E5164</v>
      </c>
      <c r="AU1312" s="24">
        <f>VLOOKUP(D1312,[1]Sheet1!$A:$A,1,FALSE)</f>
        <v>16262</v>
      </c>
    </row>
    <row r="1313" spans="1:47" ht="13.5" hidden="1" customHeight="1" x14ac:dyDescent="0.3">
      <c r="A1313" s="9" t="s">
        <v>8428</v>
      </c>
      <c r="B1313" s="9" t="s">
        <v>8429</v>
      </c>
      <c r="C1313" s="1" t="s">
        <v>8430</v>
      </c>
      <c r="D1313" s="2">
        <v>16268</v>
      </c>
      <c r="E1313" s="6" t="s">
        <v>57</v>
      </c>
      <c r="F1313" s="6"/>
      <c r="G1313" s="10" t="s">
        <v>58</v>
      </c>
      <c r="H1313" s="3" t="s">
        <v>8431</v>
      </c>
      <c r="I1313" s="3">
        <v>357297</v>
      </c>
      <c r="J1313" s="3">
        <v>168432</v>
      </c>
      <c r="K1313" s="17" t="s">
        <v>75</v>
      </c>
      <c r="L1313" s="16" t="s">
        <v>60</v>
      </c>
      <c r="M1313" s="22">
        <v>197</v>
      </c>
      <c r="N1313" s="17"/>
      <c r="O1313" s="4" t="s">
        <v>319</v>
      </c>
      <c r="P1313" s="4" t="s">
        <v>62</v>
      </c>
      <c r="Q1313" s="11" t="s">
        <v>78</v>
      </c>
      <c r="R1313" s="13">
        <v>44903</v>
      </c>
      <c r="S1313" s="11" t="s">
        <v>79</v>
      </c>
      <c r="T1313" s="11" t="s">
        <v>65</v>
      </c>
      <c r="U1313" s="20">
        <v>2145</v>
      </c>
      <c r="V1313" s="20">
        <v>1930</v>
      </c>
      <c r="W1313" s="5" t="s">
        <v>8432</v>
      </c>
      <c r="X1313" s="5" t="s">
        <v>81</v>
      </c>
      <c r="Y1313" s="5" t="s">
        <v>61</v>
      </c>
      <c r="Z1313" s="5" t="s">
        <v>61</v>
      </c>
      <c r="AA1313" s="5" t="s">
        <v>61</v>
      </c>
      <c r="AB1313" s="5" t="s">
        <v>61</v>
      </c>
      <c r="AC1313" s="5" t="s">
        <v>61</v>
      </c>
      <c r="AD1313" s="5" t="s">
        <v>61</v>
      </c>
      <c r="AE1313" s="19"/>
      <c r="AF1313" s="36" t="s">
        <v>82</v>
      </c>
      <c r="AG1313" s="36">
        <v>16268</v>
      </c>
      <c r="AH1313" s="36" t="s">
        <v>83</v>
      </c>
      <c r="AI1313" s="36" t="s">
        <v>3834</v>
      </c>
      <c r="AJ1313" s="36" t="s">
        <v>84</v>
      </c>
      <c r="AK1313" s="36" t="s">
        <v>85</v>
      </c>
      <c r="AL1313" s="36" t="s">
        <v>86</v>
      </c>
      <c r="AM1313" s="36" t="s">
        <v>156</v>
      </c>
      <c r="AN1313" s="18"/>
      <c r="AO1313" s="18" t="s">
        <v>235</v>
      </c>
      <c r="AP1313" s="24" t="s">
        <v>88</v>
      </c>
      <c r="AS1313" s="24" t="s">
        <v>8428</v>
      </c>
      <c r="AT1313" s="24" t="e">
        <f>VLOOKUP(W1313,[1]Sheet1!$F:$F,1,FALSE)</f>
        <v>#N/A</v>
      </c>
      <c r="AU1313" s="24" t="e">
        <f>VLOOKUP(D1313,[1]Sheet1!$A:$A,1,FALSE)</f>
        <v>#N/A</v>
      </c>
    </row>
    <row r="1314" spans="1:47" ht="13.5" hidden="1" customHeight="1" x14ac:dyDescent="0.3">
      <c r="A1314" s="9" t="s">
        <v>8433</v>
      </c>
      <c r="B1314" s="9" t="s">
        <v>8434</v>
      </c>
      <c r="C1314" s="1" t="s">
        <v>8435</v>
      </c>
      <c r="D1314" s="2">
        <v>16269</v>
      </c>
      <c r="E1314" s="6" t="s">
        <v>57</v>
      </c>
      <c r="F1314" s="6"/>
      <c r="G1314" s="10" t="s">
        <v>58</v>
      </c>
      <c r="H1314" s="3" t="s">
        <v>8436</v>
      </c>
      <c r="I1314" s="3">
        <v>358330</v>
      </c>
      <c r="J1314" s="3">
        <v>171455</v>
      </c>
      <c r="K1314" s="17" t="s">
        <v>75</v>
      </c>
      <c r="L1314" s="16" t="s">
        <v>60</v>
      </c>
      <c r="M1314" s="22">
        <v>130</v>
      </c>
      <c r="N1314" s="17"/>
      <c r="O1314" s="4" t="s">
        <v>76</v>
      </c>
      <c r="P1314" s="4" t="s">
        <v>62</v>
      </c>
      <c r="Q1314" s="11" t="s">
        <v>78</v>
      </c>
      <c r="R1314" s="13">
        <v>43266</v>
      </c>
      <c r="S1314" s="11" t="s">
        <v>111</v>
      </c>
      <c r="T1314" s="11" t="s">
        <v>65</v>
      </c>
      <c r="U1314" s="20">
        <v>490</v>
      </c>
      <c r="V1314" s="20">
        <v>441</v>
      </c>
      <c r="W1314" s="5" t="s">
        <v>8437</v>
      </c>
      <c r="X1314" s="7" t="s">
        <v>81</v>
      </c>
      <c r="Y1314" s="5" t="s">
        <v>61</v>
      </c>
      <c r="Z1314" s="5" t="s">
        <v>61</v>
      </c>
      <c r="AA1314" s="5" t="s">
        <v>61</v>
      </c>
      <c r="AB1314" s="5" t="s">
        <v>61</v>
      </c>
      <c r="AC1314" s="5" t="s">
        <v>61</v>
      </c>
      <c r="AD1314" s="5" t="s">
        <v>61</v>
      </c>
      <c r="AE1314" s="19"/>
      <c r="AF1314" s="36" t="s">
        <v>82</v>
      </c>
      <c r="AG1314" s="36">
        <v>16269</v>
      </c>
      <c r="AH1314" s="36" t="s">
        <v>83</v>
      </c>
      <c r="AI1314" s="36"/>
      <c r="AJ1314" s="36" t="s">
        <v>84</v>
      </c>
      <c r="AK1314" s="36" t="s">
        <v>85</v>
      </c>
      <c r="AL1314" s="36" t="s">
        <v>86</v>
      </c>
      <c r="AM1314" s="36"/>
      <c r="AN1314" s="18"/>
      <c r="AO1314" s="18"/>
      <c r="AP1314" s="24" t="e">
        <v>#N/A</v>
      </c>
      <c r="AS1314" s="24" t="s">
        <v>8433</v>
      </c>
      <c r="AT1314" s="24" t="str">
        <f>VLOOKUP(W1314,[1]Sheet1!$F:$F,1,FALSE)</f>
        <v>E5350</v>
      </c>
      <c r="AU1314" s="24">
        <f>VLOOKUP(D1314,[1]Sheet1!$A:$A,1,FALSE)</f>
        <v>16269</v>
      </c>
    </row>
    <row r="1315" spans="1:47" ht="13.5" hidden="1" customHeight="1" x14ac:dyDescent="0.3">
      <c r="A1315" s="9" t="s">
        <v>8438</v>
      </c>
      <c r="B1315" s="9" t="s">
        <v>8439</v>
      </c>
      <c r="C1315" s="1" t="s">
        <v>8440</v>
      </c>
      <c r="D1315" s="2">
        <v>16270</v>
      </c>
      <c r="E1315" s="6" t="s">
        <v>57</v>
      </c>
      <c r="F1315" s="6"/>
      <c r="G1315" s="10" t="s">
        <v>58</v>
      </c>
      <c r="H1315" s="3" t="s">
        <v>8441</v>
      </c>
      <c r="I1315" s="3">
        <v>360513</v>
      </c>
      <c r="J1315" s="3">
        <v>168234</v>
      </c>
      <c r="K1315" s="17" t="s">
        <v>75</v>
      </c>
      <c r="L1315" s="16" t="s">
        <v>60</v>
      </c>
      <c r="M1315" s="22">
        <v>32</v>
      </c>
      <c r="N1315" s="17"/>
      <c r="O1315" s="4" t="s">
        <v>76</v>
      </c>
      <c r="P1315" s="4" t="s">
        <v>62</v>
      </c>
      <c r="Q1315" s="11" t="s">
        <v>225</v>
      </c>
      <c r="R1315" s="13">
        <v>42926</v>
      </c>
      <c r="S1315" s="11" t="s">
        <v>111</v>
      </c>
      <c r="T1315" s="11" t="s">
        <v>65</v>
      </c>
      <c r="U1315" s="20">
        <v>615</v>
      </c>
      <c r="V1315" s="20">
        <v>554</v>
      </c>
      <c r="W1315" s="5" t="s">
        <v>8442</v>
      </c>
      <c r="X1315" s="5" t="s">
        <v>119</v>
      </c>
      <c r="Y1315" s="5" t="s">
        <v>8443</v>
      </c>
      <c r="Z1315" s="5" t="s">
        <v>119</v>
      </c>
      <c r="AA1315" s="5" t="s">
        <v>8444</v>
      </c>
      <c r="AB1315" s="5" t="s">
        <v>119</v>
      </c>
      <c r="AC1315" s="5" t="s">
        <v>8445</v>
      </c>
      <c r="AD1315" s="5" t="s">
        <v>119</v>
      </c>
      <c r="AE1315" s="19"/>
      <c r="AF1315" s="36" t="s">
        <v>65</v>
      </c>
      <c r="AG1315" s="36" t="s">
        <v>67</v>
      </c>
      <c r="AH1315" s="36" t="s">
        <v>67</v>
      </c>
      <c r="AI1315" s="36" t="s">
        <v>67</v>
      </c>
      <c r="AJ1315" s="36" t="s">
        <v>67</v>
      </c>
      <c r="AK1315" s="36" t="s">
        <v>67</v>
      </c>
      <c r="AL1315" s="36" t="s">
        <v>67</v>
      </c>
      <c r="AM1315" s="36" t="s">
        <v>67</v>
      </c>
      <c r="AN1315" s="18"/>
      <c r="AO1315" s="18"/>
      <c r="AP1315" s="24" t="e">
        <v>#N/A</v>
      </c>
      <c r="AS1315" s="24" t="s">
        <v>8438</v>
      </c>
      <c r="AT1315" s="24" t="str">
        <f>VLOOKUP(W1315,[1]Sheet1!$F:$F,1,FALSE)</f>
        <v>E24987</v>
      </c>
      <c r="AU1315" s="24">
        <f>VLOOKUP(D1315,[1]Sheet1!$A:$A,1,FALSE)</f>
        <v>16270</v>
      </c>
    </row>
    <row r="1316" spans="1:47" ht="13.5" hidden="1" customHeight="1" x14ac:dyDescent="0.3">
      <c r="A1316" s="9" t="s">
        <v>8446</v>
      </c>
      <c r="B1316" s="9" t="s">
        <v>8447</v>
      </c>
      <c r="C1316" s="1" t="s">
        <v>8448</v>
      </c>
      <c r="D1316" s="2">
        <v>16279</v>
      </c>
      <c r="E1316" s="6" t="s">
        <v>57</v>
      </c>
      <c r="F1316" s="6"/>
      <c r="G1316" s="10" t="s">
        <v>58</v>
      </c>
      <c r="H1316" s="3" t="s">
        <v>8449</v>
      </c>
      <c r="I1316" s="3">
        <v>357826</v>
      </c>
      <c r="J1316" s="3">
        <v>171464</v>
      </c>
      <c r="K1316" s="17" t="s">
        <v>75</v>
      </c>
      <c r="L1316" s="16" t="s">
        <v>60</v>
      </c>
      <c r="M1316" s="22">
        <v>229</v>
      </c>
      <c r="N1316" s="17"/>
      <c r="O1316" s="4" t="s">
        <v>76</v>
      </c>
      <c r="P1316" s="4" t="s">
        <v>62</v>
      </c>
      <c r="Q1316" s="11" t="s">
        <v>78</v>
      </c>
      <c r="R1316" s="13">
        <v>43553</v>
      </c>
      <c r="S1316" s="11" t="s">
        <v>111</v>
      </c>
      <c r="T1316" s="11" t="s">
        <v>65</v>
      </c>
      <c r="U1316" s="20">
        <v>1530</v>
      </c>
      <c r="V1316" s="20">
        <v>1377</v>
      </c>
      <c r="W1316" s="5" t="s">
        <v>8450</v>
      </c>
      <c r="X1316" s="7" t="s">
        <v>81</v>
      </c>
      <c r="Y1316" s="5" t="s">
        <v>61</v>
      </c>
      <c r="Z1316" s="5" t="s">
        <v>61</v>
      </c>
      <c r="AA1316" s="5" t="s">
        <v>61</v>
      </c>
      <c r="AB1316" s="5" t="s">
        <v>61</v>
      </c>
      <c r="AC1316" s="5" t="s">
        <v>61</v>
      </c>
      <c r="AD1316" s="5" t="s">
        <v>61</v>
      </c>
      <c r="AE1316" s="19"/>
      <c r="AF1316" s="36" t="s">
        <v>82</v>
      </c>
      <c r="AG1316" s="36">
        <v>16279</v>
      </c>
      <c r="AH1316" s="36" t="s">
        <v>140</v>
      </c>
      <c r="AI1316" s="36" t="s">
        <v>3834</v>
      </c>
      <c r="AJ1316" s="36" t="s">
        <v>84</v>
      </c>
      <c r="AK1316" s="36" t="s">
        <v>85</v>
      </c>
      <c r="AL1316" s="36" t="s">
        <v>139</v>
      </c>
      <c r="AM1316" s="36"/>
      <c r="AN1316" s="18"/>
      <c r="AO1316" s="18"/>
      <c r="AP1316" s="24" t="e">
        <v>#N/A</v>
      </c>
      <c r="AS1316" s="24" t="s">
        <v>8446</v>
      </c>
      <c r="AT1316" s="24" t="str">
        <f>VLOOKUP(W1316,[1]Sheet1!$F:$F,1,FALSE)</f>
        <v>E5245</v>
      </c>
      <c r="AU1316" s="24">
        <f>VLOOKUP(D1316,[1]Sheet1!$A:$A,1,FALSE)</f>
        <v>16279</v>
      </c>
    </row>
    <row r="1317" spans="1:47" ht="13.5" hidden="1" customHeight="1" x14ac:dyDescent="0.3">
      <c r="A1317" s="9" t="s">
        <v>8451</v>
      </c>
      <c r="B1317" s="9" t="s">
        <v>8452</v>
      </c>
      <c r="C1317" s="1" t="s">
        <v>8453</v>
      </c>
      <c r="D1317" s="2">
        <v>16280</v>
      </c>
      <c r="E1317" s="6" t="s">
        <v>57</v>
      </c>
      <c r="F1317" s="6"/>
      <c r="G1317" s="10" t="s">
        <v>58</v>
      </c>
      <c r="H1317" s="3" t="s">
        <v>8454</v>
      </c>
      <c r="I1317" s="3">
        <v>356306</v>
      </c>
      <c r="J1317" s="3">
        <v>169246</v>
      </c>
      <c r="K1317" s="17" t="s">
        <v>75</v>
      </c>
      <c r="L1317" s="16" t="s">
        <v>60</v>
      </c>
      <c r="M1317" s="22">
        <v>7</v>
      </c>
      <c r="N1317" s="17"/>
      <c r="O1317" s="4" t="s">
        <v>319</v>
      </c>
      <c r="P1317" s="4" t="s">
        <v>62</v>
      </c>
      <c r="Q1317" s="11" t="s">
        <v>78</v>
      </c>
      <c r="R1317" s="13">
        <v>44631</v>
      </c>
      <c r="S1317" s="11" t="s">
        <v>79</v>
      </c>
      <c r="T1317" s="11" t="s">
        <v>65</v>
      </c>
      <c r="U1317" s="20">
        <v>300</v>
      </c>
      <c r="V1317" s="20">
        <v>270</v>
      </c>
      <c r="W1317" s="5" t="s">
        <v>8455</v>
      </c>
      <c r="X1317" s="5" t="s">
        <v>81</v>
      </c>
      <c r="Y1317" s="5" t="s">
        <v>61</v>
      </c>
      <c r="Z1317" s="5" t="s">
        <v>61</v>
      </c>
      <c r="AA1317" s="5" t="s">
        <v>61</v>
      </c>
      <c r="AB1317" s="5" t="s">
        <v>61</v>
      </c>
      <c r="AC1317" s="5" t="s">
        <v>61</v>
      </c>
      <c r="AD1317" s="5" t="s">
        <v>61</v>
      </c>
      <c r="AE1317" s="19"/>
      <c r="AF1317" s="36" t="s">
        <v>82</v>
      </c>
      <c r="AG1317" s="36">
        <v>16280</v>
      </c>
      <c r="AH1317" s="36" t="s">
        <v>140</v>
      </c>
      <c r="AI1317" s="36" t="s">
        <v>5902</v>
      </c>
      <c r="AJ1317" s="36" t="s">
        <v>84</v>
      </c>
      <c r="AK1317" s="36" t="s">
        <v>85</v>
      </c>
      <c r="AL1317" s="36" t="s">
        <v>86</v>
      </c>
      <c r="AM1317" s="36" t="s">
        <v>156</v>
      </c>
      <c r="AN1317" s="18"/>
      <c r="AO1317" s="18"/>
      <c r="AP1317" s="24" t="s">
        <v>88</v>
      </c>
      <c r="AS1317" s="24" t="s">
        <v>8451</v>
      </c>
      <c r="AT1317" s="24" t="e">
        <f>VLOOKUP(W1317,[1]Sheet1!$F:$F,1,FALSE)</f>
        <v>#N/A</v>
      </c>
      <c r="AU1317" s="24" t="e">
        <f>VLOOKUP(D1317,[1]Sheet1!$A:$A,1,FALSE)</f>
        <v>#N/A</v>
      </c>
    </row>
    <row r="1318" spans="1:47" ht="13.5" hidden="1" customHeight="1" x14ac:dyDescent="0.3">
      <c r="A1318" s="9" t="s">
        <v>8456</v>
      </c>
      <c r="B1318" s="9" t="s">
        <v>8457</v>
      </c>
      <c r="C1318" s="1" t="s">
        <v>8458</v>
      </c>
      <c r="D1318" s="2">
        <v>16281</v>
      </c>
      <c r="E1318" s="6" t="s">
        <v>57</v>
      </c>
      <c r="F1318" s="6"/>
      <c r="G1318" s="10" t="s">
        <v>58</v>
      </c>
      <c r="H1318" s="3" t="s">
        <v>8459</v>
      </c>
      <c r="I1318" s="3">
        <v>358366</v>
      </c>
      <c r="J1318" s="3">
        <v>170308</v>
      </c>
      <c r="K1318" s="17" t="s">
        <v>75</v>
      </c>
      <c r="L1318" s="16" t="s">
        <v>60</v>
      </c>
      <c r="M1318" s="22">
        <v>380</v>
      </c>
      <c r="N1318" s="17"/>
      <c r="O1318" s="4" t="s">
        <v>76</v>
      </c>
      <c r="P1318" s="4" t="s">
        <v>62</v>
      </c>
      <c r="Q1318" s="11" t="s">
        <v>78</v>
      </c>
      <c r="R1318" s="13">
        <v>44180.544318749999</v>
      </c>
      <c r="S1318" s="11" t="s">
        <v>79</v>
      </c>
      <c r="T1318" s="11" t="s">
        <v>65</v>
      </c>
      <c r="U1318" s="20">
        <v>3710</v>
      </c>
      <c r="V1318" s="20">
        <v>3339</v>
      </c>
      <c r="W1318" s="5" t="s">
        <v>8460</v>
      </c>
      <c r="X1318" s="5" t="s">
        <v>81</v>
      </c>
      <c r="Y1318" s="5" t="s">
        <v>61</v>
      </c>
      <c r="Z1318" s="5" t="s">
        <v>61</v>
      </c>
      <c r="AA1318" s="5" t="s">
        <v>61</v>
      </c>
      <c r="AB1318" s="5" t="s">
        <v>61</v>
      </c>
      <c r="AC1318" s="5" t="s">
        <v>61</v>
      </c>
      <c r="AD1318" s="5" t="s">
        <v>61</v>
      </c>
      <c r="AE1318" s="19"/>
      <c r="AF1318" s="36" t="s">
        <v>82</v>
      </c>
      <c r="AG1318" s="36">
        <v>16281</v>
      </c>
      <c r="AH1318" s="36" t="s">
        <v>83</v>
      </c>
      <c r="AI1318" s="36"/>
      <c r="AJ1318" s="36" t="s">
        <v>84</v>
      </c>
      <c r="AK1318" s="36" t="s">
        <v>85</v>
      </c>
      <c r="AL1318" s="36" t="s">
        <v>86</v>
      </c>
      <c r="AM1318" s="36" t="s">
        <v>156</v>
      </c>
      <c r="AN1318" s="18"/>
      <c r="AO1318" s="18"/>
      <c r="AP1318" s="24">
        <v>16281</v>
      </c>
      <c r="AS1318" s="24" t="s">
        <v>8456</v>
      </c>
      <c r="AT1318" s="24" t="e">
        <f>VLOOKUP(W1318,[1]Sheet1!$F:$F,1,FALSE)</f>
        <v>#N/A</v>
      </c>
      <c r="AU1318" s="24" t="e">
        <f>VLOOKUP(D1318,[1]Sheet1!$A:$A,1,FALSE)</f>
        <v>#N/A</v>
      </c>
    </row>
    <row r="1319" spans="1:47" ht="13.5" hidden="1" customHeight="1" x14ac:dyDescent="0.3">
      <c r="A1319" s="9" t="s">
        <v>8461</v>
      </c>
      <c r="B1319" s="9" t="s">
        <v>8462</v>
      </c>
      <c r="C1319" s="1" t="s">
        <v>8463</v>
      </c>
      <c r="D1319" s="2">
        <v>16282</v>
      </c>
      <c r="E1319" s="6" t="s">
        <v>57</v>
      </c>
      <c r="F1319" s="6"/>
      <c r="G1319" s="10" t="s">
        <v>58</v>
      </c>
      <c r="H1319" s="3" t="s">
        <v>8464</v>
      </c>
      <c r="I1319" s="3">
        <v>358096</v>
      </c>
      <c r="J1319" s="3">
        <v>171894</v>
      </c>
      <c r="K1319" s="17" t="s">
        <v>75</v>
      </c>
      <c r="L1319" s="16" t="s">
        <v>60</v>
      </c>
      <c r="M1319" s="22" t="s">
        <v>61</v>
      </c>
      <c r="N1319" s="17"/>
      <c r="O1319" s="4" t="s">
        <v>360</v>
      </c>
      <c r="P1319" s="4" t="s">
        <v>62</v>
      </c>
      <c r="Q1319" s="11" t="s">
        <v>78</v>
      </c>
      <c r="R1319" s="13">
        <v>44965</v>
      </c>
      <c r="S1319" s="11" t="s">
        <v>79</v>
      </c>
      <c r="T1319" s="11" t="s">
        <v>65</v>
      </c>
      <c r="U1319" s="20">
        <v>780</v>
      </c>
      <c r="V1319" s="20">
        <v>702</v>
      </c>
      <c r="W1319" s="5" t="s">
        <v>4289</v>
      </c>
      <c r="X1319" s="5" t="s">
        <v>81</v>
      </c>
      <c r="Y1319" s="5" t="s">
        <v>61</v>
      </c>
      <c r="Z1319" s="5" t="s">
        <v>61</v>
      </c>
      <c r="AA1319" s="5" t="s">
        <v>61</v>
      </c>
      <c r="AB1319" s="5" t="s">
        <v>61</v>
      </c>
      <c r="AC1319" s="5" t="s">
        <v>61</v>
      </c>
      <c r="AD1319" s="5" t="s">
        <v>61</v>
      </c>
      <c r="AE1319" s="19"/>
      <c r="AF1319" s="36" t="s">
        <v>82</v>
      </c>
      <c r="AG1319" s="36">
        <v>16282</v>
      </c>
      <c r="AH1319" s="36" t="s">
        <v>83</v>
      </c>
      <c r="AI1319" s="36"/>
      <c r="AJ1319" s="36" t="s">
        <v>84</v>
      </c>
      <c r="AK1319" s="36" t="s">
        <v>85</v>
      </c>
      <c r="AL1319" s="36" t="s">
        <v>139</v>
      </c>
      <c r="AM1319" s="36" t="s">
        <v>7817</v>
      </c>
      <c r="AN1319" s="18"/>
      <c r="AO1319" s="18" t="s">
        <v>235</v>
      </c>
      <c r="AP1319" s="24" t="s">
        <v>88</v>
      </c>
      <c r="AS1319" s="24" t="s">
        <v>8461</v>
      </c>
      <c r="AT1319" s="24" t="e">
        <f>VLOOKUP(W1319,[1]Sheet1!$F:$F,1,FALSE)</f>
        <v>#N/A</v>
      </c>
      <c r="AU1319" s="24" t="e">
        <f>VLOOKUP(D1319,[1]Sheet1!$A:$A,1,FALSE)</f>
        <v>#N/A</v>
      </c>
    </row>
    <row r="1320" spans="1:47" ht="13.5" hidden="1" customHeight="1" x14ac:dyDescent="0.3">
      <c r="A1320" s="9" t="s">
        <v>8465</v>
      </c>
      <c r="B1320" s="9" t="s">
        <v>8466</v>
      </c>
      <c r="C1320" s="1" t="s">
        <v>8467</v>
      </c>
      <c r="D1320" s="2">
        <v>16285</v>
      </c>
      <c r="E1320" s="6" t="s">
        <v>57</v>
      </c>
      <c r="F1320" s="6"/>
      <c r="G1320" s="10" t="s">
        <v>58</v>
      </c>
      <c r="H1320" s="3" t="s">
        <v>8468</v>
      </c>
      <c r="I1320" s="3">
        <v>358846</v>
      </c>
      <c r="J1320" s="3">
        <v>170966</v>
      </c>
      <c r="K1320" s="17"/>
      <c r="L1320" s="16" t="s">
        <v>60</v>
      </c>
      <c r="M1320" s="22">
        <v>399</v>
      </c>
      <c r="N1320" s="17"/>
      <c r="O1320" s="4" t="s">
        <v>360</v>
      </c>
      <c r="P1320" s="4" t="s">
        <v>62</v>
      </c>
      <c r="Q1320" s="11"/>
      <c r="R1320" s="13">
        <v>45196</v>
      </c>
      <c r="S1320" s="11" t="s">
        <v>79</v>
      </c>
      <c r="T1320" s="11" t="s">
        <v>65</v>
      </c>
      <c r="U1320" s="20">
        <v>1175</v>
      </c>
      <c r="V1320" s="20">
        <v>1058</v>
      </c>
      <c r="W1320" s="5" t="s">
        <v>8469</v>
      </c>
      <c r="X1320" s="5" t="s">
        <v>81</v>
      </c>
      <c r="Y1320" s="5" t="s">
        <v>61</v>
      </c>
      <c r="Z1320" s="5" t="s">
        <v>61</v>
      </c>
      <c r="AA1320" s="5" t="s">
        <v>61</v>
      </c>
      <c r="AB1320" s="5" t="s">
        <v>61</v>
      </c>
      <c r="AC1320" s="5" t="s">
        <v>61</v>
      </c>
      <c r="AD1320" s="5" t="s">
        <v>61</v>
      </c>
      <c r="AE1320" s="19"/>
      <c r="AF1320" s="36" t="s">
        <v>65</v>
      </c>
      <c r="AG1320" s="36" t="s">
        <v>67</v>
      </c>
      <c r="AH1320" s="36" t="s">
        <v>67</v>
      </c>
      <c r="AI1320" s="36" t="s">
        <v>67</v>
      </c>
      <c r="AJ1320" s="36" t="s">
        <v>67</v>
      </c>
      <c r="AK1320" s="36" t="s">
        <v>67</v>
      </c>
      <c r="AL1320" s="36" t="s">
        <v>67</v>
      </c>
      <c r="AM1320" s="36" t="s">
        <v>67</v>
      </c>
      <c r="AN1320" s="18"/>
      <c r="AO1320" s="18"/>
      <c r="AP1320" s="24">
        <v>16285</v>
      </c>
      <c r="AS1320" s="24" t="s">
        <v>8465</v>
      </c>
      <c r="AT1320" s="24" t="e">
        <f>VLOOKUP(W1320,[1]Sheet1!$F:$F,1,FALSE)</f>
        <v>#N/A</v>
      </c>
      <c r="AU1320" s="24" t="e">
        <f>VLOOKUP(D1320,[1]Sheet1!$A:$A,1,FALSE)</f>
        <v>#N/A</v>
      </c>
    </row>
    <row r="1321" spans="1:47" ht="13.5" hidden="1" customHeight="1" x14ac:dyDescent="0.3">
      <c r="A1321" s="9" t="s">
        <v>8470</v>
      </c>
      <c r="B1321" s="9" t="s">
        <v>8471</v>
      </c>
      <c r="C1321" s="1" t="s">
        <v>8472</v>
      </c>
      <c r="D1321" s="2">
        <v>16286</v>
      </c>
      <c r="E1321" s="6" t="s">
        <v>57</v>
      </c>
      <c r="F1321" s="6"/>
      <c r="G1321" s="10" t="s">
        <v>58</v>
      </c>
      <c r="H1321" s="3" t="s">
        <v>8473</v>
      </c>
      <c r="I1321" s="3">
        <v>356761</v>
      </c>
      <c r="J1321" s="3">
        <v>169251</v>
      </c>
      <c r="K1321" s="17" t="s">
        <v>75</v>
      </c>
      <c r="L1321" s="16" t="s">
        <v>60</v>
      </c>
      <c r="M1321" s="22">
        <v>38</v>
      </c>
      <c r="N1321" s="17"/>
      <c r="O1321" s="4" t="s">
        <v>319</v>
      </c>
      <c r="P1321" s="4" t="s">
        <v>62</v>
      </c>
      <c r="Q1321" s="11" t="s">
        <v>78</v>
      </c>
      <c r="R1321" s="13">
        <v>43124</v>
      </c>
      <c r="S1321" s="11" t="s">
        <v>111</v>
      </c>
      <c r="T1321" s="11" t="s">
        <v>65</v>
      </c>
      <c r="U1321" s="20">
        <v>1250</v>
      </c>
      <c r="V1321" s="20">
        <v>1125</v>
      </c>
      <c r="W1321" s="5" t="s">
        <v>8474</v>
      </c>
      <c r="X1321" s="7" t="s">
        <v>81</v>
      </c>
      <c r="Y1321" s="5" t="s">
        <v>61</v>
      </c>
      <c r="Z1321" s="5" t="s">
        <v>61</v>
      </c>
      <c r="AA1321" s="5" t="s">
        <v>61</v>
      </c>
      <c r="AB1321" s="5" t="s">
        <v>61</v>
      </c>
      <c r="AC1321" s="5" t="s">
        <v>61</v>
      </c>
      <c r="AD1321" s="5" t="s">
        <v>61</v>
      </c>
      <c r="AE1321" s="19"/>
      <c r="AF1321" s="36" t="s">
        <v>82</v>
      </c>
      <c r="AG1321" s="36">
        <v>16286</v>
      </c>
      <c r="AH1321" s="36" t="s">
        <v>140</v>
      </c>
      <c r="AI1321" s="36" t="s">
        <v>5712</v>
      </c>
      <c r="AJ1321" s="36" t="s">
        <v>84</v>
      </c>
      <c r="AK1321" s="36" t="s">
        <v>85</v>
      </c>
      <c r="AL1321" s="36" t="s">
        <v>86</v>
      </c>
      <c r="AM1321" s="36"/>
      <c r="AN1321" s="18"/>
      <c r="AO1321" s="18"/>
      <c r="AP1321" s="24" t="e">
        <v>#N/A</v>
      </c>
      <c r="AS1321" s="24" t="s">
        <v>8470</v>
      </c>
      <c r="AT1321" s="24" t="str">
        <f>VLOOKUP(W1321,[1]Sheet1!$F:$F,1,FALSE)</f>
        <v>E5034</v>
      </c>
      <c r="AU1321" s="24">
        <f>VLOOKUP(D1321,[1]Sheet1!$A:$A,1,FALSE)</f>
        <v>16286</v>
      </c>
    </row>
    <row r="1322" spans="1:47" ht="13.5" hidden="1" customHeight="1" x14ac:dyDescent="0.3">
      <c r="A1322" s="9" t="s">
        <v>8475</v>
      </c>
      <c r="B1322" s="9" t="s">
        <v>8476</v>
      </c>
      <c r="C1322" s="1" t="s">
        <v>8477</v>
      </c>
      <c r="D1322" s="2">
        <v>16287</v>
      </c>
      <c r="E1322" s="6" t="s">
        <v>57</v>
      </c>
      <c r="F1322" s="6"/>
      <c r="G1322" s="10" t="s">
        <v>58</v>
      </c>
      <c r="H1322" s="3" t="s">
        <v>8478</v>
      </c>
      <c r="I1322" s="3">
        <v>358035</v>
      </c>
      <c r="J1322" s="3">
        <v>169823</v>
      </c>
      <c r="K1322" s="17" t="s">
        <v>75</v>
      </c>
      <c r="L1322" s="16" t="s">
        <v>60</v>
      </c>
      <c r="M1322" s="22">
        <v>370</v>
      </c>
      <c r="N1322" s="17"/>
      <c r="O1322" s="4" t="s">
        <v>76</v>
      </c>
      <c r="P1322" s="4" t="s">
        <v>62</v>
      </c>
      <c r="Q1322" s="11" t="s">
        <v>78</v>
      </c>
      <c r="R1322" s="13">
        <v>43404</v>
      </c>
      <c r="S1322" s="11" t="s">
        <v>111</v>
      </c>
      <c r="T1322" s="11" t="s">
        <v>65</v>
      </c>
      <c r="U1322" s="20">
        <v>1450</v>
      </c>
      <c r="V1322" s="20">
        <v>1305</v>
      </c>
      <c r="W1322" s="5" t="s">
        <v>8479</v>
      </c>
      <c r="X1322" s="7" t="s">
        <v>81</v>
      </c>
      <c r="Y1322" s="5" t="s">
        <v>61</v>
      </c>
      <c r="Z1322" s="5" t="s">
        <v>61</v>
      </c>
      <c r="AA1322" s="5" t="s">
        <v>61</v>
      </c>
      <c r="AB1322" s="5" t="s">
        <v>61</v>
      </c>
      <c r="AC1322" s="5" t="s">
        <v>61</v>
      </c>
      <c r="AD1322" s="5" t="s">
        <v>61</v>
      </c>
      <c r="AE1322" s="19"/>
      <c r="AF1322" s="36" t="s">
        <v>82</v>
      </c>
      <c r="AG1322" s="36">
        <v>16287</v>
      </c>
      <c r="AH1322" s="36" t="s">
        <v>140</v>
      </c>
      <c r="AI1322" s="36" t="s">
        <v>5712</v>
      </c>
      <c r="AJ1322" s="36" t="s">
        <v>106</v>
      </c>
      <c r="AK1322" s="36"/>
      <c r="AL1322" s="36" t="s">
        <v>86</v>
      </c>
      <c r="AM1322" s="36"/>
      <c r="AN1322" s="18"/>
      <c r="AO1322" s="18"/>
      <c r="AP1322" s="24" t="e">
        <v>#N/A</v>
      </c>
      <c r="AS1322" s="24" t="s">
        <v>8475</v>
      </c>
      <c r="AT1322" s="24" t="str">
        <f>VLOOKUP(W1322,[1]Sheet1!$F:$F,1,FALSE)</f>
        <v>E5244</v>
      </c>
      <c r="AU1322" s="24">
        <f>VLOOKUP(D1322,[1]Sheet1!$A:$A,1,FALSE)</f>
        <v>16287</v>
      </c>
    </row>
    <row r="1323" spans="1:47" ht="13.5" hidden="1" customHeight="1" x14ac:dyDescent="0.3">
      <c r="A1323" s="9" t="s">
        <v>8480</v>
      </c>
      <c r="B1323" s="9" t="s">
        <v>8481</v>
      </c>
      <c r="C1323" s="1" t="s">
        <v>8482</v>
      </c>
      <c r="D1323" s="2">
        <v>16290</v>
      </c>
      <c r="E1323" s="6" t="s">
        <v>57</v>
      </c>
      <c r="F1323" s="6"/>
      <c r="G1323" s="10" t="s">
        <v>58</v>
      </c>
      <c r="H1323" s="3" t="s">
        <v>8483</v>
      </c>
      <c r="I1323" s="3">
        <v>357748</v>
      </c>
      <c r="J1323" s="3">
        <v>174012</v>
      </c>
      <c r="K1323" s="17" t="s">
        <v>75</v>
      </c>
      <c r="L1323" s="16" t="s">
        <v>60</v>
      </c>
      <c r="M1323" s="22">
        <v>325</v>
      </c>
      <c r="N1323" s="17"/>
      <c r="O1323" s="4" t="s">
        <v>76</v>
      </c>
      <c r="P1323" s="4" t="s">
        <v>62</v>
      </c>
      <c r="Q1323" s="11" t="s">
        <v>225</v>
      </c>
      <c r="R1323" s="13">
        <v>43943</v>
      </c>
      <c r="S1323" s="11" t="s">
        <v>111</v>
      </c>
      <c r="T1323" s="11" t="s">
        <v>65</v>
      </c>
      <c r="U1323" s="20">
        <v>1430</v>
      </c>
      <c r="V1323" s="20">
        <v>1287</v>
      </c>
      <c r="W1323" s="5" t="s">
        <v>8484</v>
      </c>
      <c r="X1323" s="5" t="s">
        <v>119</v>
      </c>
      <c r="Y1323" s="5" t="s">
        <v>8485</v>
      </c>
      <c r="Z1323" s="5" t="s">
        <v>119</v>
      </c>
      <c r="AA1323" s="5" t="s">
        <v>8486</v>
      </c>
      <c r="AB1323" s="5" t="s">
        <v>119</v>
      </c>
      <c r="AC1323" s="5" t="s">
        <v>8487</v>
      </c>
      <c r="AD1323" s="5" t="s">
        <v>119</v>
      </c>
      <c r="AE1323" s="19"/>
      <c r="AF1323" s="36" t="s">
        <v>65</v>
      </c>
      <c r="AG1323" s="36" t="s">
        <v>67</v>
      </c>
      <c r="AH1323" s="36" t="s">
        <v>67</v>
      </c>
      <c r="AI1323" s="36" t="s">
        <v>67</v>
      </c>
      <c r="AJ1323" s="36" t="s">
        <v>67</v>
      </c>
      <c r="AK1323" s="36" t="s">
        <v>67</v>
      </c>
      <c r="AL1323" s="36" t="s">
        <v>67</v>
      </c>
      <c r="AM1323" s="36" t="s">
        <v>67</v>
      </c>
      <c r="AN1323" s="18"/>
      <c r="AO1323" s="18"/>
      <c r="AP1323" s="24" t="e">
        <v>#N/A</v>
      </c>
      <c r="AS1323" s="24" t="s">
        <v>8480</v>
      </c>
      <c r="AT1323" s="24" t="str">
        <f>VLOOKUP(W1323,[1]Sheet1!$F:$F,1,FALSE)</f>
        <v>E20386</v>
      </c>
      <c r="AU1323" s="24">
        <f>VLOOKUP(D1323,[1]Sheet1!$A:$A,1,FALSE)</f>
        <v>16290</v>
      </c>
    </row>
    <row r="1324" spans="1:47" ht="13.5" hidden="1" customHeight="1" x14ac:dyDescent="0.3">
      <c r="A1324" s="9" t="s">
        <v>8488</v>
      </c>
      <c r="B1324" s="9" t="s">
        <v>8489</v>
      </c>
      <c r="C1324" s="1" t="s">
        <v>8490</v>
      </c>
      <c r="D1324" s="2">
        <v>16291</v>
      </c>
      <c r="E1324" s="6" t="s">
        <v>57</v>
      </c>
      <c r="F1324" s="6"/>
      <c r="G1324" s="10" t="s">
        <v>58</v>
      </c>
      <c r="H1324" s="3" t="s">
        <v>8491</v>
      </c>
      <c r="I1324" s="3">
        <v>358422</v>
      </c>
      <c r="J1324" s="3">
        <v>175478</v>
      </c>
      <c r="K1324" s="17"/>
      <c r="L1324" s="16" t="s">
        <v>60</v>
      </c>
      <c r="M1324" s="22">
        <v>31</v>
      </c>
      <c r="N1324" s="17"/>
      <c r="O1324" s="4" t="s">
        <v>360</v>
      </c>
      <c r="P1324" s="4" t="s">
        <v>62</v>
      </c>
      <c r="Q1324" s="11"/>
      <c r="R1324" s="13">
        <v>45253</v>
      </c>
      <c r="S1324" s="11" t="s">
        <v>79</v>
      </c>
      <c r="T1324" s="11" t="s">
        <v>65</v>
      </c>
      <c r="U1324" s="20">
        <v>112</v>
      </c>
      <c r="V1324" s="20">
        <v>98</v>
      </c>
      <c r="W1324" s="5" t="s">
        <v>8492</v>
      </c>
      <c r="X1324" s="5" t="s">
        <v>81</v>
      </c>
      <c r="Y1324" s="5" t="s">
        <v>61</v>
      </c>
      <c r="Z1324" s="5" t="s">
        <v>61</v>
      </c>
      <c r="AA1324" s="5" t="s">
        <v>61</v>
      </c>
      <c r="AB1324" s="5" t="s">
        <v>61</v>
      </c>
      <c r="AC1324" s="5" t="s">
        <v>61</v>
      </c>
      <c r="AD1324" s="5" t="s">
        <v>61</v>
      </c>
      <c r="AE1324" s="19"/>
      <c r="AF1324" s="36" t="s">
        <v>65</v>
      </c>
      <c r="AG1324" s="36" t="s">
        <v>67</v>
      </c>
      <c r="AH1324" s="36" t="s">
        <v>67</v>
      </c>
      <c r="AI1324" s="36" t="s">
        <v>67</v>
      </c>
      <c r="AJ1324" s="36" t="s">
        <v>67</v>
      </c>
      <c r="AK1324" s="36" t="s">
        <v>67</v>
      </c>
      <c r="AL1324" s="36" t="s">
        <v>67</v>
      </c>
      <c r="AM1324" s="36" t="s">
        <v>67</v>
      </c>
      <c r="AN1324" s="18"/>
      <c r="AO1324" s="18"/>
      <c r="AP1324" s="24">
        <v>16291</v>
      </c>
      <c r="AR1324" s="24" t="s">
        <v>69</v>
      </c>
      <c r="AS1324" s="24" t="s">
        <v>8488</v>
      </c>
      <c r="AT1324" s="24" t="e">
        <f>VLOOKUP(W1324,[1]Sheet1!$F:$F,1,FALSE)</f>
        <v>#N/A</v>
      </c>
      <c r="AU1324" s="24" t="e">
        <f>VLOOKUP(D1324,[1]Sheet1!$A:$A,1,FALSE)</f>
        <v>#N/A</v>
      </c>
    </row>
    <row r="1325" spans="1:47" ht="13.5" hidden="1" customHeight="1" x14ac:dyDescent="0.3">
      <c r="A1325" s="9" t="s">
        <v>8493</v>
      </c>
      <c r="B1325" s="9" t="s">
        <v>8494</v>
      </c>
      <c r="C1325" s="1" t="s">
        <v>8495</v>
      </c>
      <c r="D1325" s="2">
        <v>16292</v>
      </c>
      <c r="E1325" s="6" t="s">
        <v>57</v>
      </c>
      <c r="F1325" s="6"/>
      <c r="G1325" s="10" t="s">
        <v>58</v>
      </c>
      <c r="H1325" s="3" t="s">
        <v>8496</v>
      </c>
      <c r="I1325" s="3">
        <v>359128</v>
      </c>
      <c r="J1325" s="3">
        <v>175741</v>
      </c>
      <c r="K1325" s="17" t="s">
        <v>75</v>
      </c>
      <c r="L1325" s="16" t="s">
        <v>60</v>
      </c>
      <c r="M1325" s="22">
        <v>150</v>
      </c>
      <c r="N1325" s="17"/>
      <c r="O1325" s="4" t="s">
        <v>76</v>
      </c>
      <c r="P1325" s="4" t="s">
        <v>62</v>
      </c>
      <c r="Q1325" s="11" t="s">
        <v>78</v>
      </c>
      <c r="R1325" s="13">
        <v>42814</v>
      </c>
      <c r="S1325" s="11" t="s">
        <v>111</v>
      </c>
      <c r="T1325" s="11" t="s">
        <v>65</v>
      </c>
      <c r="U1325" s="20">
        <v>300</v>
      </c>
      <c r="V1325" s="20">
        <v>270</v>
      </c>
      <c r="W1325" s="5" t="s">
        <v>8497</v>
      </c>
      <c r="X1325" s="7" t="s">
        <v>81</v>
      </c>
      <c r="Y1325" s="5" t="s">
        <v>61</v>
      </c>
      <c r="Z1325" s="5" t="s">
        <v>61</v>
      </c>
      <c r="AA1325" s="5" t="s">
        <v>61</v>
      </c>
      <c r="AB1325" s="5" t="s">
        <v>61</v>
      </c>
      <c r="AC1325" s="5" t="s">
        <v>61</v>
      </c>
      <c r="AD1325" s="5" t="s">
        <v>61</v>
      </c>
      <c r="AE1325" s="19"/>
      <c r="AF1325" s="36" t="s">
        <v>82</v>
      </c>
      <c r="AG1325" s="36">
        <v>16292</v>
      </c>
      <c r="AH1325" s="36" t="s">
        <v>83</v>
      </c>
      <c r="AI1325" s="36"/>
      <c r="AJ1325" s="36" t="s">
        <v>84</v>
      </c>
      <c r="AK1325" s="36" t="s">
        <v>85</v>
      </c>
      <c r="AL1325" s="36" t="s">
        <v>86</v>
      </c>
      <c r="AM1325" s="36"/>
      <c r="AN1325" s="18"/>
      <c r="AO1325" s="18"/>
      <c r="AP1325" s="24" t="e">
        <v>#N/A</v>
      </c>
      <c r="AS1325" s="24" t="s">
        <v>8493</v>
      </c>
      <c r="AT1325" s="24" t="str">
        <f>VLOOKUP(W1325,[1]Sheet1!$F:$F,1,FALSE)</f>
        <v>E1236</v>
      </c>
      <c r="AU1325" s="24">
        <f>VLOOKUP(D1325,[1]Sheet1!$A:$A,1,FALSE)</f>
        <v>16292</v>
      </c>
    </row>
    <row r="1326" spans="1:47" ht="13.5" hidden="1" customHeight="1" x14ac:dyDescent="0.3">
      <c r="A1326" s="9" t="s">
        <v>8498</v>
      </c>
      <c r="B1326" s="9" t="s">
        <v>8499</v>
      </c>
      <c r="C1326" s="1" t="s">
        <v>8500</v>
      </c>
      <c r="D1326" s="2">
        <v>16297</v>
      </c>
      <c r="E1326" s="6" t="s">
        <v>57</v>
      </c>
      <c r="F1326" s="6"/>
      <c r="G1326" s="10" t="s">
        <v>58</v>
      </c>
      <c r="H1326" s="3" t="s">
        <v>8501</v>
      </c>
      <c r="I1326" s="3">
        <v>357696</v>
      </c>
      <c r="J1326" s="3">
        <v>174152</v>
      </c>
      <c r="K1326" s="17" t="s">
        <v>75</v>
      </c>
      <c r="L1326" s="16" t="s">
        <v>60</v>
      </c>
      <c r="M1326" s="22">
        <v>810</v>
      </c>
      <c r="N1326" s="17"/>
      <c r="O1326" s="4" t="s">
        <v>360</v>
      </c>
      <c r="P1326" s="4" t="s">
        <v>62</v>
      </c>
      <c r="Q1326" s="11" t="s">
        <v>225</v>
      </c>
      <c r="R1326" s="13">
        <v>43863</v>
      </c>
      <c r="S1326" s="11" t="s">
        <v>111</v>
      </c>
      <c r="T1326" s="11" t="s">
        <v>65</v>
      </c>
      <c r="U1326" s="20">
        <v>835</v>
      </c>
      <c r="V1326" s="20">
        <v>752</v>
      </c>
      <c r="W1326" s="5" t="s">
        <v>8502</v>
      </c>
      <c r="X1326" s="5" t="s">
        <v>119</v>
      </c>
      <c r="Y1326" s="5" t="s">
        <v>8503</v>
      </c>
      <c r="Z1326" s="5" t="s">
        <v>119</v>
      </c>
      <c r="AA1326" s="5" t="s">
        <v>8504</v>
      </c>
      <c r="AB1326" s="5" t="s">
        <v>119</v>
      </c>
      <c r="AC1326" s="5" t="s">
        <v>8505</v>
      </c>
      <c r="AD1326" s="5" t="s">
        <v>119</v>
      </c>
      <c r="AE1326" s="19"/>
      <c r="AF1326" s="36" t="s">
        <v>65</v>
      </c>
      <c r="AG1326" s="36" t="s">
        <v>67</v>
      </c>
      <c r="AH1326" s="36" t="s">
        <v>67</v>
      </c>
      <c r="AI1326" s="36" t="s">
        <v>67</v>
      </c>
      <c r="AJ1326" s="36" t="s">
        <v>67</v>
      </c>
      <c r="AK1326" s="36" t="s">
        <v>67</v>
      </c>
      <c r="AL1326" s="36" t="s">
        <v>67</v>
      </c>
      <c r="AM1326" s="36" t="s">
        <v>67</v>
      </c>
      <c r="AN1326" s="18"/>
      <c r="AO1326" s="18" t="s">
        <v>891</v>
      </c>
      <c r="AP1326" s="24" t="e">
        <v>#N/A</v>
      </c>
      <c r="AS1326" s="24" t="s">
        <v>8498</v>
      </c>
      <c r="AT1326" s="24" t="str">
        <f>VLOOKUP(W1326,[1]Sheet1!$F:$F,1,FALSE)</f>
        <v>E20399</v>
      </c>
      <c r="AU1326" s="24">
        <f>VLOOKUP(D1326,[1]Sheet1!$A:$A,1,FALSE)</f>
        <v>16297</v>
      </c>
    </row>
    <row r="1327" spans="1:47" ht="13.5" hidden="1" customHeight="1" x14ac:dyDescent="0.3">
      <c r="A1327" s="9" t="s">
        <v>8506</v>
      </c>
      <c r="B1327" s="9" t="s">
        <v>8507</v>
      </c>
      <c r="C1327" s="1" t="s">
        <v>8508</v>
      </c>
      <c r="D1327" s="2">
        <v>16298</v>
      </c>
      <c r="E1327" s="6" t="s">
        <v>57</v>
      </c>
      <c r="F1327" s="6"/>
      <c r="G1327" s="10" t="s">
        <v>58</v>
      </c>
      <c r="H1327" s="3" t="s">
        <v>8509</v>
      </c>
      <c r="I1327" s="3">
        <v>358845</v>
      </c>
      <c r="J1327" s="3">
        <v>174565</v>
      </c>
      <c r="K1327" s="17" t="s">
        <v>75</v>
      </c>
      <c r="L1327" s="16" t="s">
        <v>60</v>
      </c>
      <c r="M1327" s="22">
        <v>200</v>
      </c>
      <c r="N1327" s="17"/>
      <c r="O1327" s="4" t="s">
        <v>76</v>
      </c>
      <c r="P1327" s="4" t="s">
        <v>62</v>
      </c>
      <c r="Q1327" s="11" t="s">
        <v>225</v>
      </c>
      <c r="R1327" s="13">
        <v>43544</v>
      </c>
      <c r="S1327" s="11" t="s">
        <v>111</v>
      </c>
      <c r="T1327" s="11" t="s">
        <v>65</v>
      </c>
      <c r="U1327" s="20">
        <v>246</v>
      </c>
      <c r="V1327" s="20">
        <v>222</v>
      </c>
      <c r="W1327" s="5" t="s">
        <v>8510</v>
      </c>
      <c r="X1327" s="5" t="s">
        <v>119</v>
      </c>
      <c r="Y1327" s="5" t="s">
        <v>8511</v>
      </c>
      <c r="Z1327" s="5" t="s">
        <v>119</v>
      </c>
      <c r="AA1327" s="5" t="s">
        <v>8512</v>
      </c>
      <c r="AB1327" s="5" t="s">
        <v>119</v>
      </c>
      <c r="AC1327" s="5" t="s">
        <v>8513</v>
      </c>
      <c r="AD1327" s="5" t="s">
        <v>119</v>
      </c>
      <c r="AE1327" s="19"/>
      <c r="AF1327" s="36" t="s">
        <v>65</v>
      </c>
      <c r="AG1327" s="36" t="s">
        <v>67</v>
      </c>
      <c r="AH1327" s="36" t="s">
        <v>67</v>
      </c>
      <c r="AI1327" s="36" t="s">
        <v>67</v>
      </c>
      <c r="AJ1327" s="36" t="s">
        <v>67</v>
      </c>
      <c r="AK1327" s="36" t="s">
        <v>67</v>
      </c>
      <c r="AL1327" s="36" t="s">
        <v>67</v>
      </c>
      <c r="AM1327" s="36" t="s">
        <v>67</v>
      </c>
      <c r="AN1327" s="18"/>
      <c r="AO1327" s="18"/>
      <c r="AP1327" s="24" t="e">
        <v>#N/A</v>
      </c>
      <c r="AS1327" s="24" t="s">
        <v>8506</v>
      </c>
      <c r="AT1327" s="24" t="str">
        <f>VLOOKUP(W1327,[1]Sheet1!$F:$F,1,FALSE)</f>
        <v>E37339</v>
      </c>
      <c r="AU1327" s="24">
        <f>VLOOKUP(D1327,[1]Sheet1!$A:$A,1,FALSE)</f>
        <v>16298</v>
      </c>
    </row>
    <row r="1328" spans="1:47" ht="13.5" hidden="1" customHeight="1" x14ac:dyDescent="0.3">
      <c r="A1328" s="9" t="s">
        <v>8514</v>
      </c>
      <c r="B1328" s="9" t="s">
        <v>8515</v>
      </c>
      <c r="C1328" s="1" t="s">
        <v>8516</v>
      </c>
      <c r="D1328" s="2">
        <v>16299</v>
      </c>
      <c r="E1328" s="6" t="s">
        <v>57</v>
      </c>
      <c r="F1328" s="6"/>
      <c r="G1328" s="10" t="s">
        <v>58</v>
      </c>
      <c r="H1328" s="3" t="s">
        <v>8517</v>
      </c>
      <c r="I1328" s="3">
        <v>357841</v>
      </c>
      <c r="J1328" s="3">
        <v>174089</v>
      </c>
      <c r="K1328" s="17" t="s">
        <v>75</v>
      </c>
      <c r="L1328" s="16" t="s">
        <v>60</v>
      </c>
      <c r="M1328" s="22">
        <v>225</v>
      </c>
      <c r="N1328" s="17"/>
      <c r="O1328" s="4" t="s">
        <v>76</v>
      </c>
      <c r="P1328" s="4" t="s">
        <v>62</v>
      </c>
      <c r="Q1328" s="11" t="s">
        <v>225</v>
      </c>
      <c r="R1328" s="13">
        <v>42811</v>
      </c>
      <c r="S1328" s="11" t="s">
        <v>111</v>
      </c>
      <c r="T1328" s="11" t="s">
        <v>65</v>
      </c>
      <c r="U1328" s="20">
        <v>820</v>
      </c>
      <c r="V1328" s="23">
        <v>738</v>
      </c>
      <c r="W1328" s="5" t="s">
        <v>8518</v>
      </c>
      <c r="X1328" s="5" t="s">
        <v>119</v>
      </c>
      <c r="Y1328" s="5" t="s">
        <v>8519</v>
      </c>
      <c r="Z1328" s="5" t="s">
        <v>119</v>
      </c>
      <c r="AA1328" s="5" t="s">
        <v>61</v>
      </c>
      <c r="AB1328" s="5" t="s">
        <v>119</v>
      </c>
      <c r="AC1328" s="5" t="s">
        <v>61</v>
      </c>
      <c r="AD1328" s="5" t="s">
        <v>119</v>
      </c>
      <c r="AE1328" s="19"/>
      <c r="AF1328" s="36" t="s">
        <v>65</v>
      </c>
      <c r="AG1328" s="36" t="s">
        <v>67</v>
      </c>
      <c r="AH1328" s="36" t="s">
        <v>67</v>
      </c>
      <c r="AI1328" s="36" t="s">
        <v>67</v>
      </c>
      <c r="AJ1328" s="36" t="s">
        <v>67</v>
      </c>
      <c r="AK1328" s="36" t="s">
        <v>67</v>
      </c>
      <c r="AL1328" s="36" t="s">
        <v>67</v>
      </c>
      <c r="AM1328" s="36" t="s">
        <v>67</v>
      </c>
      <c r="AN1328" s="18"/>
      <c r="AO1328" s="18"/>
      <c r="AP1328" s="24" t="e">
        <v>#N/A</v>
      </c>
      <c r="AS1328" s="24" t="s">
        <v>8514</v>
      </c>
      <c r="AT1328" s="24" t="str">
        <f>VLOOKUP(W1328,[1]Sheet1!$F:$F,1,FALSE)</f>
        <v>E20412</v>
      </c>
      <c r="AU1328" s="24">
        <f>VLOOKUP(D1328,[1]Sheet1!$A:$A,1,FALSE)</f>
        <v>16299</v>
      </c>
    </row>
    <row r="1329" spans="1:47" ht="13.5" hidden="1" customHeight="1" x14ac:dyDescent="0.3">
      <c r="A1329" s="9" t="s">
        <v>8520</v>
      </c>
      <c r="B1329" s="9" t="s">
        <v>8521</v>
      </c>
      <c r="C1329" s="1" t="s">
        <v>8522</v>
      </c>
      <c r="D1329" s="2">
        <v>16301</v>
      </c>
      <c r="E1329" s="6" t="s">
        <v>57</v>
      </c>
      <c r="F1329" s="6"/>
      <c r="G1329" s="10" t="s">
        <v>94</v>
      </c>
      <c r="H1329" s="3" t="s">
        <v>8523</v>
      </c>
      <c r="I1329" s="3">
        <v>362739</v>
      </c>
      <c r="J1329" s="3">
        <v>143269</v>
      </c>
      <c r="K1329" s="17" t="s">
        <v>75</v>
      </c>
      <c r="L1329" s="16" t="s">
        <v>60</v>
      </c>
      <c r="M1329" s="22">
        <v>84</v>
      </c>
      <c r="N1329" s="17"/>
      <c r="O1329" s="4" t="s">
        <v>360</v>
      </c>
      <c r="P1329" s="4" t="s">
        <v>62</v>
      </c>
      <c r="Q1329" s="11" t="s">
        <v>78</v>
      </c>
      <c r="R1329" s="13">
        <v>44162.002590393517</v>
      </c>
      <c r="S1329" s="11" t="s">
        <v>79</v>
      </c>
      <c r="T1329" s="11" t="s">
        <v>65</v>
      </c>
      <c r="U1329" s="20">
        <v>620</v>
      </c>
      <c r="V1329" s="20">
        <v>558</v>
      </c>
      <c r="W1329" s="5" t="s">
        <v>8524</v>
      </c>
      <c r="X1329" s="5" t="s">
        <v>81</v>
      </c>
      <c r="Y1329" s="5" t="s">
        <v>61</v>
      </c>
      <c r="Z1329" s="5" t="s">
        <v>61</v>
      </c>
      <c r="AA1329" s="5" t="s">
        <v>61</v>
      </c>
      <c r="AB1329" s="5" t="s">
        <v>61</v>
      </c>
      <c r="AC1329" s="5" t="s">
        <v>61</v>
      </c>
      <c r="AD1329" s="5" t="s">
        <v>61</v>
      </c>
      <c r="AE1329" s="19"/>
      <c r="AF1329" s="36" t="s">
        <v>82</v>
      </c>
      <c r="AG1329" s="36">
        <v>16301</v>
      </c>
      <c r="AH1329" s="36" t="s">
        <v>83</v>
      </c>
      <c r="AI1329" s="36"/>
      <c r="AJ1329" s="36" t="s">
        <v>84</v>
      </c>
      <c r="AK1329" s="36" t="s">
        <v>85</v>
      </c>
      <c r="AL1329" s="36" t="s">
        <v>86</v>
      </c>
      <c r="AM1329" s="36"/>
      <c r="AN1329" s="18"/>
      <c r="AO1329" s="18"/>
      <c r="AP1329" s="24">
        <v>16301</v>
      </c>
      <c r="AS1329" s="24" t="s">
        <v>8520</v>
      </c>
      <c r="AT1329" s="24" t="e">
        <f>VLOOKUP(W1329,[1]Sheet1!$F:$F,1,FALSE)</f>
        <v>#N/A</v>
      </c>
      <c r="AU1329" s="24" t="e">
        <f>VLOOKUP(D1329,[1]Sheet1!$A:$A,1,FALSE)</f>
        <v>#N/A</v>
      </c>
    </row>
    <row r="1330" spans="1:47" ht="13.5" hidden="1" customHeight="1" x14ac:dyDescent="0.3">
      <c r="A1330" s="9" t="s">
        <v>8525</v>
      </c>
      <c r="B1330" s="9" t="s">
        <v>8526</v>
      </c>
      <c r="C1330" s="1" t="s">
        <v>8527</v>
      </c>
      <c r="D1330" s="2">
        <v>16302</v>
      </c>
      <c r="E1330" s="6" t="s">
        <v>57</v>
      </c>
      <c r="F1330" s="6"/>
      <c r="G1330" s="10" t="s">
        <v>94</v>
      </c>
      <c r="H1330" s="3" t="s">
        <v>8528</v>
      </c>
      <c r="I1330" s="3">
        <v>362918</v>
      </c>
      <c r="J1330" s="3">
        <v>153985</v>
      </c>
      <c r="K1330" s="17" t="s">
        <v>75</v>
      </c>
      <c r="L1330" s="16" t="s">
        <v>60</v>
      </c>
      <c r="M1330" s="22">
        <v>20</v>
      </c>
      <c r="N1330" s="17"/>
      <c r="O1330" s="4" t="s">
        <v>117</v>
      </c>
      <c r="P1330" s="4" t="s">
        <v>77</v>
      </c>
      <c r="Q1330" s="11" t="s">
        <v>78</v>
      </c>
      <c r="R1330" s="13">
        <v>43669</v>
      </c>
      <c r="S1330" s="11" t="s">
        <v>111</v>
      </c>
      <c r="T1330" s="11" t="s">
        <v>65</v>
      </c>
      <c r="U1330" s="20">
        <v>330</v>
      </c>
      <c r="V1330" s="20">
        <v>297</v>
      </c>
      <c r="W1330" s="5" t="s">
        <v>8529</v>
      </c>
      <c r="X1330" s="7" t="s">
        <v>81</v>
      </c>
      <c r="Y1330" s="5" t="s">
        <v>61</v>
      </c>
      <c r="Z1330" s="5" t="s">
        <v>61</v>
      </c>
      <c r="AA1330" s="5" t="s">
        <v>61</v>
      </c>
      <c r="AB1330" s="5" t="s">
        <v>61</v>
      </c>
      <c r="AC1330" s="5" t="s">
        <v>61</v>
      </c>
      <c r="AD1330" s="5" t="s">
        <v>61</v>
      </c>
      <c r="AE1330" s="19"/>
      <c r="AF1330" s="36" t="s">
        <v>82</v>
      </c>
      <c r="AG1330" s="36">
        <v>16302</v>
      </c>
      <c r="AH1330" s="36" t="s">
        <v>140</v>
      </c>
      <c r="AI1330" s="36" t="s">
        <v>141</v>
      </c>
      <c r="AJ1330" s="36" t="s">
        <v>106</v>
      </c>
      <c r="AK1330" s="36"/>
      <c r="AL1330" s="36" t="s">
        <v>86</v>
      </c>
      <c r="AM1330" s="36"/>
      <c r="AN1330" s="18"/>
      <c r="AO1330" s="18"/>
      <c r="AP1330" s="24" t="e">
        <v>#N/A</v>
      </c>
      <c r="AS1330" s="24" t="s">
        <v>8525</v>
      </c>
      <c r="AT1330" s="24" t="str">
        <f>VLOOKUP(W1330,[1]Sheet1!$F:$F,1,FALSE)</f>
        <v>E5110</v>
      </c>
      <c r="AU1330" s="24">
        <f>VLOOKUP(D1330,[1]Sheet1!$A:$A,1,FALSE)</f>
        <v>16302</v>
      </c>
    </row>
    <row r="1331" spans="1:47" ht="13.5" hidden="1" customHeight="1" x14ac:dyDescent="0.3">
      <c r="A1331" s="9" t="s">
        <v>8530</v>
      </c>
      <c r="B1331" s="9" t="s">
        <v>8531</v>
      </c>
      <c r="C1331" s="1" t="s">
        <v>8532</v>
      </c>
      <c r="D1331" s="2">
        <v>16304</v>
      </c>
      <c r="E1331" s="6" t="s">
        <v>57</v>
      </c>
      <c r="F1331" s="6"/>
      <c r="G1331" s="10" t="s">
        <v>58</v>
      </c>
      <c r="H1331" s="3" t="s">
        <v>8533</v>
      </c>
      <c r="I1331" s="3">
        <v>359051</v>
      </c>
      <c r="J1331" s="3">
        <v>175317</v>
      </c>
      <c r="K1331" s="17" t="s">
        <v>75</v>
      </c>
      <c r="L1331" s="16" t="s">
        <v>60</v>
      </c>
      <c r="M1331" s="22">
        <v>600</v>
      </c>
      <c r="N1331" s="17"/>
      <c r="O1331" s="4" t="s">
        <v>76</v>
      </c>
      <c r="P1331" s="4" t="s">
        <v>62</v>
      </c>
      <c r="Q1331" s="11" t="s">
        <v>78</v>
      </c>
      <c r="R1331" s="13">
        <v>43205</v>
      </c>
      <c r="S1331" s="11" t="s">
        <v>111</v>
      </c>
      <c r="T1331" s="11" t="s">
        <v>65</v>
      </c>
      <c r="U1331" s="20">
        <v>3840</v>
      </c>
      <c r="V1331" s="20">
        <v>3456</v>
      </c>
      <c r="W1331" s="5" t="s">
        <v>8534</v>
      </c>
      <c r="X1331" s="7" t="s">
        <v>81</v>
      </c>
      <c r="Y1331" s="5" t="s">
        <v>61</v>
      </c>
      <c r="Z1331" s="5" t="s">
        <v>61</v>
      </c>
      <c r="AA1331" s="5" t="s">
        <v>61</v>
      </c>
      <c r="AB1331" s="5" t="s">
        <v>61</v>
      </c>
      <c r="AC1331" s="5" t="s">
        <v>61</v>
      </c>
      <c r="AD1331" s="5" t="s">
        <v>61</v>
      </c>
      <c r="AE1331" s="19"/>
      <c r="AF1331" s="36" t="s">
        <v>82</v>
      </c>
      <c r="AG1331" s="36">
        <v>16304</v>
      </c>
      <c r="AH1331" s="36" t="s">
        <v>83</v>
      </c>
      <c r="AI1331" s="36"/>
      <c r="AJ1331" s="36" t="s">
        <v>84</v>
      </c>
      <c r="AK1331" s="36" t="s">
        <v>85</v>
      </c>
      <c r="AL1331" s="36" t="s">
        <v>139</v>
      </c>
      <c r="AM1331" s="36"/>
      <c r="AN1331" s="18"/>
      <c r="AO1331" s="18"/>
      <c r="AP1331" s="24" t="e">
        <v>#N/A</v>
      </c>
      <c r="AS1331" s="24" t="s">
        <v>8530</v>
      </c>
      <c r="AT1331" s="24" t="str">
        <f>VLOOKUP(W1331,[1]Sheet1!$F:$F,1,FALSE)</f>
        <v>E1246</v>
      </c>
      <c r="AU1331" s="24">
        <f>VLOOKUP(D1331,[1]Sheet1!$A:$A,1,FALSE)</f>
        <v>16304</v>
      </c>
    </row>
    <row r="1332" spans="1:47" ht="13.5" hidden="1" customHeight="1" x14ac:dyDescent="0.3">
      <c r="A1332" s="9" t="s">
        <v>8535</v>
      </c>
      <c r="B1332" s="9" t="s">
        <v>8536</v>
      </c>
      <c r="C1332" s="1" t="s">
        <v>8537</v>
      </c>
      <c r="D1332" s="2">
        <v>16306</v>
      </c>
      <c r="E1332" s="6" t="s">
        <v>57</v>
      </c>
      <c r="F1332" s="6"/>
      <c r="G1332" s="10" t="s">
        <v>58</v>
      </c>
      <c r="H1332" s="3" t="s">
        <v>8538</v>
      </c>
      <c r="I1332" s="3">
        <v>357939</v>
      </c>
      <c r="J1332" s="3">
        <v>174283</v>
      </c>
      <c r="K1332" s="17" t="s">
        <v>75</v>
      </c>
      <c r="L1332" s="16" t="s">
        <v>60</v>
      </c>
      <c r="M1332" s="22">
        <v>296</v>
      </c>
      <c r="N1332" s="17"/>
      <c r="O1332" s="4" t="s">
        <v>76</v>
      </c>
      <c r="P1332" s="4" t="s">
        <v>62</v>
      </c>
      <c r="Q1332" s="11" t="s">
        <v>225</v>
      </c>
      <c r="R1332" s="13">
        <v>42811</v>
      </c>
      <c r="S1332" s="11" t="s">
        <v>111</v>
      </c>
      <c r="T1332" s="11" t="s">
        <v>65</v>
      </c>
      <c r="U1332" s="20">
        <v>570</v>
      </c>
      <c r="V1332" s="20">
        <v>513</v>
      </c>
      <c r="W1332" s="5" t="s">
        <v>8539</v>
      </c>
      <c r="X1332" s="5" t="s">
        <v>119</v>
      </c>
      <c r="Y1332" s="5" t="s">
        <v>8540</v>
      </c>
      <c r="Z1332" s="5" t="s">
        <v>119</v>
      </c>
      <c r="AA1332" s="5" t="s">
        <v>8541</v>
      </c>
      <c r="AB1332" s="5" t="s">
        <v>119</v>
      </c>
      <c r="AC1332" s="5" t="s">
        <v>61</v>
      </c>
      <c r="AD1332" s="5" t="s">
        <v>119</v>
      </c>
      <c r="AE1332" s="19"/>
      <c r="AF1332" s="36" t="s">
        <v>65</v>
      </c>
      <c r="AG1332" s="36" t="s">
        <v>67</v>
      </c>
      <c r="AH1332" s="36" t="s">
        <v>67</v>
      </c>
      <c r="AI1332" s="36" t="s">
        <v>67</v>
      </c>
      <c r="AJ1332" s="36" t="s">
        <v>67</v>
      </c>
      <c r="AK1332" s="36" t="s">
        <v>67</v>
      </c>
      <c r="AL1332" s="36" t="s">
        <v>67</v>
      </c>
      <c r="AM1332" s="36" t="s">
        <v>67</v>
      </c>
      <c r="AN1332" s="18"/>
      <c r="AO1332" s="18"/>
      <c r="AP1332" s="24" t="e">
        <v>#N/A</v>
      </c>
      <c r="AS1332" s="24" t="s">
        <v>8535</v>
      </c>
      <c r="AT1332" s="24" t="str">
        <f>VLOOKUP(W1332,[1]Sheet1!$F:$F,1,FALSE)</f>
        <v>E37873</v>
      </c>
      <c r="AU1332" s="24">
        <f>VLOOKUP(D1332,[1]Sheet1!$A:$A,1,FALSE)</f>
        <v>16306</v>
      </c>
    </row>
    <row r="1333" spans="1:47" ht="13.5" hidden="1" customHeight="1" x14ac:dyDescent="0.3">
      <c r="A1333" s="9" t="s">
        <v>8542</v>
      </c>
      <c r="B1333" s="9" t="s">
        <v>8543</v>
      </c>
      <c r="C1333" s="1" t="s">
        <v>8544</v>
      </c>
      <c r="D1333" s="2">
        <v>16308</v>
      </c>
      <c r="E1333" s="6" t="s">
        <v>57</v>
      </c>
      <c r="F1333" s="6"/>
      <c r="G1333" s="10" t="s">
        <v>94</v>
      </c>
      <c r="H1333" s="3" t="s">
        <v>8545</v>
      </c>
      <c r="I1333" s="3">
        <v>348171</v>
      </c>
      <c r="J1333" s="3">
        <v>137152</v>
      </c>
      <c r="K1333" s="17" t="s">
        <v>75</v>
      </c>
      <c r="L1333" s="16" t="s">
        <v>60</v>
      </c>
      <c r="M1333" s="22">
        <v>154</v>
      </c>
      <c r="N1333" s="17"/>
      <c r="O1333" s="4" t="s">
        <v>76</v>
      </c>
      <c r="P1333" s="4" t="s">
        <v>62</v>
      </c>
      <c r="Q1333" s="11" t="s">
        <v>225</v>
      </c>
      <c r="R1333" s="13">
        <v>42823</v>
      </c>
      <c r="S1333" s="11" t="s">
        <v>111</v>
      </c>
      <c r="T1333" s="11" t="s">
        <v>65</v>
      </c>
      <c r="U1333" s="20">
        <v>300</v>
      </c>
      <c r="V1333" s="20">
        <v>270</v>
      </c>
      <c r="W1333" s="5" t="s">
        <v>8546</v>
      </c>
      <c r="X1333" s="5" t="s">
        <v>119</v>
      </c>
      <c r="Y1333" s="5" t="s">
        <v>8547</v>
      </c>
      <c r="Z1333" s="5" t="s">
        <v>119</v>
      </c>
      <c r="AA1333" s="5" t="s">
        <v>8548</v>
      </c>
      <c r="AB1333" s="5" t="s">
        <v>119</v>
      </c>
      <c r="AC1333" s="5" t="s">
        <v>8549</v>
      </c>
      <c r="AD1333" s="5" t="s">
        <v>119</v>
      </c>
      <c r="AE1333" s="19"/>
      <c r="AF1333" s="36" t="s">
        <v>65</v>
      </c>
      <c r="AG1333" s="36" t="s">
        <v>67</v>
      </c>
      <c r="AH1333" s="36" t="s">
        <v>67</v>
      </c>
      <c r="AI1333" s="36" t="s">
        <v>67</v>
      </c>
      <c r="AJ1333" s="36" t="s">
        <v>67</v>
      </c>
      <c r="AK1333" s="36" t="s">
        <v>67</v>
      </c>
      <c r="AL1333" s="36" t="s">
        <v>67</v>
      </c>
      <c r="AM1333" s="36" t="s">
        <v>67</v>
      </c>
      <c r="AN1333" s="18"/>
      <c r="AO1333" s="18"/>
      <c r="AP1333" s="24" t="e">
        <v>#N/A</v>
      </c>
      <c r="AS1333" s="24" t="s">
        <v>8542</v>
      </c>
      <c r="AT1333" s="24" t="str">
        <f>VLOOKUP(W1333,[1]Sheet1!$F:$F,1,FALSE)</f>
        <v>E8069</v>
      </c>
      <c r="AU1333" s="24">
        <f>VLOOKUP(D1333,[1]Sheet1!$A:$A,1,FALSE)</f>
        <v>16308</v>
      </c>
    </row>
    <row r="1334" spans="1:47" ht="13.5" hidden="1" customHeight="1" x14ac:dyDescent="0.3">
      <c r="A1334" s="9" t="s">
        <v>8550</v>
      </c>
      <c r="B1334" s="9" t="s">
        <v>8551</v>
      </c>
      <c r="C1334" s="1" t="s">
        <v>8552</v>
      </c>
      <c r="D1334" s="2">
        <v>16312</v>
      </c>
      <c r="E1334" s="6" t="s">
        <v>57</v>
      </c>
      <c r="F1334" s="6"/>
      <c r="G1334" s="10" t="s">
        <v>58</v>
      </c>
      <c r="H1334" s="3" t="s">
        <v>8553</v>
      </c>
      <c r="I1334" s="3">
        <v>359124</v>
      </c>
      <c r="J1334" s="3">
        <v>175314</v>
      </c>
      <c r="K1334" s="17" t="s">
        <v>75</v>
      </c>
      <c r="L1334" s="16" t="s">
        <v>60</v>
      </c>
      <c r="M1334" s="22">
        <v>452</v>
      </c>
      <c r="N1334" s="17"/>
      <c r="O1334" s="4" t="s">
        <v>76</v>
      </c>
      <c r="P1334" s="4" t="s">
        <v>62</v>
      </c>
      <c r="Q1334" s="11" t="s">
        <v>78</v>
      </c>
      <c r="R1334" s="13">
        <v>43444</v>
      </c>
      <c r="S1334" s="11" t="s">
        <v>111</v>
      </c>
      <c r="T1334" s="11" t="s">
        <v>65</v>
      </c>
      <c r="U1334" s="20">
        <v>710</v>
      </c>
      <c r="V1334" s="20">
        <v>639</v>
      </c>
      <c r="W1334" s="5" t="s">
        <v>8554</v>
      </c>
      <c r="X1334" s="7" t="s">
        <v>81</v>
      </c>
      <c r="Y1334" s="5" t="s">
        <v>61</v>
      </c>
      <c r="Z1334" s="5" t="s">
        <v>61</v>
      </c>
      <c r="AA1334" s="5" t="s">
        <v>61</v>
      </c>
      <c r="AB1334" s="5" t="s">
        <v>61</v>
      </c>
      <c r="AC1334" s="5" t="s">
        <v>61</v>
      </c>
      <c r="AD1334" s="5" t="s">
        <v>61</v>
      </c>
      <c r="AE1334" s="19"/>
      <c r="AF1334" s="36" t="s">
        <v>82</v>
      </c>
      <c r="AG1334" s="36">
        <v>16312</v>
      </c>
      <c r="AH1334" s="36" t="s">
        <v>83</v>
      </c>
      <c r="AI1334" s="36"/>
      <c r="AJ1334" s="36" t="s">
        <v>84</v>
      </c>
      <c r="AK1334" s="36" t="s">
        <v>85</v>
      </c>
      <c r="AL1334" s="36" t="s">
        <v>86</v>
      </c>
      <c r="AM1334" s="36"/>
      <c r="AN1334" s="18"/>
      <c r="AO1334" s="18"/>
      <c r="AP1334" s="24" t="e">
        <v>#N/A</v>
      </c>
      <c r="AS1334" s="24" t="s">
        <v>8550</v>
      </c>
      <c r="AT1334" s="24" t="str">
        <f>VLOOKUP(W1334,[1]Sheet1!$F:$F,1,FALSE)</f>
        <v>E5329</v>
      </c>
      <c r="AU1334" s="24">
        <f>VLOOKUP(D1334,[1]Sheet1!$A:$A,1,FALSE)</f>
        <v>16312</v>
      </c>
    </row>
    <row r="1335" spans="1:47" ht="13.5" hidden="1" customHeight="1" x14ac:dyDescent="0.3">
      <c r="A1335" s="9" t="s">
        <v>8555</v>
      </c>
      <c r="B1335" s="9" t="s">
        <v>8556</v>
      </c>
      <c r="C1335" s="1" t="s">
        <v>8557</v>
      </c>
      <c r="D1335" s="2">
        <v>16313</v>
      </c>
      <c r="E1335" s="6" t="s">
        <v>57</v>
      </c>
      <c r="F1335" s="6"/>
      <c r="G1335" s="10" t="s">
        <v>58</v>
      </c>
      <c r="H1335" s="3" t="s">
        <v>8558</v>
      </c>
      <c r="I1335" s="3">
        <v>357918</v>
      </c>
      <c r="J1335" s="3">
        <v>175194</v>
      </c>
      <c r="K1335" s="17" t="s">
        <v>75</v>
      </c>
      <c r="L1335" s="16" t="s">
        <v>60</v>
      </c>
      <c r="M1335" s="22">
        <v>25</v>
      </c>
      <c r="N1335" s="17"/>
      <c r="O1335" s="4" t="s">
        <v>319</v>
      </c>
      <c r="P1335" s="4" t="s">
        <v>62</v>
      </c>
      <c r="Q1335" s="11" t="s">
        <v>78</v>
      </c>
      <c r="R1335" s="13">
        <v>44872</v>
      </c>
      <c r="S1335" s="11" t="s">
        <v>79</v>
      </c>
      <c r="T1335" s="11" t="s">
        <v>65</v>
      </c>
      <c r="U1335" s="20">
        <v>335</v>
      </c>
      <c r="V1335" s="20">
        <v>302</v>
      </c>
      <c r="W1335" s="5" t="s">
        <v>8559</v>
      </c>
      <c r="X1335" s="5" t="s">
        <v>81</v>
      </c>
      <c r="Y1335" s="5" t="s">
        <v>61</v>
      </c>
      <c r="Z1335" s="5" t="s">
        <v>61</v>
      </c>
      <c r="AA1335" s="5" t="s">
        <v>61</v>
      </c>
      <c r="AB1335" s="5" t="s">
        <v>61</v>
      </c>
      <c r="AC1335" s="5" t="s">
        <v>61</v>
      </c>
      <c r="AD1335" s="5" t="s">
        <v>61</v>
      </c>
      <c r="AE1335" s="19"/>
      <c r="AF1335" s="36" t="s">
        <v>82</v>
      </c>
      <c r="AG1335" s="36">
        <v>16313</v>
      </c>
      <c r="AH1335" s="36" t="s">
        <v>140</v>
      </c>
      <c r="AI1335" s="36" t="s">
        <v>5902</v>
      </c>
      <c r="AJ1335" s="36" t="s">
        <v>84</v>
      </c>
      <c r="AK1335" s="36" t="s">
        <v>85</v>
      </c>
      <c r="AL1335" s="36" t="s">
        <v>86</v>
      </c>
      <c r="AM1335" s="36"/>
      <c r="AN1335" s="18"/>
      <c r="AO1335" s="18" t="s">
        <v>235</v>
      </c>
      <c r="AP1335" s="24" t="s">
        <v>88</v>
      </c>
      <c r="AS1335" s="24" t="s">
        <v>8555</v>
      </c>
      <c r="AT1335" s="24" t="e">
        <f>VLOOKUP(W1335,[1]Sheet1!$F:$F,1,FALSE)</f>
        <v>#N/A</v>
      </c>
      <c r="AU1335" s="24" t="e">
        <f>VLOOKUP(D1335,[1]Sheet1!$A:$A,1,FALSE)</f>
        <v>#N/A</v>
      </c>
    </row>
    <row r="1336" spans="1:47" ht="13.5" hidden="1" customHeight="1" x14ac:dyDescent="0.3">
      <c r="A1336" s="9" t="s">
        <v>8560</v>
      </c>
      <c r="B1336" s="9" t="s">
        <v>8561</v>
      </c>
      <c r="C1336" s="1" t="s">
        <v>8562</v>
      </c>
      <c r="D1336" s="2">
        <v>16314</v>
      </c>
      <c r="E1336" s="6" t="s">
        <v>57</v>
      </c>
      <c r="F1336" s="6"/>
      <c r="G1336" s="10" t="s">
        <v>58</v>
      </c>
      <c r="H1336" s="3" t="s">
        <v>8563</v>
      </c>
      <c r="I1336" s="3">
        <v>362670</v>
      </c>
      <c r="J1336" s="3">
        <v>174400</v>
      </c>
      <c r="K1336" s="17" t="s">
        <v>75</v>
      </c>
      <c r="L1336" s="16" t="s">
        <v>60</v>
      </c>
      <c r="M1336" s="22">
        <v>75</v>
      </c>
      <c r="N1336" s="17"/>
      <c r="O1336" s="4" t="s">
        <v>76</v>
      </c>
      <c r="P1336" s="4" t="s">
        <v>62</v>
      </c>
      <c r="Q1336" s="11" t="s">
        <v>78</v>
      </c>
      <c r="R1336" s="13">
        <v>43319</v>
      </c>
      <c r="S1336" s="11" t="s">
        <v>111</v>
      </c>
      <c r="T1336" s="11" t="s">
        <v>65</v>
      </c>
      <c r="U1336" s="20">
        <v>680</v>
      </c>
      <c r="V1336" s="20">
        <v>612</v>
      </c>
      <c r="W1336" s="5" t="s">
        <v>8564</v>
      </c>
      <c r="X1336" s="7" t="s">
        <v>81</v>
      </c>
      <c r="Y1336" s="5" t="s">
        <v>61</v>
      </c>
      <c r="Z1336" s="5" t="s">
        <v>61</v>
      </c>
      <c r="AA1336" s="5" t="s">
        <v>61</v>
      </c>
      <c r="AB1336" s="5" t="s">
        <v>61</v>
      </c>
      <c r="AC1336" s="5" t="s">
        <v>61</v>
      </c>
      <c r="AD1336" s="5" t="s">
        <v>61</v>
      </c>
      <c r="AE1336" s="19"/>
      <c r="AF1336" s="36" t="s">
        <v>82</v>
      </c>
      <c r="AG1336" s="36">
        <v>16314</v>
      </c>
      <c r="AH1336" s="36" t="s">
        <v>83</v>
      </c>
      <c r="AI1336" s="36"/>
      <c r="AJ1336" s="36" t="s">
        <v>84</v>
      </c>
      <c r="AK1336" s="36" t="s">
        <v>85</v>
      </c>
      <c r="AL1336" s="36" t="s">
        <v>139</v>
      </c>
      <c r="AM1336" s="36"/>
      <c r="AN1336" s="18"/>
      <c r="AO1336" s="18"/>
      <c r="AP1336" s="24" t="e">
        <v>#N/A</v>
      </c>
      <c r="AS1336" s="24" t="s">
        <v>8560</v>
      </c>
      <c r="AT1336" s="24" t="str">
        <f>VLOOKUP(W1336,[1]Sheet1!$F:$F,1,FALSE)</f>
        <v>E5314</v>
      </c>
      <c r="AU1336" s="24">
        <f>VLOOKUP(D1336,[1]Sheet1!$A:$A,1,FALSE)</f>
        <v>16314</v>
      </c>
    </row>
    <row r="1337" spans="1:47" ht="13.5" hidden="1" customHeight="1" x14ac:dyDescent="0.3">
      <c r="A1337" s="9" t="s">
        <v>8565</v>
      </c>
      <c r="B1337" s="9" t="s">
        <v>8566</v>
      </c>
      <c r="C1337" s="1" t="s">
        <v>8567</v>
      </c>
      <c r="D1337" s="2">
        <v>16315</v>
      </c>
      <c r="E1337" s="6" t="s">
        <v>57</v>
      </c>
      <c r="F1337" s="6"/>
      <c r="G1337" s="10" t="s">
        <v>58</v>
      </c>
      <c r="H1337" s="3" t="s">
        <v>8568</v>
      </c>
      <c r="I1337" s="3">
        <v>362515</v>
      </c>
      <c r="J1337" s="3">
        <v>174330</v>
      </c>
      <c r="K1337" s="17" t="s">
        <v>75</v>
      </c>
      <c r="L1337" s="16" t="s">
        <v>60</v>
      </c>
      <c r="M1337" s="22">
        <v>75</v>
      </c>
      <c r="N1337" s="17"/>
      <c r="O1337" s="4" t="s">
        <v>76</v>
      </c>
      <c r="P1337" s="4" t="s">
        <v>62</v>
      </c>
      <c r="Q1337" s="11" t="s">
        <v>78</v>
      </c>
      <c r="R1337" s="13">
        <v>43307</v>
      </c>
      <c r="S1337" s="11" t="s">
        <v>111</v>
      </c>
      <c r="T1337" s="11" t="s">
        <v>65</v>
      </c>
      <c r="U1337" s="20">
        <v>460</v>
      </c>
      <c r="V1337" s="20">
        <v>414</v>
      </c>
      <c r="W1337" s="5" t="s">
        <v>8569</v>
      </c>
      <c r="X1337" s="7" t="s">
        <v>81</v>
      </c>
      <c r="Y1337" s="5" t="s">
        <v>61</v>
      </c>
      <c r="Z1337" s="5" t="s">
        <v>61</v>
      </c>
      <c r="AA1337" s="5" t="s">
        <v>61</v>
      </c>
      <c r="AB1337" s="5" t="s">
        <v>61</v>
      </c>
      <c r="AC1337" s="5" t="s">
        <v>61</v>
      </c>
      <c r="AD1337" s="5" t="s">
        <v>61</v>
      </c>
      <c r="AE1337" s="19"/>
      <c r="AF1337" s="36" t="s">
        <v>82</v>
      </c>
      <c r="AG1337" s="36">
        <v>16315</v>
      </c>
      <c r="AH1337" s="36" t="s">
        <v>140</v>
      </c>
      <c r="AI1337" s="36"/>
      <c r="AJ1337" s="36" t="s">
        <v>106</v>
      </c>
      <c r="AK1337" s="36"/>
      <c r="AL1337" s="36" t="s">
        <v>139</v>
      </c>
      <c r="AM1337" s="36"/>
      <c r="AN1337" s="18"/>
      <c r="AO1337" s="18"/>
      <c r="AP1337" s="24" t="e">
        <v>#N/A</v>
      </c>
      <c r="AS1337" s="24" t="s">
        <v>8565</v>
      </c>
      <c r="AT1337" s="24" t="str">
        <f>VLOOKUP(W1337,[1]Sheet1!$F:$F,1,FALSE)</f>
        <v>E5220</v>
      </c>
      <c r="AU1337" s="24">
        <f>VLOOKUP(D1337,[1]Sheet1!$A:$A,1,FALSE)</f>
        <v>16315</v>
      </c>
    </row>
    <row r="1338" spans="1:47" ht="13.5" hidden="1" customHeight="1" x14ac:dyDescent="0.3">
      <c r="A1338" s="9" t="s">
        <v>8570</v>
      </c>
      <c r="B1338" s="9" t="s">
        <v>8571</v>
      </c>
      <c r="C1338" s="1" t="s">
        <v>8572</v>
      </c>
      <c r="D1338" s="2">
        <v>16316</v>
      </c>
      <c r="E1338" s="6" t="s">
        <v>57</v>
      </c>
      <c r="F1338" s="6"/>
      <c r="G1338" s="10" t="s">
        <v>58</v>
      </c>
      <c r="H1338" s="3" t="s">
        <v>8573</v>
      </c>
      <c r="I1338" s="3">
        <v>363242</v>
      </c>
      <c r="J1338" s="3">
        <v>173557</v>
      </c>
      <c r="K1338" s="17" t="s">
        <v>75</v>
      </c>
      <c r="L1338" s="16" t="s">
        <v>60</v>
      </c>
      <c r="M1338" s="22">
        <v>195</v>
      </c>
      <c r="N1338" s="17"/>
      <c r="O1338" s="4" t="s">
        <v>76</v>
      </c>
      <c r="P1338" s="4" t="s">
        <v>62</v>
      </c>
      <c r="Q1338" s="11" t="s">
        <v>78</v>
      </c>
      <c r="R1338" s="13">
        <v>43405</v>
      </c>
      <c r="S1338" s="11" t="s">
        <v>111</v>
      </c>
      <c r="T1338" s="11" t="s">
        <v>65</v>
      </c>
      <c r="U1338" s="20">
        <v>855</v>
      </c>
      <c r="V1338" s="20">
        <v>769</v>
      </c>
      <c r="W1338" s="5" t="s">
        <v>8574</v>
      </c>
      <c r="X1338" s="7" t="s">
        <v>81</v>
      </c>
      <c r="Y1338" s="5" t="s">
        <v>61</v>
      </c>
      <c r="Z1338" s="5" t="s">
        <v>61</v>
      </c>
      <c r="AA1338" s="5" t="s">
        <v>61</v>
      </c>
      <c r="AB1338" s="5" t="s">
        <v>61</v>
      </c>
      <c r="AC1338" s="5" t="s">
        <v>61</v>
      </c>
      <c r="AD1338" s="5" t="s">
        <v>61</v>
      </c>
      <c r="AE1338" s="19"/>
      <c r="AF1338" s="36" t="s">
        <v>82</v>
      </c>
      <c r="AG1338" s="36">
        <v>16316</v>
      </c>
      <c r="AH1338" s="36" t="s">
        <v>140</v>
      </c>
      <c r="AI1338" s="36"/>
      <c r="AJ1338" s="36" t="s">
        <v>106</v>
      </c>
      <c r="AK1338" s="36"/>
      <c r="AL1338" s="36" t="s">
        <v>139</v>
      </c>
      <c r="AM1338" s="36"/>
      <c r="AN1338" s="18"/>
      <c r="AO1338" s="18"/>
      <c r="AP1338" s="24" t="e">
        <v>#N/A</v>
      </c>
      <c r="AS1338" s="24" t="s">
        <v>8570</v>
      </c>
      <c r="AT1338" s="24" t="str">
        <f>VLOOKUP(W1338,[1]Sheet1!$F:$F,1,FALSE)</f>
        <v>E5218</v>
      </c>
      <c r="AU1338" s="24">
        <f>VLOOKUP(D1338,[1]Sheet1!$A:$A,1,FALSE)</f>
        <v>16316</v>
      </c>
    </row>
    <row r="1339" spans="1:47" ht="13.5" hidden="1" customHeight="1" x14ac:dyDescent="0.3">
      <c r="A1339" s="9" t="s">
        <v>8575</v>
      </c>
      <c r="B1339" s="9" t="s">
        <v>8576</v>
      </c>
      <c r="C1339" s="1" t="s">
        <v>8577</v>
      </c>
      <c r="D1339" s="2">
        <v>16317</v>
      </c>
      <c r="E1339" s="6" t="s">
        <v>57</v>
      </c>
      <c r="F1339" s="6"/>
      <c r="G1339" s="10" t="s">
        <v>58</v>
      </c>
      <c r="H1339" s="3" t="s">
        <v>8578</v>
      </c>
      <c r="I1339" s="3">
        <v>360742</v>
      </c>
      <c r="J1339" s="3">
        <v>174107</v>
      </c>
      <c r="K1339" s="17" t="s">
        <v>75</v>
      </c>
      <c r="L1339" s="16" t="s">
        <v>60</v>
      </c>
      <c r="M1339" s="22">
        <v>169</v>
      </c>
      <c r="N1339" s="17"/>
      <c r="O1339" s="4" t="s">
        <v>319</v>
      </c>
      <c r="P1339" s="4" t="s">
        <v>62</v>
      </c>
      <c r="Q1339" s="11" t="s">
        <v>78</v>
      </c>
      <c r="R1339" s="13">
        <v>44644</v>
      </c>
      <c r="S1339" s="11" t="s">
        <v>79</v>
      </c>
      <c r="T1339" s="11" t="s">
        <v>65</v>
      </c>
      <c r="U1339" s="20">
        <v>180</v>
      </c>
      <c r="V1339" s="20">
        <v>162</v>
      </c>
      <c r="W1339" s="5" t="s">
        <v>8579</v>
      </c>
      <c r="X1339" s="5" t="s">
        <v>81</v>
      </c>
      <c r="Y1339" s="5" t="s">
        <v>61</v>
      </c>
      <c r="Z1339" s="5" t="s">
        <v>61</v>
      </c>
      <c r="AA1339" s="5" t="s">
        <v>61</v>
      </c>
      <c r="AB1339" s="5" t="s">
        <v>61</v>
      </c>
      <c r="AC1339" s="5" t="s">
        <v>61</v>
      </c>
      <c r="AD1339" s="5" t="s">
        <v>61</v>
      </c>
      <c r="AE1339" s="19"/>
      <c r="AF1339" s="36" t="s">
        <v>82</v>
      </c>
      <c r="AG1339" s="36">
        <v>16317</v>
      </c>
      <c r="AH1339" s="36" t="s">
        <v>83</v>
      </c>
      <c r="AI1339" s="36"/>
      <c r="AJ1339" s="36" t="s">
        <v>84</v>
      </c>
      <c r="AK1339" s="36" t="s">
        <v>85</v>
      </c>
      <c r="AL1339" s="36" t="s">
        <v>86</v>
      </c>
      <c r="AM1339" s="36"/>
      <c r="AN1339" s="18"/>
      <c r="AO1339" s="18"/>
      <c r="AP1339" s="24" t="s">
        <v>88</v>
      </c>
      <c r="AS1339" s="24" t="s">
        <v>8575</v>
      </c>
      <c r="AT1339" s="24" t="e">
        <f>VLOOKUP(W1339,[1]Sheet1!$F:$F,1,FALSE)</f>
        <v>#N/A</v>
      </c>
      <c r="AU1339" s="24" t="e">
        <f>VLOOKUP(D1339,[1]Sheet1!$A:$A,1,FALSE)</f>
        <v>#N/A</v>
      </c>
    </row>
    <row r="1340" spans="1:47" ht="13.5" hidden="1" customHeight="1" x14ac:dyDescent="0.3">
      <c r="A1340" s="9" t="s">
        <v>8580</v>
      </c>
      <c r="B1340" s="9" t="s">
        <v>8581</v>
      </c>
      <c r="C1340" s="1" t="s">
        <v>8582</v>
      </c>
      <c r="D1340" s="2">
        <v>16318</v>
      </c>
      <c r="E1340" s="6" t="s">
        <v>57</v>
      </c>
      <c r="F1340" s="6"/>
      <c r="G1340" s="10" t="s">
        <v>58</v>
      </c>
      <c r="H1340" s="3" t="s">
        <v>8583</v>
      </c>
      <c r="I1340" s="3">
        <v>363914</v>
      </c>
      <c r="J1340" s="3">
        <v>174095</v>
      </c>
      <c r="K1340" s="17" t="s">
        <v>75</v>
      </c>
      <c r="L1340" s="16" t="s">
        <v>60</v>
      </c>
      <c r="M1340" s="22">
        <v>300</v>
      </c>
      <c r="N1340" s="17"/>
      <c r="O1340" s="4" t="s">
        <v>360</v>
      </c>
      <c r="P1340" s="4" t="s">
        <v>62</v>
      </c>
      <c r="Q1340" s="11" t="s">
        <v>78</v>
      </c>
      <c r="R1340" s="13">
        <v>44882</v>
      </c>
      <c r="S1340" s="11" t="s">
        <v>79</v>
      </c>
      <c r="T1340" s="11" t="s">
        <v>65</v>
      </c>
      <c r="U1340" s="20">
        <v>585</v>
      </c>
      <c r="V1340" s="20">
        <v>526</v>
      </c>
      <c r="W1340" s="5" t="s">
        <v>8584</v>
      </c>
      <c r="X1340" s="5" t="s">
        <v>81</v>
      </c>
      <c r="Y1340" s="5" t="s">
        <v>61</v>
      </c>
      <c r="Z1340" s="5" t="s">
        <v>61</v>
      </c>
      <c r="AA1340" s="5" t="s">
        <v>61</v>
      </c>
      <c r="AB1340" s="5" t="s">
        <v>61</v>
      </c>
      <c r="AC1340" s="5" t="s">
        <v>61</v>
      </c>
      <c r="AD1340" s="5" t="s">
        <v>61</v>
      </c>
      <c r="AE1340" s="19"/>
      <c r="AF1340" s="36" t="s">
        <v>82</v>
      </c>
      <c r="AG1340" s="36">
        <v>16318</v>
      </c>
      <c r="AH1340" s="36" t="s">
        <v>83</v>
      </c>
      <c r="AI1340" s="36"/>
      <c r="AJ1340" s="36" t="s">
        <v>84</v>
      </c>
      <c r="AK1340" s="36" t="s">
        <v>85</v>
      </c>
      <c r="AL1340" s="36" t="s">
        <v>86</v>
      </c>
      <c r="AM1340" s="36" t="s">
        <v>156</v>
      </c>
      <c r="AN1340" s="18"/>
      <c r="AO1340" s="18" t="s">
        <v>235</v>
      </c>
      <c r="AP1340" s="24" t="s">
        <v>88</v>
      </c>
      <c r="AS1340" s="24" t="s">
        <v>8580</v>
      </c>
      <c r="AT1340" s="24" t="e">
        <f>VLOOKUP(W1340,[1]Sheet1!$F:$F,1,FALSE)</f>
        <v>#N/A</v>
      </c>
      <c r="AU1340" s="24" t="e">
        <f>VLOOKUP(D1340,[1]Sheet1!$A:$A,1,FALSE)</f>
        <v>#N/A</v>
      </c>
    </row>
    <row r="1341" spans="1:47" ht="13.5" hidden="1" customHeight="1" x14ac:dyDescent="0.3">
      <c r="A1341" s="9" t="s">
        <v>8585</v>
      </c>
      <c r="B1341" s="9" t="s">
        <v>8586</v>
      </c>
      <c r="C1341" s="1" t="s">
        <v>8587</v>
      </c>
      <c r="D1341" s="2">
        <v>16321</v>
      </c>
      <c r="E1341" s="6" t="s">
        <v>57</v>
      </c>
      <c r="F1341" s="6"/>
      <c r="G1341" s="10" t="s">
        <v>58</v>
      </c>
      <c r="H1341" s="3" t="s">
        <v>8588</v>
      </c>
      <c r="I1341" s="3">
        <v>362930</v>
      </c>
      <c r="J1341" s="3">
        <v>172109</v>
      </c>
      <c r="K1341" s="17" t="s">
        <v>75</v>
      </c>
      <c r="L1341" s="16" t="s">
        <v>60</v>
      </c>
      <c r="M1341" s="22">
        <v>435</v>
      </c>
      <c r="N1341" s="17"/>
      <c r="O1341" s="4" t="s">
        <v>76</v>
      </c>
      <c r="P1341" s="4" t="s">
        <v>62</v>
      </c>
      <c r="Q1341" s="11" t="s">
        <v>78</v>
      </c>
      <c r="R1341" s="13">
        <v>43188</v>
      </c>
      <c r="S1341" s="11" t="s">
        <v>111</v>
      </c>
      <c r="T1341" s="11" t="s">
        <v>65</v>
      </c>
      <c r="U1341" s="20">
        <v>340</v>
      </c>
      <c r="V1341" s="20">
        <v>306</v>
      </c>
      <c r="W1341" s="5" t="s">
        <v>8589</v>
      </c>
      <c r="X1341" s="7" t="s">
        <v>81</v>
      </c>
      <c r="Y1341" s="5" t="s">
        <v>61</v>
      </c>
      <c r="Z1341" s="5" t="s">
        <v>61</v>
      </c>
      <c r="AA1341" s="5" t="s">
        <v>61</v>
      </c>
      <c r="AB1341" s="5" t="s">
        <v>61</v>
      </c>
      <c r="AC1341" s="5" t="s">
        <v>61</v>
      </c>
      <c r="AD1341" s="5" t="s">
        <v>61</v>
      </c>
      <c r="AE1341" s="19"/>
      <c r="AF1341" s="36" t="s">
        <v>82</v>
      </c>
      <c r="AG1341" s="36">
        <v>16321</v>
      </c>
      <c r="AH1341" s="36" t="s">
        <v>83</v>
      </c>
      <c r="AI1341" s="36"/>
      <c r="AJ1341" s="36" t="s">
        <v>84</v>
      </c>
      <c r="AK1341" s="36" t="s">
        <v>85</v>
      </c>
      <c r="AL1341" s="36" t="s">
        <v>139</v>
      </c>
      <c r="AM1341" s="36"/>
      <c r="AN1341" s="18"/>
      <c r="AO1341" s="18"/>
      <c r="AP1341" s="24" t="e">
        <v>#N/A</v>
      </c>
      <c r="AS1341" s="24" t="s">
        <v>8585</v>
      </c>
      <c r="AT1341" s="24" t="str">
        <f>VLOOKUP(W1341,[1]Sheet1!$F:$F,1,FALSE)</f>
        <v>E5039</v>
      </c>
      <c r="AU1341" s="24">
        <f>VLOOKUP(D1341,[1]Sheet1!$A:$A,1,FALSE)</f>
        <v>16321</v>
      </c>
    </row>
    <row r="1342" spans="1:47" ht="13.5" hidden="1" customHeight="1" x14ac:dyDescent="0.3">
      <c r="A1342" s="9" t="s">
        <v>8590</v>
      </c>
      <c r="B1342" s="9" t="s">
        <v>8591</v>
      </c>
      <c r="C1342" s="1" t="s">
        <v>8592</v>
      </c>
      <c r="D1342" s="2">
        <v>16322</v>
      </c>
      <c r="E1342" s="6" t="s">
        <v>57</v>
      </c>
      <c r="F1342" s="6"/>
      <c r="G1342" s="10" t="s">
        <v>58</v>
      </c>
      <c r="H1342" s="3" t="s">
        <v>8593</v>
      </c>
      <c r="I1342" s="3">
        <v>360845</v>
      </c>
      <c r="J1342" s="3">
        <v>174351</v>
      </c>
      <c r="K1342" s="17" t="s">
        <v>75</v>
      </c>
      <c r="L1342" s="16" t="s">
        <v>60</v>
      </c>
      <c r="M1342" s="22">
        <v>550</v>
      </c>
      <c r="N1342" s="17"/>
      <c r="O1342" s="4" t="s">
        <v>360</v>
      </c>
      <c r="P1342" s="4" t="s">
        <v>77</v>
      </c>
      <c r="Q1342" s="11" t="s">
        <v>78</v>
      </c>
      <c r="R1342" s="13">
        <v>44950</v>
      </c>
      <c r="S1342" s="11" t="s">
        <v>79</v>
      </c>
      <c r="T1342" s="11" t="s">
        <v>65</v>
      </c>
      <c r="U1342" s="20">
        <v>2830</v>
      </c>
      <c r="V1342" s="20">
        <v>2547</v>
      </c>
      <c r="W1342" s="5" t="s">
        <v>8594</v>
      </c>
      <c r="X1342" s="5" t="s">
        <v>81</v>
      </c>
      <c r="Y1342" s="5" t="s">
        <v>61</v>
      </c>
      <c r="Z1342" s="5" t="s">
        <v>61</v>
      </c>
      <c r="AA1342" s="5" t="s">
        <v>61</v>
      </c>
      <c r="AB1342" s="5" t="s">
        <v>61</v>
      </c>
      <c r="AC1342" s="5" t="s">
        <v>61</v>
      </c>
      <c r="AD1342" s="5" t="s">
        <v>61</v>
      </c>
      <c r="AE1342" s="19"/>
      <c r="AF1342" s="36" t="s">
        <v>82</v>
      </c>
      <c r="AG1342" s="36">
        <v>16322</v>
      </c>
      <c r="AH1342" s="36" t="s">
        <v>140</v>
      </c>
      <c r="AI1342" s="36" t="s">
        <v>5712</v>
      </c>
      <c r="AJ1342" s="36" t="s">
        <v>84</v>
      </c>
      <c r="AK1342" s="36" t="s">
        <v>85</v>
      </c>
      <c r="AL1342" s="36" t="s">
        <v>86</v>
      </c>
      <c r="AM1342" s="36"/>
      <c r="AN1342" s="18"/>
      <c r="AO1342" s="18" t="s">
        <v>235</v>
      </c>
      <c r="AP1342" s="24" t="s">
        <v>88</v>
      </c>
      <c r="AS1342" s="24" t="s">
        <v>8590</v>
      </c>
      <c r="AT1342" s="24" t="e">
        <f>VLOOKUP(W1342,[1]Sheet1!$F:$F,1,FALSE)</f>
        <v>#N/A</v>
      </c>
      <c r="AU1342" s="24" t="e">
        <f>VLOOKUP(D1342,[1]Sheet1!$A:$A,1,FALSE)</f>
        <v>#N/A</v>
      </c>
    </row>
    <row r="1343" spans="1:47" ht="13.5" hidden="1" customHeight="1" x14ac:dyDescent="0.3">
      <c r="A1343" s="9" t="s">
        <v>8595</v>
      </c>
      <c r="B1343" s="9" t="s">
        <v>8596</v>
      </c>
      <c r="C1343" s="1" t="s">
        <v>8597</v>
      </c>
      <c r="D1343" s="2">
        <v>16323</v>
      </c>
      <c r="E1343" s="6" t="s">
        <v>57</v>
      </c>
      <c r="F1343" s="6"/>
      <c r="G1343" s="10" t="s">
        <v>58</v>
      </c>
      <c r="H1343" s="3" t="s">
        <v>8598</v>
      </c>
      <c r="I1343" s="3">
        <v>363404</v>
      </c>
      <c r="J1343" s="3">
        <v>173509</v>
      </c>
      <c r="K1343" s="17" t="s">
        <v>75</v>
      </c>
      <c r="L1343" s="16" t="s">
        <v>60</v>
      </c>
      <c r="M1343" s="22">
        <v>150</v>
      </c>
      <c r="N1343" s="17"/>
      <c r="O1343" s="4" t="s">
        <v>76</v>
      </c>
      <c r="P1343" s="4" t="s">
        <v>62</v>
      </c>
      <c r="Q1343" s="11" t="s">
        <v>78</v>
      </c>
      <c r="R1343" s="13">
        <v>43313</v>
      </c>
      <c r="S1343" s="11" t="s">
        <v>111</v>
      </c>
      <c r="T1343" s="11" t="s">
        <v>65</v>
      </c>
      <c r="U1343" s="20">
        <v>960</v>
      </c>
      <c r="V1343" s="20">
        <v>864</v>
      </c>
      <c r="W1343" s="5" t="s">
        <v>8599</v>
      </c>
      <c r="X1343" s="7" t="s">
        <v>81</v>
      </c>
      <c r="Y1343" s="5" t="s">
        <v>61</v>
      </c>
      <c r="Z1343" s="5" t="s">
        <v>61</v>
      </c>
      <c r="AA1343" s="5" t="s">
        <v>61</v>
      </c>
      <c r="AB1343" s="5" t="s">
        <v>61</v>
      </c>
      <c r="AC1343" s="5" t="s">
        <v>61</v>
      </c>
      <c r="AD1343" s="5" t="s">
        <v>61</v>
      </c>
      <c r="AE1343" s="19"/>
      <c r="AF1343" s="36" t="s">
        <v>82</v>
      </c>
      <c r="AG1343" s="36">
        <v>16323</v>
      </c>
      <c r="AH1343" s="36" t="s">
        <v>83</v>
      </c>
      <c r="AI1343" s="36"/>
      <c r="AJ1343" s="36" t="s">
        <v>84</v>
      </c>
      <c r="AK1343" s="36" t="s">
        <v>85</v>
      </c>
      <c r="AL1343" s="36" t="s">
        <v>139</v>
      </c>
      <c r="AM1343" s="36"/>
      <c r="AN1343" s="18"/>
      <c r="AO1343" s="18"/>
      <c r="AP1343" s="24" t="e">
        <v>#N/A</v>
      </c>
      <c r="AS1343" s="24" t="s">
        <v>8595</v>
      </c>
      <c r="AT1343" s="24" t="str">
        <f>VLOOKUP(W1343,[1]Sheet1!$F:$F,1,FALSE)</f>
        <v>E5298</v>
      </c>
      <c r="AU1343" s="24">
        <f>VLOOKUP(D1343,[1]Sheet1!$A:$A,1,FALSE)</f>
        <v>16323</v>
      </c>
    </row>
    <row r="1344" spans="1:47" ht="13.5" hidden="1" customHeight="1" x14ac:dyDescent="0.3">
      <c r="A1344" s="9" t="s">
        <v>8600</v>
      </c>
      <c r="B1344" s="9" t="s">
        <v>8601</v>
      </c>
      <c r="C1344" s="1" t="s">
        <v>8602</v>
      </c>
      <c r="D1344" s="2">
        <v>16324</v>
      </c>
      <c r="E1344" s="6" t="s">
        <v>57</v>
      </c>
      <c r="F1344" s="6"/>
      <c r="G1344" s="10" t="s">
        <v>58</v>
      </c>
      <c r="H1344" s="3" t="s">
        <v>8603</v>
      </c>
      <c r="I1344" s="3">
        <v>362672</v>
      </c>
      <c r="J1344" s="3">
        <v>173743</v>
      </c>
      <c r="K1344" s="17" t="s">
        <v>75</v>
      </c>
      <c r="L1344" s="16" t="s">
        <v>60</v>
      </c>
      <c r="M1344" s="22">
        <v>139</v>
      </c>
      <c r="N1344" s="17"/>
      <c r="O1344" s="4" t="s">
        <v>360</v>
      </c>
      <c r="P1344" s="4" t="s">
        <v>62</v>
      </c>
      <c r="Q1344" s="11" t="s">
        <v>78</v>
      </c>
      <c r="R1344" s="13">
        <v>45009</v>
      </c>
      <c r="S1344" s="11" t="s">
        <v>79</v>
      </c>
      <c r="T1344" s="11" t="s">
        <v>65</v>
      </c>
      <c r="U1344" s="20">
        <v>620</v>
      </c>
      <c r="V1344" s="20">
        <v>558</v>
      </c>
      <c r="W1344" s="5" t="s">
        <v>8604</v>
      </c>
      <c r="X1344" s="5" t="s">
        <v>81</v>
      </c>
      <c r="Y1344" s="5" t="s">
        <v>61</v>
      </c>
      <c r="Z1344" s="5" t="s">
        <v>61</v>
      </c>
      <c r="AA1344" s="5" t="s">
        <v>61</v>
      </c>
      <c r="AB1344" s="5" t="s">
        <v>61</v>
      </c>
      <c r="AC1344" s="5" t="s">
        <v>61</v>
      </c>
      <c r="AD1344" s="5" t="s">
        <v>61</v>
      </c>
      <c r="AE1344" s="19"/>
      <c r="AF1344" s="36" t="s">
        <v>82</v>
      </c>
      <c r="AG1344" s="36">
        <v>16324</v>
      </c>
      <c r="AH1344" s="36" t="s">
        <v>83</v>
      </c>
      <c r="AI1344" s="36"/>
      <c r="AJ1344" s="36" t="s">
        <v>84</v>
      </c>
      <c r="AK1344" s="36" t="s">
        <v>85</v>
      </c>
      <c r="AL1344" s="36" t="s">
        <v>139</v>
      </c>
      <c r="AM1344" s="36"/>
      <c r="AN1344" s="18"/>
      <c r="AO1344" s="18" t="s">
        <v>235</v>
      </c>
      <c r="AP1344" s="24" t="s">
        <v>88</v>
      </c>
      <c r="AS1344" s="24" t="s">
        <v>8600</v>
      </c>
      <c r="AT1344" s="24" t="e">
        <f>VLOOKUP(W1344,[1]Sheet1!$F:$F,1,FALSE)</f>
        <v>#N/A</v>
      </c>
      <c r="AU1344" s="24" t="e">
        <f>VLOOKUP(D1344,[1]Sheet1!$A:$A,1,FALSE)</f>
        <v>#N/A</v>
      </c>
    </row>
    <row r="1345" spans="1:47" ht="13.5" hidden="1" customHeight="1" x14ac:dyDescent="0.3">
      <c r="A1345" s="9" t="s">
        <v>8605</v>
      </c>
      <c r="B1345" s="9" t="s">
        <v>8606</v>
      </c>
      <c r="C1345" s="1" t="s">
        <v>8607</v>
      </c>
      <c r="D1345" s="2">
        <v>16326</v>
      </c>
      <c r="E1345" s="6" t="s">
        <v>57</v>
      </c>
      <c r="F1345" s="6"/>
      <c r="G1345" s="10" t="s">
        <v>58</v>
      </c>
      <c r="H1345" s="3" t="s">
        <v>8608</v>
      </c>
      <c r="I1345" s="3">
        <v>362450</v>
      </c>
      <c r="J1345" s="3">
        <v>173902</v>
      </c>
      <c r="K1345" s="17"/>
      <c r="L1345" s="16" t="s">
        <v>60</v>
      </c>
      <c r="M1345" s="22">
        <v>652</v>
      </c>
      <c r="N1345" s="17"/>
      <c r="O1345" s="4" t="s">
        <v>360</v>
      </c>
      <c r="P1345" s="4" t="s">
        <v>62</v>
      </c>
      <c r="Q1345" s="11" t="s">
        <v>225</v>
      </c>
      <c r="R1345" s="13">
        <v>44116</v>
      </c>
      <c r="S1345" s="11" t="s">
        <v>79</v>
      </c>
      <c r="T1345" s="11" t="s">
        <v>65</v>
      </c>
      <c r="U1345" s="20">
        <v>340</v>
      </c>
      <c r="V1345" s="23">
        <v>306</v>
      </c>
      <c r="W1345" s="5" t="s">
        <v>8609</v>
      </c>
      <c r="X1345" s="5" t="s">
        <v>119</v>
      </c>
      <c r="Y1345" s="5" t="s">
        <v>8610</v>
      </c>
      <c r="Z1345" s="5" t="s">
        <v>119</v>
      </c>
      <c r="AA1345" s="5" t="s">
        <v>8611</v>
      </c>
      <c r="AB1345" s="5" t="s">
        <v>119</v>
      </c>
      <c r="AC1345" s="5" t="s">
        <v>8612</v>
      </c>
      <c r="AD1345" s="5" t="s">
        <v>119</v>
      </c>
      <c r="AE1345" s="19"/>
      <c r="AF1345" s="36" t="s">
        <v>65</v>
      </c>
      <c r="AG1345" s="36" t="s">
        <v>67</v>
      </c>
      <c r="AH1345" s="36" t="s">
        <v>67</v>
      </c>
      <c r="AI1345" s="36" t="s">
        <v>67</v>
      </c>
      <c r="AJ1345" s="36" t="s">
        <v>67</v>
      </c>
      <c r="AK1345" s="36" t="s">
        <v>67</v>
      </c>
      <c r="AL1345" s="36" t="s">
        <v>67</v>
      </c>
      <c r="AM1345" s="36" t="s">
        <v>67</v>
      </c>
      <c r="AN1345" s="18"/>
      <c r="AO1345" s="18"/>
      <c r="AP1345" s="24">
        <v>16326</v>
      </c>
      <c r="AS1345" s="24" t="s">
        <v>8605</v>
      </c>
      <c r="AT1345" s="24" t="e">
        <f>VLOOKUP(W1345,[1]Sheet1!$F:$F,1,FALSE)</f>
        <v>#N/A</v>
      </c>
      <c r="AU1345" s="24" t="e">
        <f>VLOOKUP(D1345,[1]Sheet1!$A:$A,1,FALSE)</f>
        <v>#N/A</v>
      </c>
    </row>
    <row r="1346" spans="1:47" ht="13.5" hidden="1" customHeight="1" x14ac:dyDescent="0.3">
      <c r="A1346" s="9" t="s">
        <v>8613</v>
      </c>
      <c r="B1346" s="9" t="s">
        <v>8614</v>
      </c>
      <c r="C1346" s="1" t="s">
        <v>8615</v>
      </c>
      <c r="D1346" s="2">
        <v>16327</v>
      </c>
      <c r="E1346" s="6" t="s">
        <v>57</v>
      </c>
      <c r="F1346" s="6"/>
      <c r="G1346" s="10" t="s">
        <v>58</v>
      </c>
      <c r="H1346" s="3" t="s">
        <v>8616</v>
      </c>
      <c r="I1346" s="3">
        <v>361597</v>
      </c>
      <c r="J1346" s="3">
        <v>173633</v>
      </c>
      <c r="K1346" s="17" t="s">
        <v>75</v>
      </c>
      <c r="L1346" s="16" t="s">
        <v>60</v>
      </c>
      <c r="M1346" s="22">
        <v>857</v>
      </c>
      <c r="N1346" s="17"/>
      <c r="O1346" s="4" t="s">
        <v>76</v>
      </c>
      <c r="P1346" s="4" t="s">
        <v>62</v>
      </c>
      <c r="Q1346" s="11" t="s">
        <v>78</v>
      </c>
      <c r="R1346" s="13">
        <v>43371</v>
      </c>
      <c r="S1346" s="11" t="s">
        <v>111</v>
      </c>
      <c r="T1346" s="11" t="s">
        <v>65</v>
      </c>
      <c r="U1346" s="20">
        <v>2785</v>
      </c>
      <c r="V1346" s="20">
        <v>2507</v>
      </c>
      <c r="W1346" s="5" t="s">
        <v>8617</v>
      </c>
      <c r="X1346" s="7" t="s">
        <v>81</v>
      </c>
      <c r="Y1346" s="5" t="s">
        <v>61</v>
      </c>
      <c r="Z1346" s="5" t="s">
        <v>61</v>
      </c>
      <c r="AA1346" s="5" t="s">
        <v>61</v>
      </c>
      <c r="AB1346" s="5" t="s">
        <v>61</v>
      </c>
      <c r="AC1346" s="5" t="s">
        <v>61</v>
      </c>
      <c r="AD1346" s="5" t="s">
        <v>61</v>
      </c>
      <c r="AE1346" s="19"/>
      <c r="AF1346" s="36" t="s">
        <v>82</v>
      </c>
      <c r="AG1346" s="36">
        <v>16327</v>
      </c>
      <c r="AH1346" s="36" t="s">
        <v>83</v>
      </c>
      <c r="AI1346" s="36"/>
      <c r="AJ1346" s="36" t="s">
        <v>106</v>
      </c>
      <c r="AK1346" s="36"/>
      <c r="AL1346" s="36" t="s">
        <v>86</v>
      </c>
      <c r="AM1346" s="36"/>
      <c r="AN1346" s="18"/>
      <c r="AO1346" s="18"/>
      <c r="AP1346" s="24" t="e">
        <v>#N/A</v>
      </c>
      <c r="AS1346" s="24" t="s">
        <v>8613</v>
      </c>
      <c r="AT1346" s="24" t="str">
        <f>VLOOKUP(W1346,[1]Sheet1!$F:$F,1,FALSE)</f>
        <v>E5294</v>
      </c>
      <c r="AU1346" s="24">
        <f>VLOOKUP(D1346,[1]Sheet1!$A:$A,1,FALSE)</f>
        <v>16327</v>
      </c>
    </row>
    <row r="1347" spans="1:47" ht="13.5" hidden="1" customHeight="1" x14ac:dyDescent="0.3">
      <c r="A1347" s="9" t="s">
        <v>8618</v>
      </c>
      <c r="B1347" s="9" t="s">
        <v>8619</v>
      </c>
      <c r="C1347" s="1" t="s">
        <v>8620</v>
      </c>
      <c r="D1347" s="2">
        <v>16328</v>
      </c>
      <c r="E1347" s="6" t="s">
        <v>57</v>
      </c>
      <c r="F1347" s="6"/>
      <c r="G1347" s="10" t="s">
        <v>58</v>
      </c>
      <c r="H1347" s="3" t="s">
        <v>8621</v>
      </c>
      <c r="I1347" s="3">
        <v>361580</v>
      </c>
      <c r="J1347" s="3">
        <v>173692</v>
      </c>
      <c r="K1347" s="17" t="s">
        <v>75</v>
      </c>
      <c r="L1347" s="16" t="s">
        <v>60</v>
      </c>
      <c r="M1347" s="22">
        <v>176</v>
      </c>
      <c r="N1347" s="17"/>
      <c r="O1347" s="4" t="s">
        <v>360</v>
      </c>
      <c r="P1347" s="4" t="s">
        <v>62</v>
      </c>
      <c r="Q1347" s="11" t="s">
        <v>78</v>
      </c>
      <c r="R1347" s="13">
        <v>44316</v>
      </c>
      <c r="S1347" s="11" t="s">
        <v>79</v>
      </c>
      <c r="T1347" s="11" t="s">
        <v>65</v>
      </c>
      <c r="U1347" s="20">
        <v>1130</v>
      </c>
      <c r="V1347" s="20">
        <v>1017</v>
      </c>
      <c r="W1347" s="5" t="s">
        <v>8622</v>
      </c>
      <c r="X1347" s="5" t="s">
        <v>81</v>
      </c>
      <c r="Y1347" s="5" t="s">
        <v>61</v>
      </c>
      <c r="Z1347" s="5" t="s">
        <v>61</v>
      </c>
      <c r="AA1347" s="5" t="s">
        <v>61</v>
      </c>
      <c r="AB1347" s="5" t="s">
        <v>61</v>
      </c>
      <c r="AC1347" s="5" t="s">
        <v>61</v>
      </c>
      <c r="AD1347" s="5" t="s">
        <v>61</v>
      </c>
      <c r="AE1347" s="19"/>
      <c r="AF1347" s="36" t="s">
        <v>82</v>
      </c>
      <c r="AG1347" s="36">
        <v>16328</v>
      </c>
      <c r="AH1347" s="36" t="s">
        <v>83</v>
      </c>
      <c r="AI1347" s="36"/>
      <c r="AJ1347" s="36" t="s">
        <v>84</v>
      </c>
      <c r="AK1347" s="36" t="s">
        <v>85</v>
      </c>
      <c r="AL1347" s="36" t="s">
        <v>86</v>
      </c>
      <c r="AM1347" s="36"/>
      <c r="AN1347" s="18"/>
      <c r="AO1347" s="18"/>
      <c r="AP1347" s="24">
        <v>16328</v>
      </c>
      <c r="AS1347" s="24" t="s">
        <v>8618</v>
      </c>
      <c r="AT1347" s="24" t="e">
        <f>VLOOKUP(W1347,[1]Sheet1!$F:$F,1,FALSE)</f>
        <v>#N/A</v>
      </c>
      <c r="AU1347" s="24" t="e">
        <f>VLOOKUP(D1347,[1]Sheet1!$A:$A,1,FALSE)</f>
        <v>#N/A</v>
      </c>
    </row>
    <row r="1348" spans="1:47" ht="13.5" hidden="1" customHeight="1" x14ac:dyDescent="0.3">
      <c r="A1348" s="9" t="s">
        <v>8623</v>
      </c>
      <c r="B1348" s="9" t="s">
        <v>8624</v>
      </c>
      <c r="C1348" s="1" t="s">
        <v>8625</v>
      </c>
      <c r="D1348" s="2">
        <v>16329</v>
      </c>
      <c r="E1348" s="6" t="s">
        <v>57</v>
      </c>
      <c r="F1348" s="6"/>
      <c r="G1348" s="10" t="s">
        <v>58</v>
      </c>
      <c r="H1348" s="3" t="s">
        <v>8626</v>
      </c>
      <c r="I1348" s="3">
        <v>363368</v>
      </c>
      <c r="J1348" s="3">
        <v>173273</v>
      </c>
      <c r="K1348" s="17" t="s">
        <v>75</v>
      </c>
      <c r="L1348" s="16" t="s">
        <v>60</v>
      </c>
      <c r="M1348" s="22">
        <v>101</v>
      </c>
      <c r="N1348" s="17"/>
      <c r="O1348" s="4" t="s">
        <v>76</v>
      </c>
      <c r="P1348" s="4" t="s">
        <v>62</v>
      </c>
      <c r="Q1348" s="11" t="s">
        <v>78</v>
      </c>
      <c r="R1348" s="13">
        <v>43383</v>
      </c>
      <c r="S1348" s="11" t="s">
        <v>111</v>
      </c>
      <c r="T1348" s="11" t="s">
        <v>65</v>
      </c>
      <c r="U1348" s="20">
        <v>290</v>
      </c>
      <c r="V1348" s="20">
        <v>261</v>
      </c>
      <c r="W1348" s="5" t="s">
        <v>8627</v>
      </c>
      <c r="X1348" s="7" t="s">
        <v>81</v>
      </c>
      <c r="Y1348" s="5" t="s">
        <v>61</v>
      </c>
      <c r="Z1348" s="5" t="s">
        <v>61</v>
      </c>
      <c r="AA1348" s="5" t="s">
        <v>61</v>
      </c>
      <c r="AB1348" s="5" t="s">
        <v>61</v>
      </c>
      <c r="AC1348" s="5" t="s">
        <v>61</v>
      </c>
      <c r="AD1348" s="5" t="s">
        <v>61</v>
      </c>
      <c r="AE1348" s="19"/>
      <c r="AF1348" s="36" t="s">
        <v>82</v>
      </c>
      <c r="AG1348" s="36">
        <v>16329</v>
      </c>
      <c r="AH1348" s="36" t="s">
        <v>83</v>
      </c>
      <c r="AI1348" s="36"/>
      <c r="AJ1348" s="36" t="s">
        <v>84</v>
      </c>
      <c r="AK1348" s="36" t="s">
        <v>85</v>
      </c>
      <c r="AL1348" s="36" t="s">
        <v>139</v>
      </c>
      <c r="AM1348" s="36"/>
      <c r="AN1348" s="18"/>
      <c r="AO1348" s="18"/>
      <c r="AP1348" s="24" t="e">
        <v>#N/A</v>
      </c>
      <c r="AS1348" s="24" t="s">
        <v>8623</v>
      </c>
      <c r="AT1348" s="24" t="str">
        <f>VLOOKUP(W1348,[1]Sheet1!$F:$F,1,FALSE)</f>
        <v>E5328</v>
      </c>
      <c r="AU1348" s="24">
        <f>VLOOKUP(D1348,[1]Sheet1!$A:$A,1,FALSE)</f>
        <v>16329</v>
      </c>
    </row>
    <row r="1349" spans="1:47" ht="13.5" hidden="1" customHeight="1" x14ac:dyDescent="0.3">
      <c r="A1349" s="9" t="s">
        <v>8628</v>
      </c>
      <c r="B1349" s="9" t="s">
        <v>8629</v>
      </c>
      <c r="C1349" s="1" t="s">
        <v>8630</v>
      </c>
      <c r="D1349" s="2">
        <v>16330</v>
      </c>
      <c r="E1349" s="6" t="s">
        <v>57</v>
      </c>
      <c r="F1349" s="6"/>
      <c r="G1349" s="10" t="s">
        <v>58</v>
      </c>
      <c r="H1349" s="3" t="s">
        <v>8631</v>
      </c>
      <c r="I1349" s="3">
        <v>363172</v>
      </c>
      <c r="J1349" s="3">
        <v>174160</v>
      </c>
      <c r="K1349" s="17" t="s">
        <v>75</v>
      </c>
      <c r="L1349" s="16" t="s">
        <v>60</v>
      </c>
      <c r="M1349" s="22">
        <v>38</v>
      </c>
      <c r="N1349" s="17"/>
      <c r="O1349" s="4" t="s">
        <v>76</v>
      </c>
      <c r="P1349" s="4" t="s">
        <v>62</v>
      </c>
      <c r="Q1349" s="11" t="s">
        <v>78</v>
      </c>
      <c r="R1349" s="13">
        <v>43153</v>
      </c>
      <c r="S1349" s="11" t="s">
        <v>111</v>
      </c>
      <c r="T1349" s="11" t="s">
        <v>65</v>
      </c>
      <c r="U1349" s="20">
        <v>700</v>
      </c>
      <c r="V1349" s="20">
        <v>630</v>
      </c>
      <c r="W1349" s="5" t="s">
        <v>8632</v>
      </c>
      <c r="X1349" s="7" t="s">
        <v>81</v>
      </c>
      <c r="Y1349" s="5" t="s">
        <v>61</v>
      </c>
      <c r="Z1349" s="5" t="s">
        <v>61</v>
      </c>
      <c r="AA1349" s="5" t="s">
        <v>61</v>
      </c>
      <c r="AB1349" s="5" t="s">
        <v>61</v>
      </c>
      <c r="AC1349" s="5" t="s">
        <v>61</v>
      </c>
      <c r="AD1349" s="5" t="s">
        <v>61</v>
      </c>
      <c r="AE1349" s="19"/>
      <c r="AF1349" s="36" t="s">
        <v>82</v>
      </c>
      <c r="AG1349" s="36">
        <v>16330</v>
      </c>
      <c r="AH1349" s="36" t="s">
        <v>140</v>
      </c>
      <c r="AI1349" s="36" t="s">
        <v>5902</v>
      </c>
      <c r="AJ1349" s="36" t="s">
        <v>84</v>
      </c>
      <c r="AK1349" s="36" t="s">
        <v>85</v>
      </c>
      <c r="AL1349" s="36" t="s">
        <v>139</v>
      </c>
      <c r="AM1349" s="36"/>
      <c r="AN1349" s="18"/>
      <c r="AO1349" s="18"/>
      <c r="AP1349" s="24" t="e">
        <v>#N/A</v>
      </c>
      <c r="AS1349" s="24" t="s">
        <v>8628</v>
      </c>
      <c r="AT1349" s="24" t="str">
        <f>VLOOKUP(W1349,[1]Sheet1!$F:$F,1,FALSE)</f>
        <v>E1256</v>
      </c>
      <c r="AU1349" s="24">
        <f>VLOOKUP(D1349,[1]Sheet1!$A:$A,1,FALSE)</f>
        <v>16330</v>
      </c>
    </row>
    <row r="1350" spans="1:47" ht="13.5" hidden="1" customHeight="1" x14ac:dyDescent="0.3">
      <c r="A1350" s="9" t="s">
        <v>8633</v>
      </c>
      <c r="B1350" s="9" t="s">
        <v>8634</v>
      </c>
      <c r="C1350" s="1" t="s">
        <v>8635</v>
      </c>
      <c r="D1350" s="2">
        <v>16334</v>
      </c>
      <c r="E1350" s="6" t="s">
        <v>57</v>
      </c>
      <c r="F1350" s="6"/>
      <c r="G1350" s="10" t="s">
        <v>58</v>
      </c>
      <c r="H1350" s="3" t="s">
        <v>8636</v>
      </c>
      <c r="I1350" s="3">
        <v>363883</v>
      </c>
      <c r="J1350" s="3">
        <v>174092</v>
      </c>
      <c r="K1350" s="17" t="s">
        <v>75</v>
      </c>
      <c r="L1350" s="16" t="s">
        <v>60</v>
      </c>
      <c r="M1350" s="22">
        <v>75</v>
      </c>
      <c r="N1350" s="17"/>
      <c r="O1350" s="4" t="s">
        <v>76</v>
      </c>
      <c r="P1350" s="4" t="s">
        <v>62</v>
      </c>
      <c r="Q1350" s="11" t="s">
        <v>78</v>
      </c>
      <c r="R1350" s="13">
        <v>43446</v>
      </c>
      <c r="S1350" s="11" t="s">
        <v>111</v>
      </c>
      <c r="T1350" s="11" t="s">
        <v>65</v>
      </c>
      <c r="U1350" s="20">
        <v>1030</v>
      </c>
      <c r="V1350" s="20">
        <v>972</v>
      </c>
      <c r="W1350" s="5" t="s">
        <v>8637</v>
      </c>
      <c r="X1350" s="7" t="s">
        <v>81</v>
      </c>
      <c r="Y1350" s="5" t="s">
        <v>61</v>
      </c>
      <c r="Z1350" s="5" t="s">
        <v>61</v>
      </c>
      <c r="AA1350" s="5" t="s">
        <v>61</v>
      </c>
      <c r="AB1350" s="5" t="s">
        <v>61</v>
      </c>
      <c r="AC1350" s="5" t="s">
        <v>61</v>
      </c>
      <c r="AD1350" s="5" t="s">
        <v>61</v>
      </c>
      <c r="AE1350" s="19"/>
      <c r="AF1350" s="36" t="s">
        <v>82</v>
      </c>
      <c r="AG1350" s="36">
        <v>16334</v>
      </c>
      <c r="AH1350" s="36" t="s">
        <v>83</v>
      </c>
      <c r="AI1350" s="36"/>
      <c r="AJ1350" s="36" t="s">
        <v>84</v>
      </c>
      <c r="AK1350" s="36" t="s">
        <v>85</v>
      </c>
      <c r="AL1350" s="36" t="s">
        <v>86</v>
      </c>
      <c r="AM1350" s="36" t="s">
        <v>156</v>
      </c>
      <c r="AN1350" s="18"/>
      <c r="AO1350" s="18"/>
      <c r="AP1350" s="24" t="e">
        <v>#N/A</v>
      </c>
      <c r="AS1350" s="24" t="s">
        <v>8633</v>
      </c>
      <c r="AT1350" s="24" t="str">
        <f>VLOOKUP(W1350,[1]Sheet1!$F:$F,1,FALSE)</f>
        <v>E5331</v>
      </c>
      <c r="AU1350" s="24">
        <f>VLOOKUP(D1350,[1]Sheet1!$A:$A,1,FALSE)</f>
        <v>16334</v>
      </c>
    </row>
    <row r="1351" spans="1:47" ht="13.5" hidden="1" customHeight="1" x14ac:dyDescent="0.3">
      <c r="A1351" s="9" t="s">
        <v>8638</v>
      </c>
      <c r="B1351" s="9" t="s">
        <v>8639</v>
      </c>
      <c r="C1351" s="1" t="s">
        <v>8640</v>
      </c>
      <c r="D1351" s="2">
        <v>16335</v>
      </c>
      <c r="E1351" s="6" t="s">
        <v>57</v>
      </c>
      <c r="F1351" s="6"/>
      <c r="G1351" s="10" t="s">
        <v>58</v>
      </c>
      <c r="H1351" s="3" t="s">
        <v>8641</v>
      </c>
      <c r="I1351" s="3">
        <v>364164</v>
      </c>
      <c r="J1351" s="3">
        <v>174108</v>
      </c>
      <c r="K1351" s="17" t="s">
        <v>75</v>
      </c>
      <c r="L1351" s="16" t="s">
        <v>60</v>
      </c>
      <c r="M1351" s="22">
        <v>125</v>
      </c>
      <c r="N1351" s="17"/>
      <c r="O1351" s="4" t="s">
        <v>76</v>
      </c>
      <c r="P1351" s="4" t="s">
        <v>62</v>
      </c>
      <c r="Q1351" s="11" t="s">
        <v>78</v>
      </c>
      <c r="R1351" s="13">
        <v>43385</v>
      </c>
      <c r="S1351" s="11" t="s">
        <v>111</v>
      </c>
      <c r="T1351" s="11" t="s">
        <v>65</v>
      </c>
      <c r="U1351" s="20">
        <v>615</v>
      </c>
      <c r="V1351" s="20">
        <v>554</v>
      </c>
      <c r="W1351" s="5" t="s">
        <v>8642</v>
      </c>
      <c r="X1351" s="7" t="s">
        <v>81</v>
      </c>
      <c r="Y1351" s="5" t="s">
        <v>61</v>
      </c>
      <c r="Z1351" s="5" t="s">
        <v>61</v>
      </c>
      <c r="AA1351" s="5" t="s">
        <v>61</v>
      </c>
      <c r="AB1351" s="5" t="s">
        <v>61</v>
      </c>
      <c r="AC1351" s="5" t="s">
        <v>61</v>
      </c>
      <c r="AD1351" s="5" t="s">
        <v>61</v>
      </c>
      <c r="AE1351" s="19"/>
      <c r="AF1351" s="36" t="s">
        <v>82</v>
      </c>
      <c r="AG1351" s="36">
        <v>16335</v>
      </c>
      <c r="AH1351" s="36" t="s">
        <v>83</v>
      </c>
      <c r="AI1351" s="36"/>
      <c r="AJ1351" s="36" t="s">
        <v>84</v>
      </c>
      <c r="AK1351" s="36" t="s">
        <v>85</v>
      </c>
      <c r="AL1351" s="36" t="s">
        <v>139</v>
      </c>
      <c r="AM1351" s="36"/>
      <c r="AN1351" s="18"/>
      <c r="AO1351" s="18"/>
      <c r="AP1351" s="24" t="e">
        <v>#N/A</v>
      </c>
      <c r="AS1351" s="24" t="s">
        <v>8638</v>
      </c>
      <c r="AT1351" s="24" t="str">
        <f>VLOOKUP(W1351,[1]Sheet1!$F:$F,1,FALSE)</f>
        <v>E5345</v>
      </c>
      <c r="AU1351" s="24">
        <f>VLOOKUP(D1351,[1]Sheet1!$A:$A,1,FALSE)</f>
        <v>16335</v>
      </c>
    </row>
    <row r="1352" spans="1:47" ht="13.5" hidden="1" customHeight="1" x14ac:dyDescent="0.3">
      <c r="A1352" s="9" t="s">
        <v>8643</v>
      </c>
      <c r="B1352" s="9" t="s">
        <v>8644</v>
      </c>
      <c r="C1352" s="1" t="s">
        <v>8645</v>
      </c>
      <c r="D1352" s="2">
        <v>16336</v>
      </c>
      <c r="E1352" s="6" t="s">
        <v>57</v>
      </c>
      <c r="F1352" s="6"/>
      <c r="G1352" s="10" t="s">
        <v>58</v>
      </c>
      <c r="H1352" s="3" t="s">
        <v>8646</v>
      </c>
      <c r="I1352" s="3">
        <v>363608</v>
      </c>
      <c r="J1352" s="3">
        <v>173756</v>
      </c>
      <c r="K1352" s="17" t="s">
        <v>75</v>
      </c>
      <c r="L1352" s="16" t="s">
        <v>60</v>
      </c>
      <c r="M1352" s="22">
        <v>110</v>
      </c>
      <c r="N1352" s="17"/>
      <c r="O1352" s="4" t="s">
        <v>76</v>
      </c>
      <c r="P1352" s="4" t="s">
        <v>62</v>
      </c>
      <c r="Q1352" s="11" t="s">
        <v>78</v>
      </c>
      <c r="R1352" s="13">
        <v>43418</v>
      </c>
      <c r="S1352" s="11" t="s">
        <v>111</v>
      </c>
      <c r="T1352" s="11" t="s">
        <v>65</v>
      </c>
      <c r="U1352" s="20">
        <v>764</v>
      </c>
      <c r="V1352" s="20">
        <v>689</v>
      </c>
      <c r="W1352" s="5" t="s">
        <v>8647</v>
      </c>
      <c r="X1352" s="7" t="s">
        <v>81</v>
      </c>
      <c r="Y1352" s="5" t="s">
        <v>61</v>
      </c>
      <c r="Z1352" s="5" t="s">
        <v>61</v>
      </c>
      <c r="AA1352" s="5" t="s">
        <v>61</v>
      </c>
      <c r="AB1352" s="5" t="s">
        <v>61</v>
      </c>
      <c r="AC1352" s="5" t="s">
        <v>61</v>
      </c>
      <c r="AD1352" s="5" t="s">
        <v>61</v>
      </c>
      <c r="AE1352" s="19"/>
      <c r="AF1352" s="36" t="s">
        <v>82</v>
      </c>
      <c r="AG1352" s="36">
        <v>16336</v>
      </c>
      <c r="AH1352" s="36" t="s">
        <v>83</v>
      </c>
      <c r="AI1352" s="36"/>
      <c r="AJ1352" s="36" t="s">
        <v>84</v>
      </c>
      <c r="AK1352" s="36" t="s">
        <v>85</v>
      </c>
      <c r="AL1352" s="36" t="s">
        <v>139</v>
      </c>
      <c r="AM1352" s="36"/>
      <c r="AN1352" s="18"/>
      <c r="AO1352" s="18"/>
      <c r="AP1352" s="24" t="e">
        <v>#N/A</v>
      </c>
      <c r="AS1352" s="24" t="s">
        <v>8643</v>
      </c>
      <c r="AT1352" s="24" t="str">
        <f>VLOOKUP(W1352,[1]Sheet1!$F:$F,1,FALSE)</f>
        <v>E5344</v>
      </c>
      <c r="AU1352" s="24">
        <f>VLOOKUP(D1352,[1]Sheet1!$A:$A,1,FALSE)</f>
        <v>16336</v>
      </c>
    </row>
    <row r="1353" spans="1:47" ht="13.5" hidden="1" customHeight="1" x14ac:dyDescent="0.3">
      <c r="A1353" s="9" t="s">
        <v>8648</v>
      </c>
      <c r="B1353" s="9" t="s">
        <v>8649</v>
      </c>
      <c r="C1353" s="1" t="s">
        <v>8650</v>
      </c>
      <c r="D1353" s="2">
        <v>16338</v>
      </c>
      <c r="E1353" s="6" t="s">
        <v>57</v>
      </c>
      <c r="F1353" s="6"/>
      <c r="G1353" s="10" t="s">
        <v>58</v>
      </c>
      <c r="H1353" s="3" t="s">
        <v>8651</v>
      </c>
      <c r="I1353" s="3">
        <v>363952</v>
      </c>
      <c r="J1353" s="3">
        <v>173667</v>
      </c>
      <c r="K1353" s="17" t="s">
        <v>75</v>
      </c>
      <c r="L1353" s="16" t="s">
        <v>60</v>
      </c>
      <c r="M1353" s="22">
        <v>58</v>
      </c>
      <c r="N1353" s="17"/>
      <c r="O1353" s="4" t="s">
        <v>76</v>
      </c>
      <c r="P1353" s="4" t="s">
        <v>62</v>
      </c>
      <c r="Q1353" s="11" t="s">
        <v>78</v>
      </c>
      <c r="R1353" s="13">
        <v>43329</v>
      </c>
      <c r="S1353" s="11" t="s">
        <v>111</v>
      </c>
      <c r="T1353" s="11" t="s">
        <v>65</v>
      </c>
      <c r="U1353" s="20">
        <v>545</v>
      </c>
      <c r="V1353" s="20">
        <v>491</v>
      </c>
      <c r="W1353" s="5" t="s">
        <v>8652</v>
      </c>
      <c r="X1353" s="7" t="s">
        <v>81</v>
      </c>
      <c r="Y1353" s="5" t="s">
        <v>61</v>
      </c>
      <c r="Z1353" s="5" t="s">
        <v>61</v>
      </c>
      <c r="AA1353" s="5" t="s">
        <v>61</v>
      </c>
      <c r="AB1353" s="5" t="s">
        <v>61</v>
      </c>
      <c r="AC1353" s="5" t="s">
        <v>61</v>
      </c>
      <c r="AD1353" s="5" t="s">
        <v>61</v>
      </c>
      <c r="AE1353" s="19"/>
      <c r="AF1353" s="36" t="s">
        <v>82</v>
      </c>
      <c r="AG1353" s="36">
        <v>16338</v>
      </c>
      <c r="AH1353" s="36" t="s">
        <v>83</v>
      </c>
      <c r="AI1353" s="36"/>
      <c r="AJ1353" s="36" t="s">
        <v>84</v>
      </c>
      <c r="AK1353" s="36" t="s">
        <v>85</v>
      </c>
      <c r="AL1353" s="36" t="s">
        <v>139</v>
      </c>
      <c r="AM1353" s="36"/>
      <c r="AN1353" s="18"/>
      <c r="AO1353" s="18"/>
      <c r="AP1353" s="24" t="e">
        <v>#N/A</v>
      </c>
      <c r="AS1353" s="24" t="s">
        <v>8648</v>
      </c>
      <c r="AT1353" s="24" t="str">
        <f>VLOOKUP(W1353,[1]Sheet1!$F:$F,1,FALSE)</f>
        <v>E5327</v>
      </c>
      <c r="AU1353" s="24">
        <f>VLOOKUP(D1353,[1]Sheet1!$A:$A,1,FALSE)</f>
        <v>16338</v>
      </c>
    </row>
    <row r="1354" spans="1:47" ht="13.5" hidden="1" customHeight="1" x14ac:dyDescent="0.3">
      <c r="A1354" s="9" t="s">
        <v>8653</v>
      </c>
      <c r="B1354" s="9" t="s">
        <v>8654</v>
      </c>
      <c r="C1354" s="1" t="s">
        <v>8655</v>
      </c>
      <c r="D1354" s="2">
        <v>16339</v>
      </c>
      <c r="E1354" s="6" t="s">
        <v>57</v>
      </c>
      <c r="F1354" s="6"/>
      <c r="G1354" s="10" t="s">
        <v>58</v>
      </c>
      <c r="H1354" s="3" t="s">
        <v>8656</v>
      </c>
      <c r="I1354" s="3">
        <v>362558</v>
      </c>
      <c r="J1354" s="3">
        <v>174258</v>
      </c>
      <c r="K1354" s="17" t="s">
        <v>75</v>
      </c>
      <c r="L1354" s="16" t="s">
        <v>60</v>
      </c>
      <c r="M1354" s="22">
        <v>130</v>
      </c>
      <c r="N1354" s="17"/>
      <c r="O1354" s="4" t="s">
        <v>76</v>
      </c>
      <c r="P1354" s="4" t="s">
        <v>62</v>
      </c>
      <c r="Q1354" s="11" t="s">
        <v>78</v>
      </c>
      <c r="R1354" s="13">
        <v>43439</v>
      </c>
      <c r="S1354" s="11" t="s">
        <v>111</v>
      </c>
      <c r="T1354" s="11" t="s">
        <v>65</v>
      </c>
      <c r="U1354" s="20">
        <v>1590</v>
      </c>
      <c r="V1354" s="20">
        <v>1431</v>
      </c>
      <c r="W1354" s="5" t="s">
        <v>8657</v>
      </c>
      <c r="X1354" s="5" t="s">
        <v>81</v>
      </c>
      <c r="Y1354" s="5" t="s">
        <v>61</v>
      </c>
      <c r="Z1354" s="5" t="s">
        <v>61</v>
      </c>
      <c r="AA1354" s="5" t="s">
        <v>61</v>
      </c>
      <c r="AB1354" s="5" t="s">
        <v>61</v>
      </c>
      <c r="AC1354" s="5" t="s">
        <v>61</v>
      </c>
      <c r="AD1354" s="5" t="s">
        <v>61</v>
      </c>
      <c r="AE1354" s="19"/>
      <c r="AF1354" s="36" t="s">
        <v>82</v>
      </c>
      <c r="AG1354" s="36">
        <v>16339</v>
      </c>
      <c r="AH1354" s="36" t="s">
        <v>83</v>
      </c>
      <c r="AI1354" s="36"/>
      <c r="AJ1354" s="36" t="s">
        <v>84</v>
      </c>
      <c r="AK1354" s="36" t="s">
        <v>85</v>
      </c>
      <c r="AL1354" s="36" t="s">
        <v>139</v>
      </c>
      <c r="AM1354" s="36"/>
      <c r="AN1354" s="18"/>
      <c r="AO1354" s="18"/>
      <c r="AP1354" s="24" t="e">
        <v>#N/A</v>
      </c>
      <c r="AS1354" s="24" t="s">
        <v>8653</v>
      </c>
      <c r="AT1354" s="24" t="str">
        <f>VLOOKUP(W1354,[1]Sheet1!$F:$F,1,FALSE)</f>
        <v>E5343</v>
      </c>
      <c r="AU1354" s="24">
        <f>VLOOKUP(D1354,[1]Sheet1!$A:$A,1,FALSE)</f>
        <v>16339</v>
      </c>
    </row>
    <row r="1355" spans="1:47" ht="13.5" hidden="1" customHeight="1" x14ac:dyDescent="0.3">
      <c r="A1355" s="9" t="s">
        <v>8658</v>
      </c>
      <c r="B1355" s="9" t="s">
        <v>8659</v>
      </c>
      <c r="C1355" s="1" t="s">
        <v>8660</v>
      </c>
      <c r="D1355" s="2">
        <v>16341</v>
      </c>
      <c r="E1355" s="6" t="s">
        <v>57</v>
      </c>
      <c r="F1355" s="6"/>
      <c r="G1355" s="10" t="s">
        <v>58</v>
      </c>
      <c r="H1355" s="3" t="s">
        <v>8661</v>
      </c>
      <c r="I1355" s="3">
        <v>362770</v>
      </c>
      <c r="J1355" s="3">
        <v>174275</v>
      </c>
      <c r="K1355" s="17" t="s">
        <v>75</v>
      </c>
      <c r="L1355" s="16" t="s">
        <v>60</v>
      </c>
      <c r="M1355" s="22">
        <v>96</v>
      </c>
      <c r="N1355" s="17"/>
      <c r="O1355" s="4" t="s">
        <v>76</v>
      </c>
      <c r="P1355" s="4" t="s">
        <v>62</v>
      </c>
      <c r="Q1355" s="11" t="s">
        <v>78</v>
      </c>
      <c r="R1355" s="13">
        <v>43418</v>
      </c>
      <c r="S1355" s="11" t="s">
        <v>111</v>
      </c>
      <c r="T1355" s="11" t="s">
        <v>65</v>
      </c>
      <c r="U1355" s="20">
        <v>650</v>
      </c>
      <c r="V1355" s="20">
        <v>585</v>
      </c>
      <c r="W1355" s="5" t="s">
        <v>8662</v>
      </c>
      <c r="X1355" s="7" t="s">
        <v>81</v>
      </c>
      <c r="Y1355" s="5" t="s">
        <v>61</v>
      </c>
      <c r="Z1355" s="5" t="s">
        <v>61</v>
      </c>
      <c r="AA1355" s="5" t="s">
        <v>61</v>
      </c>
      <c r="AB1355" s="5" t="s">
        <v>61</v>
      </c>
      <c r="AC1355" s="5" t="s">
        <v>61</v>
      </c>
      <c r="AD1355" s="5" t="s">
        <v>61</v>
      </c>
      <c r="AE1355" s="19"/>
      <c r="AF1355" s="36" t="s">
        <v>82</v>
      </c>
      <c r="AG1355" s="36">
        <v>16341</v>
      </c>
      <c r="AH1355" s="36" t="s">
        <v>83</v>
      </c>
      <c r="AI1355" s="36"/>
      <c r="AJ1355" s="36" t="s">
        <v>84</v>
      </c>
      <c r="AK1355" s="36" t="s">
        <v>85</v>
      </c>
      <c r="AL1355" s="36" t="s">
        <v>86</v>
      </c>
      <c r="AM1355" s="36"/>
      <c r="AN1355" s="18"/>
      <c r="AO1355" s="18"/>
      <c r="AP1355" s="24" t="e">
        <v>#N/A</v>
      </c>
      <c r="AS1355" s="24" t="s">
        <v>8658</v>
      </c>
      <c r="AT1355" s="24" t="str">
        <f>VLOOKUP(W1355,[1]Sheet1!$F:$F,1,FALSE)</f>
        <v>E5330</v>
      </c>
      <c r="AU1355" s="24">
        <f>VLOOKUP(D1355,[1]Sheet1!$A:$A,1,FALSE)</f>
        <v>16341</v>
      </c>
    </row>
    <row r="1356" spans="1:47" ht="13.5" hidden="1" customHeight="1" x14ac:dyDescent="0.3">
      <c r="A1356" s="9" t="s">
        <v>8663</v>
      </c>
      <c r="B1356" s="9" t="s">
        <v>8664</v>
      </c>
      <c r="C1356" s="1" t="s">
        <v>8665</v>
      </c>
      <c r="D1356" s="2">
        <v>16342</v>
      </c>
      <c r="E1356" s="6" t="s">
        <v>57</v>
      </c>
      <c r="F1356" s="6"/>
      <c r="G1356" s="10" t="s">
        <v>58</v>
      </c>
      <c r="H1356" s="3" t="s">
        <v>8666</v>
      </c>
      <c r="I1356" s="3">
        <v>361762</v>
      </c>
      <c r="J1356" s="3">
        <v>173666</v>
      </c>
      <c r="K1356" s="17" t="s">
        <v>75</v>
      </c>
      <c r="L1356" s="16" t="s">
        <v>60</v>
      </c>
      <c r="M1356" s="22">
        <v>260</v>
      </c>
      <c r="N1356" s="17"/>
      <c r="O1356" s="4" t="s">
        <v>76</v>
      </c>
      <c r="P1356" s="4" t="s">
        <v>62</v>
      </c>
      <c r="Q1356" s="11" t="s">
        <v>225</v>
      </c>
      <c r="R1356" s="13">
        <v>43507</v>
      </c>
      <c r="S1356" s="11" t="s">
        <v>111</v>
      </c>
      <c r="T1356" s="11" t="s">
        <v>65</v>
      </c>
      <c r="U1356" s="20">
        <v>2480</v>
      </c>
      <c r="V1356" s="20">
        <v>2232</v>
      </c>
      <c r="W1356" s="5" t="s">
        <v>8667</v>
      </c>
      <c r="X1356" s="5" t="s">
        <v>119</v>
      </c>
      <c r="Y1356" s="5" t="s">
        <v>8668</v>
      </c>
      <c r="Z1356" s="5" t="s">
        <v>119</v>
      </c>
      <c r="AA1356" s="5" t="s">
        <v>8669</v>
      </c>
      <c r="AB1356" s="5" t="s">
        <v>119</v>
      </c>
      <c r="AC1356" s="5" t="s">
        <v>8670</v>
      </c>
      <c r="AD1356" s="5" t="s">
        <v>119</v>
      </c>
      <c r="AE1356" s="19"/>
      <c r="AF1356" s="36" t="s">
        <v>65</v>
      </c>
      <c r="AG1356" s="36" t="s">
        <v>67</v>
      </c>
      <c r="AH1356" s="36" t="s">
        <v>67</v>
      </c>
      <c r="AI1356" s="36" t="s">
        <v>67</v>
      </c>
      <c r="AJ1356" s="36" t="s">
        <v>67</v>
      </c>
      <c r="AK1356" s="36" t="s">
        <v>67</v>
      </c>
      <c r="AL1356" s="36" t="s">
        <v>67</v>
      </c>
      <c r="AM1356" s="36" t="s">
        <v>67</v>
      </c>
      <c r="AN1356" s="18"/>
      <c r="AO1356" s="18"/>
      <c r="AP1356" s="24" t="e">
        <v>#N/A</v>
      </c>
      <c r="AS1356" s="24" t="s">
        <v>8663</v>
      </c>
      <c r="AT1356" s="24" t="str">
        <f>VLOOKUP(W1356,[1]Sheet1!$F:$F,1,FALSE)</f>
        <v>E28862</v>
      </c>
      <c r="AU1356" s="24">
        <f>VLOOKUP(D1356,[1]Sheet1!$A:$A,1,FALSE)</f>
        <v>16342</v>
      </c>
    </row>
    <row r="1357" spans="1:47" ht="13.5" hidden="1" customHeight="1" x14ac:dyDescent="0.3">
      <c r="A1357" s="9" t="s">
        <v>8671</v>
      </c>
      <c r="B1357" s="9" t="s">
        <v>8672</v>
      </c>
      <c r="C1357" s="1" t="s">
        <v>8673</v>
      </c>
      <c r="D1357" s="2">
        <v>16343</v>
      </c>
      <c r="E1357" s="6" t="s">
        <v>57</v>
      </c>
      <c r="F1357" s="6"/>
      <c r="G1357" s="10" t="s">
        <v>58</v>
      </c>
      <c r="H1357" s="3" t="s">
        <v>8674</v>
      </c>
      <c r="I1357" s="3">
        <v>361981</v>
      </c>
      <c r="J1357" s="3">
        <v>173630</v>
      </c>
      <c r="K1357" s="17" t="s">
        <v>75</v>
      </c>
      <c r="L1357" s="16" t="s">
        <v>60</v>
      </c>
      <c r="M1357" s="22">
        <v>129</v>
      </c>
      <c r="N1357" s="17"/>
      <c r="O1357" s="4" t="s">
        <v>76</v>
      </c>
      <c r="P1357" s="4" t="s">
        <v>62</v>
      </c>
      <c r="Q1357" s="11" t="s">
        <v>78</v>
      </c>
      <c r="R1357" s="13">
        <v>43325</v>
      </c>
      <c r="S1357" s="11" t="s">
        <v>111</v>
      </c>
      <c r="T1357" s="11" t="s">
        <v>65</v>
      </c>
      <c r="U1357" s="20">
        <v>1070</v>
      </c>
      <c r="V1357" s="20">
        <v>963</v>
      </c>
      <c r="W1357" s="5" t="s">
        <v>8675</v>
      </c>
      <c r="X1357" s="7" t="s">
        <v>81</v>
      </c>
      <c r="Y1357" s="5" t="s">
        <v>61</v>
      </c>
      <c r="Z1357" s="5" t="s">
        <v>61</v>
      </c>
      <c r="AA1357" s="5" t="s">
        <v>61</v>
      </c>
      <c r="AB1357" s="5" t="s">
        <v>61</v>
      </c>
      <c r="AC1357" s="5" t="s">
        <v>61</v>
      </c>
      <c r="AD1357" s="5" t="s">
        <v>61</v>
      </c>
      <c r="AE1357" s="19"/>
      <c r="AF1357" s="36" t="s">
        <v>82</v>
      </c>
      <c r="AG1357" s="36">
        <v>16343</v>
      </c>
      <c r="AH1357" s="36" t="s">
        <v>140</v>
      </c>
      <c r="AI1357" s="36" t="s">
        <v>141</v>
      </c>
      <c r="AJ1357" s="36" t="s">
        <v>106</v>
      </c>
      <c r="AK1357" s="36"/>
      <c r="AL1357" s="36" t="s">
        <v>139</v>
      </c>
      <c r="AM1357" s="36"/>
      <c r="AN1357" s="18"/>
      <c r="AO1357" s="18"/>
      <c r="AP1357" s="24" t="e">
        <v>#N/A</v>
      </c>
      <c r="AS1357" s="24" t="s">
        <v>8671</v>
      </c>
      <c r="AT1357" s="24" t="str">
        <f>VLOOKUP(W1357,[1]Sheet1!$F:$F,1,FALSE)</f>
        <v>E5219</v>
      </c>
      <c r="AU1357" s="24">
        <f>VLOOKUP(D1357,[1]Sheet1!$A:$A,1,FALSE)</f>
        <v>16343</v>
      </c>
    </row>
    <row r="1358" spans="1:47" ht="13.5" hidden="1" customHeight="1" x14ac:dyDescent="0.3">
      <c r="A1358" s="9" t="s">
        <v>8676</v>
      </c>
      <c r="B1358" s="9" t="s">
        <v>8677</v>
      </c>
      <c r="C1358" s="1" t="s">
        <v>8678</v>
      </c>
      <c r="D1358" s="2">
        <v>16347</v>
      </c>
      <c r="E1358" s="6" t="s">
        <v>57</v>
      </c>
      <c r="F1358" s="6"/>
      <c r="G1358" s="10" t="s">
        <v>58</v>
      </c>
      <c r="H1358" s="3" t="s">
        <v>8679</v>
      </c>
      <c r="I1358" s="3">
        <v>363094</v>
      </c>
      <c r="J1358" s="3">
        <v>173908</v>
      </c>
      <c r="K1358" s="17" t="s">
        <v>75</v>
      </c>
      <c r="L1358" s="16" t="s">
        <v>60</v>
      </c>
      <c r="M1358" s="22">
        <v>115</v>
      </c>
      <c r="N1358" s="17"/>
      <c r="O1358" s="4" t="s">
        <v>76</v>
      </c>
      <c r="P1358" s="4" t="s">
        <v>62</v>
      </c>
      <c r="Q1358" s="11" t="s">
        <v>78</v>
      </c>
      <c r="R1358" s="13">
        <v>43418</v>
      </c>
      <c r="S1358" s="11" t="s">
        <v>111</v>
      </c>
      <c r="T1358" s="11" t="s">
        <v>65</v>
      </c>
      <c r="U1358" s="20">
        <v>735</v>
      </c>
      <c r="V1358" s="20">
        <v>662</v>
      </c>
      <c r="W1358" s="5" t="s">
        <v>8680</v>
      </c>
      <c r="X1358" s="7" t="s">
        <v>81</v>
      </c>
      <c r="Y1358" s="5" t="s">
        <v>61</v>
      </c>
      <c r="Z1358" s="5" t="s">
        <v>61</v>
      </c>
      <c r="AA1358" s="5" t="s">
        <v>61</v>
      </c>
      <c r="AB1358" s="5" t="s">
        <v>61</v>
      </c>
      <c r="AC1358" s="5" t="s">
        <v>61</v>
      </c>
      <c r="AD1358" s="5" t="s">
        <v>61</v>
      </c>
      <c r="AE1358" s="19"/>
      <c r="AF1358" s="36" t="s">
        <v>82</v>
      </c>
      <c r="AG1358" s="36">
        <v>16347</v>
      </c>
      <c r="AH1358" s="36" t="s">
        <v>83</v>
      </c>
      <c r="AI1358" s="36"/>
      <c r="AJ1358" s="36" t="s">
        <v>84</v>
      </c>
      <c r="AK1358" s="36" t="s">
        <v>85</v>
      </c>
      <c r="AL1358" s="36" t="s">
        <v>139</v>
      </c>
      <c r="AM1358" s="36"/>
      <c r="AN1358" s="18"/>
      <c r="AO1358" s="18"/>
      <c r="AP1358" s="24" t="e">
        <v>#N/A</v>
      </c>
      <c r="AS1358" s="24" t="s">
        <v>8676</v>
      </c>
      <c r="AT1358" s="24" t="str">
        <f>VLOOKUP(W1358,[1]Sheet1!$F:$F,1,FALSE)</f>
        <v>E5342</v>
      </c>
      <c r="AU1358" s="24">
        <f>VLOOKUP(D1358,[1]Sheet1!$A:$A,1,FALSE)</f>
        <v>16347</v>
      </c>
    </row>
    <row r="1359" spans="1:47" ht="13.5" hidden="1" customHeight="1" x14ac:dyDescent="0.3">
      <c r="A1359" s="9" t="s">
        <v>8681</v>
      </c>
      <c r="B1359" s="9" t="s">
        <v>8682</v>
      </c>
      <c r="C1359" s="1" t="s">
        <v>8683</v>
      </c>
      <c r="D1359" s="2">
        <v>16348</v>
      </c>
      <c r="E1359" s="6" t="s">
        <v>57</v>
      </c>
      <c r="F1359" s="6"/>
      <c r="G1359" s="10" t="s">
        <v>58</v>
      </c>
      <c r="H1359" s="3" t="s">
        <v>8684</v>
      </c>
      <c r="I1359" s="3">
        <v>359797</v>
      </c>
      <c r="J1359" s="3">
        <v>174929</v>
      </c>
      <c r="K1359" s="17" t="s">
        <v>75</v>
      </c>
      <c r="L1359" s="16" t="s">
        <v>60</v>
      </c>
      <c r="M1359" s="22">
        <v>100</v>
      </c>
      <c r="N1359" s="17"/>
      <c r="O1359" s="4" t="s">
        <v>76</v>
      </c>
      <c r="P1359" s="4" t="s">
        <v>62</v>
      </c>
      <c r="Q1359" s="11" t="s">
        <v>78</v>
      </c>
      <c r="R1359" s="13">
        <v>43374</v>
      </c>
      <c r="S1359" s="11" t="s">
        <v>111</v>
      </c>
      <c r="T1359" s="11" t="s">
        <v>65</v>
      </c>
      <c r="U1359" s="20">
        <v>1535</v>
      </c>
      <c r="V1359" s="20">
        <v>1382</v>
      </c>
      <c r="W1359" s="5" t="s">
        <v>8685</v>
      </c>
      <c r="X1359" s="7" t="s">
        <v>81</v>
      </c>
      <c r="Y1359" s="5" t="s">
        <v>61</v>
      </c>
      <c r="Z1359" s="5" t="s">
        <v>61</v>
      </c>
      <c r="AA1359" s="5" t="s">
        <v>61</v>
      </c>
      <c r="AB1359" s="5" t="s">
        <v>61</v>
      </c>
      <c r="AC1359" s="5" t="s">
        <v>61</v>
      </c>
      <c r="AD1359" s="5" t="s">
        <v>61</v>
      </c>
      <c r="AE1359" s="19"/>
      <c r="AF1359" s="36" t="s">
        <v>82</v>
      </c>
      <c r="AG1359" s="36">
        <v>16348</v>
      </c>
      <c r="AH1359" s="36" t="s">
        <v>140</v>
      </c>
      <c r="AI1359" s="36"/>
      <c r="AJ1359" s="36" t="s">
        <v>106</v>
      </c>
      <c r="AK1359" s="36"/>
      <c r="AL1359" s="36" t="s">
        <v>86</v>
      </c>
      <c r="AM1359" s="36"/>
      <c r="AN1359" s="18"/>
      <c r="AO1359" s="18"/>
      <c r="AP1359" s="24" t="e">
        <v>#N/A</v>
      </c>
      <c r="AS1359" s="24" t="s">
        <v>8681</v>
      </c>
      <c r="AT1359" s="24" t="str">
        <f>VLOOKUP(W1359,[1]Sheet1!$F:$F,1,FALSE)</f>
        <v>E5216</v>
      </c>
      <c r="AU1359" s="24">
        <f>VLOOKUP(D1359,[1]Sheet1!$A:$A,1,FALSE)</f>
        <v>16348</v>
      </c>
    </row>
    <row r="1360" spans="1:47" ht="13.5" hidden="1" customHeight="1" x14ac:dyDescent="0.3">
      <c r="A1360" s="9" t="s">
        <v>8686</v>
      </c>
      <c r="B1360" s="9" t="s">
        <v>8687</v>
      </c>
      <c r="C1360" s="1" t="s">
        <v>8688</v>
      </c>
      <c r="D1360" s="2">
        <v>16349</v>
      </c>
      <c r="E1360" s="6" t="s">
        <v>57</v>
      </c>
      <c r="F1360" s="6"/>
      <c r="G1360" s="10" t="s">
        <v>58</v>
      </c>
      <c r="H1360" s="3" t="s">
        <v>8689</v>
      </c>
      <c r="I1360" s="3">
        <v>360090</v>
      </c>
      <c r="J1360" s="3">
        <v>177221</v>
      </c>
      <c r="K1360" s="17" t="s">
        <v>75</v>
      </c>
      <c r="L1360" s="16" t="s">
        <v>60</v>
      </c>
      <c r="M1360" s="22">
        <v>47</v>
      </c>
      <c r="N1360" s="17"/>
      <c r="O1360" s="4" t="s">
        <v>319</v>
      </c>
      <c r="P1360" s="4" t="s">
        <v>62</v>
      </c>
      <c r="Q1360" s="11" t="s">
        <v>78</v>
      </c>
      <c r="R1360" s="13">
        <v>44137.439936493058</v>
      </c>
      <c r="S1360" s="11" t="s">
        <v>79</v>
      </c>
      <c r="T1360" s="11" t="s">
        <v>65</v>
      </c>
      <c r="U1360" s="20">
        <v>90</v>
      </c>
      <c r="V1360" s="20">
        <v>81</v>
      </c>
      <c r="W1360" s="5" t="s">
        <v>8690</v>
      </c>
      <c r="X1360" s="5" t="s">
        <v>81</v>
      </c>
      <c r="Y1360" s="5" t="s">
        <v>61</v>
      </c>
      <c r="Z1360" s="5" t="s">
        <v>61</v>
      </c>
      <c r="AA1360" s="5" t="s">
        <v>61</v>
      </c>
      <c r="AB1360" s="5" t="s">
        <v>61</v>
      </c>
      <c r="AC1360" s="5" t="s">
        <v>61</v>
      </c>
      <c r="AD1360" s="5" t="s">
        <v>61</v>
      </c>
      <c r="AE1360" s="19"/>
      <c r="AF1360" s="36" t="s">
        <v>82</v>
      </c>
      <c r="AG1360" s="36">
        <v>16349</v>
      </c>
      <c r="AH1360" s="36" t="s">
        <v>140</v>
      </c>
      <c r="AI1360" s="36" t="s">
        <v>5712</v>
      </c>
      <c r="AJ1360" s="36" t="s">
        <v>106</v>
      </c>
      <c r="AK1360" s="36"/>
      <c r="AL1360" s="36" t="s">
        <v>86</v>
      </c>
      <c r="AM1360" s="36"/>
      <c r="AN1360" s="18"/>
      <c r="AO1360" s="18"/>
      <c r="AP1360" s="24">
        <v>16349</v>
      </c>
      <c r="AS1360" s="24" t="s">
        <v>8686</v>
      </c>
      <c r="AT1360" s="24" t="e">
        <f>VLOOKUP(W1360,[1]Sheet1!$F:$F,1,FALSE)</f>
        <v>#N/A</v>
      </c>
      <c r="AU1360" s="24" t="e">
        <f>VLOOKUP(D1360,[1]Sheet1!$A:$A,1,FALSE)</f>
        <v>#N/A</v>
      </c>
    </row>
    <row r="1361" spans="1:47" ht="13.5" hidden="1" customHeight="1" x14ac:dyDescent="0.3">
      <c r="A1361" s="9" t="s">
        <v>8691</v>
      </c>
      <c r="B1361" s="9" t="s">
        <v>8692</v>
      </c>
      <c r="C1361" s="1" t="s">
        <v>8693</v>
      </c>
      <c r="D1361" s="2">
        <v>16353</v>
      </c>
      <c r="E1361" s="6" t="s">
        <v>57</v>
      </c>
      <c r="F1361" s="6"/>
      <c r="G1361" s="10" t="s">
        <v>58</v>
      </c>
      <c r="H1361" s="3" t="s">
        <v>8694</v>
      </c>
      <c r="I1361" s="3">
        <v>360678</v>
      </c>
      <c r="J1361" s="3">
        <v>177013</v>
      </c>
      <c r="K1361" s="17" t="s">
        <v>75</v>
      </c>
      <c r="L1361" s="16" t="s">
        <v>60</v>
      </c>
      <c r="M1361" s="22" t="s">
        <v>61</v>
      </c>
      <c r="N1361" s="17"/>
      <c r="O1361" s="4" t="s">
        <v>117</v>
      </c>
      <c r="P1361" s="4" t="s">
        <v>77</v>
      </c>
      <c r="Q1361" s="11" t="s">
        <v>78</v>
      </c>
      <c r="R1361" s="13">
        <v>43168</v>
      </c>
      <c r="S1361" s="11" t="s">
        <v>111</v>
      </c>
      <c r="T1361" s="11" t="s">
        <v>65</v>
      </c>
      <c r="U1361" s="20">
        <v>1315</v>
      </c>
      <c r="V1361" s="20">
        <v>1184</v>
      </c>
      <c r="W1361" s="5" t="s">
        <v>8695</v>
      </c>
      <c r="X1361" s="7" t="s">
        <v>81</v>
      </c>
      <c r="Y1361" s="5" t="s">
        <v>61</v>
      </c>
      <c r="Z1361" s="5" t="s">
        <v>61</v>
      </c>
      <c r="AA1361" s="5" t="s">
        <v>61</v>
      </c>
      <c r="AB1361" s="5" t="s">
        <v>61</v>
      </c>
      <c r="AC1361" s="5" t="s">
        <v>61</v>
      </c>
      <c r="AD1361" s="5" t="s">
        <v>61</v>
      </c>
      <c r="AE1361" s="19"/>
      <c r="AF1361" s="36" t="s">
        <v>82</v>
      </c>
      <c r="AG1361" s="36">
        <v>16353</v>
      </c>
      <c r="AH1361" s="36" t="s">
        <v>83</v>
      </c>
      <c r="AI1361" s="36"/>
      <c r="AJ1361" s="36" t="s">
        <v>84</v>
      </c>
      <c r="AK1361" s="36" t="s">
        <v>85</v>
      </c>
      <c r="AL1361" s="36" t="s">
        <v>139</v>
      </c>
      <c r="AM1361" s="36" t="s">
        <v>7817</v>
      </c>
      <c r="AN1361" s="18"/>
      <c r="AO1361" s="18"/>
      <c r="AP1361" s="24" t="e">
        <v>#N/A</v>
      </c>
      <c r="AS1361" s="24" t="s">
        <v>8691</v>
      </c>
      <c r="AT1361" s="24" t="str">
        <f>VLOOKUP(W1361,[1]Sheet1!$F:$F,1,FALSE)</f>
        <v>E1266</v>
      </c>
      <c r="AU1361" s="24">
        <f>VLOOKUP(D1361,[1]Sheet1!$A:$A,1,FALSE)</f>
        <v>16353</v>
      </c>
    </row>
    <row r="1362" spans="1:47" ht="13.5" hidden="1" customHeight="1" x14ac:dyDescent="0.3">
      <c r="A1362" s="9" t="s">
        <v>8696</v>
      </c>
      <c r="B1362" s="9" t="s">
        <v>8697</v>
      </c>
      <c r="C1362" s="1" t="s">
        <v>8698</v>
      </c>
      <c r="D1362" s="2">
        <v>16354</v>
      </c>
      <c r="E1362" s="6" t="s">
        <v>57</v>
      </c>
      <c r="F1362" s="6"/>
      <c r="G1362" s="10" t="s">
        <v>58</v>
      </c>
      <c r="H1362" s="3" t="s">
        <v>8699</v>
      </c>
      <c r="I1362" s="3">
        <v>359999</v>
      </c>
      <c r="J1362" s="3">
        <v>175109</v>
      </c>
      <c r="K1362" s="17" t="s">
        <v>75</v>
      </c>
      <c r="L1362" s="16" t="s">
        <v>60</v>
      </c>
      <c r="M1362" s="22">
        <v>220</v>
      </c>
      <c r="N1362" s="17"/>
      <c r="O1362" s="4" t="s">
        <v>76</v>
      </c>
      <c r="P1362" s="4" t="s">
        <v>62</v>
      </c>
      <c r="Q1362" s="11" t="s">
        <v>225</v>
      </c>
      <c r="R1362" s="13">
        <v>42569</v>
      </c>
      <c r="S1362" s="11" t="s">
        <v>111</v>
      </c>
      <c r="T1362" s="11" t="s">
        <v>65</v>
      </c>
      <c r="U1362" s="20">
        <v>550</v>
      </c>
      <c r="V1362" s="20">
        <v>486</v>
      </c>
      <c r="W1362" s="5" t="s">
        <v>8700</v>
      </c>
      <c r="X1362" s="5" t="s">
        <v>119</v>
      </c>
      <c r="Y1362" s="5" t="s">
        <v>8701</v>
      </c>
      <c r="Z1362" s="5" t="s">
        <v>119</v>
      </c>
      <c r="AA1362" s="5" t="s">
        <v>61</v>
      </c>
      <c r="AB1362" s="5" t="s">
        <v>119</v>
      </c>
      <c r="AC1362" s="5" t="s">
        <v>8702</v>
      </c>
      <c r="AD1362" s="5" t="s">
        <v>119</v>
      </c>
      <c r="AE1362" s="19"/>
      <c r="AF1362" s="36" t="s">
        <v>65</v>
      </c>
      <c r="AG1362" s="36" t="s">
        <v>67</v>
      </c>
      <c r="AH1362" s="36" t="s">
        <v>67</v>
      </c>
      <c r="AI1362" s="36" t="s">
        <v>67</v>
      </c>
      <c r="AJ1362" s="36" t="s">
        <v>67</v>
      </c>
      <c r="AK1362" s="36" t="s">
        <v>67</v>
      </c>
      <c r="AL1362" s="36" t="s">
        <v>67</v>
      </c>
      <c r="AM1362" s="36" t="s">
        <v>67</v>
      </c>
      <c r="AN1362" s="18"/>
      <c r="AO1362" s="18"/>
      <c r="AP1362" s="24" t="e">
        <v>#N/A</v>
      </c>
      <c r="AS1362" s="24" t="s">
        <v>8696</v>
      </c>
      <c r="AT1362" s="24" t="str">
        <f>VLOOKUP(W1362,[1]Sheet1!$F:$F,1,FALSE)</f>
        <v>E13490</v>
      </c>
      <c r="AU1362" s="24">
        <f>VLOOKUP(D1362,[1]Sheet1!$A:$A,1,FALSE)</f>
        <v>16354</v>
      </c>
    </row>
    <row r="1363" spans="1:47" ht="13.5" hidden="1" customHeight="1" x14ac:dyDescent="0.3">
      <c r="A1363" s="9" t="s">
        <v>8703</v>
      </c>
      <c r="B1363" s="9" t="s">
        <v>8704</v>
      </c>
      <c r="C1363" s="1" t="s">
        <v>8705</v>
      </c>
      <c r="D1363" s="2">
        <v>16355</v>
      </c>
      <c r="E1363" s="6" t="s">
        <v>57</v>
      </c>
      <c r="F1363" s="6"/>
      <c r="G1363" s="10" t="s">
        <v>58</v>
      </c>
      <c r="H1363" s="3" t="s">
        <v>8706</v>
      </c>
      <c r="I1363" s="3">
        <v>359983</v>
      </c>
      <c r="J1363" s="3">
        <v>175928</v>
      </c>
      <c r="K1363" s="17"/>
      <c r="L1363" s="16" t="s">
        <v>60</v>
      </c>
      <c r="M1363" s="22">
        <v>670</v>
      </c>
      <c r="N1363" s="17"/>
      <c r="O1363" s="4" t="s">
        <v>360</v>
      </c>
      <c r="P1363" s="4" t="s">
        <v>62</v>
      </c>
      <c r="Q1363" s="11" t="s">
        <v>225</v>
      </c>
      <c r="R1363" s="13">
        <v>44224</v>
      </c>
      <c r="S1363" s="11" t="s">
        <v>79</v>
      </c>
      <c r="T1363" s="11" t="s">
        <v>65</v>
      </c>
      <c r="U1363" s="20">
        <v>880</v>
      </c>
      <c r="V1363" s="23">
        <v>792</v>
      </c>
      <c r="W1363" s="5" t="s">
        <v>8707</v>
      </c>
      <c r="X1363" s="5" t="s">
        <v>119</v>
      </c>
      <c r="Y1363" s="5" t="s">
        <v>8708</v>
      </c>
      <c r="Z1363" s="5" t="s">
        <v>119</v>
      </c>
      <c r="AA1363" s="5" t="s">
        <v>8709</v>
      </c>
      <c r="AB1363" s="5" t="s">
        <v>119</v>
      </c>
      <c r="AC1363" s="5" t="s">
        <v>8710</v>
      </c>
      <c r="AD1363" s="5" t="s">
        <v>119</v>
      </c>
      <c r="AE1363" s="19"/>
      <c r="AF1363" s="36" t="s">
        <v>65</v>
      </c>
      <c r="AG1363" s="36" t="s">
        <v>67</v>
      </c>
      <c r="AH1363" s="36" t="s">
        <v>67</v>
      </c>
      <c r="AI1363" s="36" t="s">
        <v>67</v>
      </c>
      <c r="AJ1363" s="36" t="s">
        <v>67</v>
      </c>
      <c r="AK1363" s="36" t="s">
        <v>67</v>
      </c>
      <c r="AL1363" s="36" t="s">
        <v>67</v>
      </c>
      <c r="AM1363" s="36" t="s">
        <v>67</v>
      </c>
      <c r="AN1363" s="18"/>
      <c r="AO1363" s="18"/>
      <c r="AP1363" s="24">
        <v>16355</v>
      </c>
      <c r="AS1363" s="24" t="s">
        <v>8703</v>
      </c>
      <c r="AT1363" s="24" t="e">
        <f>VLOOKUP(W1363,[1]Sheet1!$F:$F,1,FALSE)</f>
        <v>#N/A</v>
      </c>
      <c r="AU1363" s="24" t="e">
        <f>VLOOKUP(D1363,[1]Sheet1!$A:$A,1,FALSE)</f>
        <v>#N/A</v>
      </c>
    </row>
    <row r="1364" spans="1:47" ht="13.5" hidden="1" customHeight="1" x14ac:dyDescent="0.3">
      <c r="A1364" s="9" t="s">
        <v>8711</v>
      </c>
      <c r="B1364" s="9" t="s">
        <v>8712</v>
      </c>
      <c r="C1364" s="1" t="s">
        <v>8713</v>
      </c>
      <c r="D1364" s="2">
        <v>16359</v>
      </c>
      <c r="E1364" s="6" t="s">
        <v>57</v>
      </c>
      <c r="F1364" s="6"/>
      <c r="G1364" s="10" t="s">
        <v>58</v>
      </c>
      <c r="H1364" s="3" t="s">
        <v>8714</v>
      </c>
      <c r="I1364" s="3">
        <v>360584</v>
      </c>
      <c r="J1364" s="3">
        <v>177003</v>
      </c>
      <c r="K1364" s="17" t="s">
        <v>75</v>
      </c>
      <c r="L1364" s="16" t="s">
        <v>60</v>
      </c>
      <c r="M1364" s="22">
        <v>3</v>
      </c>
      <c r="N1364" s="17"/>
      <c r="O1364" s="4" t="s">
        <v>360</v>
      </c>
      <c r="P1364" s="4" t="s">
        <v>62</v>
      </c>
      <c r="Q1364" s="11" t="s">
        <v>78</v>
      </c>
      <c r="R1364" s="13">
        <v>43881.592215856479</v>
      </c>
      <c r="S1364" s="11" t="s">
        <v>79</v>
      </c>
      <c r="T1364" s="11" t="s">
        <v>65</v>
      </c>
      <c r="U1364" s="20">
        <v>550</v>
      </c>
      <c r="V1364" s="20">
        <v>495</v>
      </c>
      <c r="W1364" s="5" t="s">
        <v>1475</v>
      </c>
      <c r="X1364" s="5" t="s">
        <v>81</v>
      </c>
      <c r="Y1364" s="5" t="s">
        <v>61</v>
      </c>
      <c r="Z1364" s="5" t="s">
        <v>61</v>
      </c>
      <c r="AA1364" s="5" t="s">
        <v>61</v>
      </c>
      <c r="AB1364" s="5" t="s">
        <v>61</v>
      </c>
      <c r="AC1364" s="5" t="s">
        <v>61</v>
      </c>
      <c r="AD1364" s="5" t="s">
        <v>61</v>
      </c>
      <c r="AE1364" s="19"/>
      <c r="AF1364" s="36" t="s">
        <v>82</v>
      </c>
      <c r="AG1364" s="36">
        <v>16359</v>
      </c>
      <c r="AH1364" s="36" t="s">
        <v>140</v>
      </c>
      <c r="AI1364" s="36" t="s">
        <v>5902</v>
      </c>
      <c r="AJ1364" s="36" t="s">
        <v>84</v>
      </c>
      <c r="AK1364" s="36" t="s">
        <v>85</v>
      </c>
      <c r="AL1364" s="36" t="s">
        <v>86</v>
      </c>
      <c r="AM1364" s="36"/>
      <c r="AN1364" s="18"/>
      <c r="AO1364" s="18"/>
      <c r="AP1364" s="24">
        <v>16359</v>
      </c>
      <c r="AS1364" s="24" t="s">
        <v>8711</v>
      </c>
      <c r="AT1364" s="24" t="e">
        <f>VLOOKUP(W1364,[1]Sheet1!$F:$F,1,FALSE)</f>
        <v>#N/A</v>
      </c>
      <c r="AU1364" s="24" t="e">
        <f>VLOOKUP(D1364,[1]Sheet1!$A:$A,1,FALSE)</f>
        <v>#N/A</v>
      </c>
    </row>
    <row r="1365" spans="1:47" ht="13.5" hidden="1" customHeight="1" x14ac:dyDescent="0.3">
      <c r="A1365" s="9" t="s">
        <v>8715</v>
      </c>
      <c r="B1365" s="9" t="s">
        <v>8716</v>
      </c>
      <c r="C1365" s="1" t="s">
        <v>8717</v>
      </c>
      <c r="D1365" s="2">
        <v>16361</v>
      </c>
      <c r="E1365" s="6" t="s">
        <v>57</v>
      </c>
      <c r="F1365" s="6"/>
      <c r="G1365" s="10" t="s">
        <v>58</v>
      </c>
      <c r="H1365" s="3" t="s">
        <v>8718</v>
      </c>
      <c r="I1365" s="3">
        <v>360098</v>
      </c>
      <c r="J1365" s="3">
        <v>174317</v>
      </c>
      <c r="K1365" s="17" t="s">
        <v>75</v>
      </c>
      <c r="L1365" s="16" t="s">
        <v>60</v>
      </c>
      <c r="M1365" s="22">
        <v>899</v>
      </c>
      <c r="N1365" s="17"/>
      <c r="O1365" s="4" t="s">
        <v>360</v>
      </c>
      <c r="P1365" s="4" t="s">
        <v>62</v>
      </c>
      <c r="Q1365" s="11" t="s">
        <v>78</v>
      </c>
      <c r="R1365" s="13">
        <v>44956</v>
      </c>
      <c r="S1365" s="11" t="s">
        <v>79</v>
      </c>
      <c r="T1365" s="11" t="s">
        <v>65</v>
      </c>
      <c r="U1365" s="20">
        <v>1320</v>
      </c>
      <c r="V1365" s="20">
        <v>1188</v>
      </c>
      <c r="W1365" s="5" t="s">
        <v>8719</v>
      </c>
      <c r="X1365" s="5" t="s">
        <v>81</v>
      </c>
      <c r="Y1365" s="5" t="s">
        <v>61</v>
      </c>
      <c r="Z1365" s="5" t="s">
        <v>61</v>
      </c>
      <c r="AA1365" s="5" t="s">
        <v>61</v>
      </c>
      <c r="AB1365" s="5" t="s">
        <v>61</v>
      </c>
      <c r="AC1365" s="5" t="s">
        <v>61</v>
      </c>
      <c r="AD1365" s="5" t="s">
        <v>61</v>
      </c>
      <c r="AE1365" s="19"/>
      <c r="AF1365" s="36" t="s">
        <v>82</v>
      </c>
      <c r="AG1365" s="36">
        <v>16361</v>
      </c>
      <c r="AH1365" s="36" t="s">
        <v>140</v>
      </c>
      <c r="AI1365" s="36" t="s">
        <v>5902</v>
      </c>
      <c r="AJ1365" s="36" t="s">
        <v>84</v>
      </c>
      <c r="AK1365" s="36" t="s">
        <v>85</v>
      </c>
      <c r="AL1365" s="36" t="s">
        <v>139</v>
      </c>
      <c r="AM1365" s="36"/>
      <c r="AN1365" s="18"/>
      <c r="AO1365" s="18" t="s">
        <v>235</v>
      </c>
      <c r="AP1365" s="24" t="s">
        <v>88</v>
      </c>
      <c r="AS1365" s="24" t="s">
        <v>8715</v>
      </c>
      <c r="AT1365" s="24" t="e">
        <f>VLOOKUP(W1365,[1]Sheet1!$F:$F,1,FALSE)</f>
        <v>#N/A</v>
      </c>
      <c r="AU1365" s="24" t="e">
        <f>VLOOKUP(D1365,[1]Sheet1!$A:$A,1,FALSE)</f>
        <v>#N/A</v>
      </c>
    </row>
    <row r="1366" spans="1:47" ht="13.5" hidden="1" customHeight="1" x14ac:dyDescent="0.3">
      <c r="A1366" s="9" t="s">
        <v>8720</v>
      </c>
      <c r="B1366" s="9" t="s">
        <v>8721</v>
      </c>
      <c r="C1366" s="1" t="s">
        <v>8722</v>
      </c>
      <c r="D1366" s="2">
        <v>16362</v>
      </c>
      <c r="E1366" s="6" t="s">
        <v>57</v>
      </c>
      <c r="F1366" s="6"/>
      <c r="G1366" s="10" t="s">
        <v>58</v>
      </c>
      <c r="H1366" s="3" t="s">
        <v>8723</v>
      </c>
      <c r="I1366" s="3">
        <v>359867</v>
      </c>
      <c r="J1366" s="3">
        <v>174483</v>
      </c>
      <c r="K1366" s="17" t="s">
        <v>75</v>
      </c>
      <c r="L1366" s="16" t="s">
        <v>60</v>
      </c>
      <c r="M1366" s="22">
        <v>322</v>
      </c>
      <c r="N1366" s="17"/>
      <c r="O1366" s="4" t="s">
        <v>319</v>
      </c>
      <c r="P1366" s="4" t="s">
        <v>62</v>
      </c>
      <c r="Q1366" s="11" t="s">
        <v>78</v>
      </c>
      <c r="R1366" s="13">
        <v>44244.398075578705</v>
      </c>
      <c r="S1366" s="11" t="s">
        <v>79</v>
      </c>
      <c r="T1366" s="11" t="s">
        <v>65</v>
      </c>
      <c r="U1366" s="20">
        <v>295</v>
      </c>
      <c r="V1366" s="20">
        <v>265</v>
      </c>
      <c r="W1366" s="5" t="s">
        <v>8724</v>
      </c>
      <c r="X1366" s="5" t="s">
        <v>81</v>
      </c>
      <c r="Y1366" s="5" t="s">
        <v>61</v>
      </c>
      <c r="Z1366" s="5" t="s">
        <v>61</v>
      </c>
      <c r="AA1366" s="5" t="s">
        <v>61</v>
      </c>
      <c r="AB1366" s="5" t="s">
        <v>61</v>
      </c>
      <c r="AC1366" s="5" t="s">
        <v>61</v>
      </c>
      <c r="AD1366" s="5" t="s">
        <v>61</v>
      </c>
      <c r="AE1366" s="19"/>
      <c r="AF1366" s="36" t="s">
        <v>82</v>
      </c>
      <c r="AG1366" s="36">
        <v>16362</v>
      </c>
      <c r="AH1366" s="36" t="s">
        <v>83</v>
      </c>
      <c r="AI1366" s="36"/>
      <c r="AJ1366" s="36" t="s">
        <v>84</v>
      </c>
      <c r="AK1366" s="36" t="s">
        <v>85</v>
      </c>
      <c r="AL1366" s="36" t="s">
        <v>86</v>
      </c>
      <c r="AM1366" s="36"/>
      <c r="AN1366" s="18"/>
      <c r="AO1366" s="18"/>
      <c r="AP1366" s="24">
        <v>16362</v>
      </c>
      <c r="AS1366" s="24" t="s">
        <v>8720</v>
      </c>
      <c r="AT1366" s="24" t="e">
        <f>VLOOKUP(W1366,[1]Sheet1!$F:$F,1,FALSE)</f>
        <v>#N/A</v>
      </c>
      <c r="AU1366" s="24" t="e">
        <f>VLOOKUP(D1366,[1]Sheet1!$A:$A,1,FALSE)</f>
        <v>#N/A</v>
      </c>
    </row>
    <row r="1367" spans="1:47" ht="13.5" hidden="1" customHeight="1" x14ac:dyDescent="0.3">
      <c r="A1367" s="9" t="s">
        <v>8725</v>
      </c>
      <c r="B1367" s="9" t="s">
        <v>8726</v>
      </c>
      <c r="C1367" s="1" t="s">
        <v>8727</v>
      </c>
      <c r="D1367" s="2">
        <v>16363</v>
      </c>
      <c r="E1367" s="6" t="s">
        <v>57</v>
      </c>
      <c r="F1367" s="6"/>
      <c r="G1367" s="10" t="s">
        <v>58</v>
      </c>
      <c r="H1367" s="3" t="s">
        <v>8728</v>
      </c>
      <c r="I1367" s="3">
        <v>359556</v>
      </c>
      <c r="J1367" s="3">
        <v>176241</v>
      </c>
      <c r="K1367" s="17" t="s">
        <v>75</v>
      </c>
      <c r="L1367" s="16" t="s">
        <v>60</v>
      </c>
      <c r="M1367" s="22">
        <v>50</v>
      </c>
      <c r="N1367" s="17"/>
      <c r="O1367" s="4" t="s">
        <v>360</v>
      </c>
      <c r="P1367" s="4" t="s">
        <v>62</v>
      </c>
      <c r="Q1367" s="11" t="s">
        <v>78</v>
      </c>
      <c r="R1367" s="13">
        <v>44097.495187465276</v>
      </c>
      <c r="S1367" s="11" t="s">
        <v>79</v>
      </c>
      <c r="T1367" s="11" t="s">
        <v>65</v>
      </c>
      <c r="U1367" s="20">
        <v>425</v>
      </c>
      <c r="V1367" s="20">
        <v>382</v>
      </c>
      <c r="W1367" s="5" t="s">
        <v>8729</v>
      </c>
      <c r="X1367" s="5" t="s">
        <v>81</v>
      </c>
      <c r="Y1367" s="5" t="s">
        <v>61</v>
      </c>
      <c r="Z1367" s="5" t="s">
        <v>61</v>
      </c>
      <c r="AA1367" s="5" t="s">
        <v>61</v>
      </c>
      <c r="AB1367" s="5" t="s">
        <v>61</v>
      </c>
      <c r="AC1367" s="5" t="s">
        <v>61</v>
      </c>
      <c r="AD1367" s="5" t="s">
        <v>61</v>
      </c>
      <c r="AE1367" s="19"/>
      <c r="AF1367" s="36" t="s">
        <v>82</v>
      </c>
      <c r="AG1367" s="36">
        <v>16363</v>
      </c>
      <c r="AH1367" s="36" t="s">
        <v>83</v>
      </c>
      <c r="AI1367" s="36"/>
      <c r="AJ1367" s="36" t="s">
        <v>84</v>
      </c>
      <c r="AK1367" s="36" t="s">
        <v>85</v>
      </c>
      <c r="AL1367" s="36" t="s">
        <v>86</v>
      </c>
      <c r="AM1367" s="36" t="s">
        <v>156</v>
      </c>
      <c r="AN1367" s="18"/>
      <c r="AO1367" s="18"/>
      <c r="AP1367" s="24">
        <v>16363</v>
      </c>
      <c r="AS1367" s="24" t="s">
        <v>8725</v>
      </c>
      <c r="AT1367" s="24" t="e">
        <f>VLOOKUP(W1367,[1]Sheet1!$F:$F,1,FALSE)</f>
        <v>#N/A</v>
      </c>
      <c r="AU1367" s="24" t="e">
        <f>VLOOKUP(D1367,[1]Sheet1!$A:$A,1,FALSE)</f>
        <v>#N/A</v>
      </c>
    </row>
    <row r="1368" spans="1:47" ht="13.5" hidden="1" customHeight="1" x14ac:dyDescent="0.3">
      <c r="A1368" s="54" t="s">
        <v>8730</v>
      </c>
      <c r="B1368" s="54" t="s">
        <v>8731</v>
      </c>
      <c r="C1368" s="55" t="s">
        <v>8732</v>
      </c>
      <c r="D1368" s="41">
        <v>16364</v>
      </c>
      <c r="E1368" s="70" t="s">
        <v>57</v>
      </c>
      <c r="F1368" s="70" t="s">
        <v>139</v>
      </c>
      <c r="G1368" s="56" t="s">
        <v>58</v>
      </c>
      <c r="H1368" s="71" t="s">
        <v>8733</v>
      </c>
      <c r="I1368" s="71">
        <v>360435</v>
      </c>
      <c r="J1368" s="71">
        <v>176997</v>
      </c>
      <c r="K1368" s="57"/>
      <c r="L1368" s="72" t="s">
        <v>60</v>
      </c>
      <c r="M1368" s="59" t="s">
        <v>61</v>
      </c>
      <c r="N1368" s="57"/>
      <c r="O1368" s="60" t="s">
        <v>319</v>
      </c>
      <c r="P1368" s="60" t="s">
        <v>62</v>
      </c>
      <c r="Q1368" s="62"/>
      <c r="R1368" s="61"/>
      <c r="S1368" s="62" t="s">
        <v>79</v>
      </c>
      <c r="T1368" s="62" t="s">
        <v>65</v>
      </c>
      <c r="U1368" s="53"/>
      <c r="V1368" s="53"/>
      <c r="W1368" s="63"/>
      <c r="X1368" s="63" t="s">
        <v>66</v>
      </c>
      <c r="Y1368" s="63"/>
      <c r="Z1368" s="63"/>
      <c r="AA1368" s="63"/>
      <c r="AB1368" s="63"/>
      <c r="AC1368" s="63"/>
      <c r="AD1368" s="63"/>
      <c r="AE1368" s="64"/>
      <c r="AF1368" s="65" t="s">
        <v>65</v>
      </c>
      <c r="AG1368" s="65" t="s">
        <v>67</v>
      </c>
      <c r="AH1368" s="65" t="s">
        <v>67</v>
      </c>
      <c r="AI1368" s="65" t="s">
        <v>67</v>
      </c>
      <c r="AJ1368" s="65" t="s">
        <v>67</v>
      </c>
      <c r="AK1368" s="65" t="s">
        <v>67</v>
      </c>
      <c r="AL1368" s="65" t="s">
        <v>67</v>
      </c>
      <c r="AM1368" s="65" t="s">
        <v>67</v>
      </c>
      <c r="AN1368" s="102">
        <v>45489</v>
      </c>
      <c r="AO1368" s="39" t="s">
        <v>8734</v>
      </c>
      <c r="AP1368" s="24">
        <v>16364</v>
      </c>
      <c r="AS1368" s="24" t="s">
        <v>147</v>
      </c>
      <c r="AT1368" s="24" t="e">
        <f>VLOOKUP(W1368,[1]Sheet1!$F:$F,1,FALSE)</f>
        <v>#N/A</v>
      </c>
      <c r="AU1368" s="24" t="e">
        <f>VLOOKUP(D1368,[1]Sheet1!$A:$A,1,FALSE)</f>
        <v>#N/A</v>
      </c>
    </row>
    <row r="1369" spans="1:47" ht="13.5" hidden="1" customHeight="1" x14ac:dyDescent="0.3">
      <c r="A1369" s="9" t="s">
        <v>8735</v>
      </c>
      <c r="B1369" s="9" t="s">
        <v>8736</v>
      </c>
      <c r="C1369" s="1" t="s">
        <v>8737</v>
      </c>
      <c r="D1369" s="2">
        <v>16365</v>
      </c>
      <c r="E1369" s="6" t="s">
        <v>57</v>
      </c>
      <c r="F1369" s="6"/>
      <c r="G1369" s="10" t="s">
        <v>58</v>
      </c>
      <c r="H1369" s="3" t="s">
        <v>8738</v>
      </c>
      <c r="I1369" s="3">
        <v>356695</v>
      </c>
      <c r="J1369" s="3">
        <v>177172</v>
      </c>
      <c r="K1369" s="17" t="s">
        <v>75</v>
      </c>
      <c r="L1369" s="16" t="s">
        <v>60</v>
      </c>
      <c r="M1369" s="22" t="s">
        <v>61</v>
      </c>
      <c r="N1369" s="17"/>
      <c r="O1369" s="4" t="s">
        <v>319</v>
      </c>
      <c r="P1369" s="4" t="s">
        <v>62</v>
      </c>
      <c r="Q1369" s="11" t="s">
        <v>225</v>
      </c>
      <c r="R1369" s="13">
        <v>43518</v>
      </c>
      <c r="S1369" s="11" t="s">
        <v>111</v>
      </c>
      <c r="T1369" s="11" t="s">
        <v>65</v>
      </c>
      <c r="U1369" s="20">
        <v>335</v>
      </c>
      <c r="V1369" s="20">
        <v>301</v>
      </c>
      <c r="W1369" s="5" t="s">
        <v>8739</v>
      </c>
      <c r="X1369" s="5" t="s">
        <v>119</v>
      </c>
      <c r="Y1369" s="5" t="s">
        <v>8740</v>
      </c>
      <c r="Z1369" s="5" t="s">
        <v>119</v>
      </c>
      <c r="AA1369" s="5" t="s">
        <v>8741</v>
      </c>
      <c r="AB1369" s="5" t="s">
        <v>119</v>
      </c>
      <c r="AC1369" s="5" t="s">
        <v>8742</v>
      </c>
      <c r="AD1369" s="5" t="s">
        <v>119</v>
      </c>
      <c r="AE1369" s="19"/>
      <c r="AF1369" s="36" t="s">
        <v>65</v>
      </c>
      <c r="AG1369" s="36" t="s">
        <v>67</v>
      </c>
      <c r="AH1369" s="36" t="s">
        <v>67</v>
      </c>
      <c r="AI1369" s="36" t="s">
        <v>67</v>
      </c>
      <c r="AJ1369" s="36" t="s">
        <v>67</v>
      </c>
      <c r="AK1369" s="36" t="s">
        <v>67</v>
      </c>
      <c r="AL1369" s="36" t="s">
        <v>67</v>
      </c>
      <c r="AM1369" s="36" t="s">
        <v>67</v>
      </c>
      <c r="AN1369" s="18"/>
      <c r="AO1369" s="18"/>
      <c r="AP1369" s="24" t="e">
        <v>#N/A</v>
      </c>
      <c r="AS1369" s="24" t="s">
        <v>8735</v>
      </c>
      <c r="AT1369" s="24" t="str">
        <f>VLOOKUP(W1369,[1]Sheet1!$F:$F,1,FALSE)</f>
        <v>E38554</v>
      </c>
      <c r="AU1369" s="24">
        <f>VLOOKUP(D1369,[1]Sheet1!$A:$A,1,FALSE)</f>
        <v>16365</v>
      </c>
    </row>
    <row r="1370" spans="1:47" ht="13.5" hidden="1" customHeight="1" x14ac:dyDescent="0.3">
      <c r="A1370" s="9" t="s">
        <v>8743</v>
      </c>
      <c r="B1370" s="9" t="s">
        <v>8744</v>
      </c>
      <c r="C1370" s="1" t="s">
        <v>8745</v>
      </c>
      <c r="D1370" s="2">
        <v>16367</v>
      </c>
      <c r="E1370" s="6" t="s">
        <v>57</v>
      </c>
      <c r="F1370" s="6"/>
      <c r="G1370" s="10" t="s">
        <v>58</v>
      </c>
      <c r="H1370" s="3" t="s">
        <v>8746</v>
      </c>
      <c r="I1370" s="3">
        <v>356762</v>
      </c>
      <c r="J1370" s="3">
        <v>177502</v>
      </c>
      <c r="K1370" s="17" t="s">
        <v>75</v>
      </c>
      <c r="L1370" s="16" t="s">
        <v>60</v>
      </c>
      <c r="M1370" s="22" t="s">
        <v>61</v>
      </c>
      <c r="N1370" s="17"/>
      <c r="O1370" s="4" t="s">
        <v>76</v>
      </c>
      <c r="P1370" s="4" t="s">
        <v>62</v>
      </c>
      <c r="Q1370" s="11" t="s">
        <v>225</v>
      </c>
      <c r="R1370" s="13">
        <v>43943</v>
      </c>
      <c r="S1370" s="11" t="s">
        <v>111</v>
      </c>
      <c r="T1370" s="11" t="s">
        <v>65</v>
      </c>
      <c r="U1370" s="20">
        <v>680</v>
      </c>
      <c r="V1370" s="20">
        <v>612</v>
      </c>
      <c r="W1370" s="5" t="s">
        <v>8747</v>
      </c>
      <c r="X1370" s="5" t="s">
        <v>119</v>
      </c>
      <c r="Y1370" s="5" t="s">
        <v>8748</v>
      </c>
      <c r="Z1370" s="5" t="s">
        <v>119</v>
      </c>
      <c r="AA1370" s="5" t="s">
        <v>8749</v>
      </c>
      <c r="AB1370" s="5" t="s">
        <v>119</v>
      </c>
      <c r="AC1370" s="5" t="s">
        <v>8750</v>
      </c>
      <c r="AD1370" s="5" t="s">
        <v>119</v>
      </c>
      <c r="AE1370" s="19"/>
      <c r="AF1370" s="36" t="s">
        <v>65</v>
      </c>
      <c r="AG1370" s="36" t="s">
        <v>67</v>
      </c>
      <c r="AH1370" s="36" t="s">
        <v>67</v>
      </c>
      <c r="AI1370" s="36" t="s">
        <v>67</v>
      </c>
      <c r="AJ1370" s="36" t="s">
        <v>67</v>
      </c>
      <c r="AK1370" s="36" t="s">
        <v>67</v>
      </c>
      <c r="AL1370" s="36" t="s">
        <v>67</v>
      </c>
      <c r="AM1370" s="36" t="s">
        <v>67</v>
      </c>
      <c r="AN1370" s="18"/>
      <c r="AO1370" s="18"/>
      <c r="AP1370" s="24" t="e">
        <v>#N/A</v>
      </c>
      <c r="AS1370" s="24" t="s">
        <v>8743</v>
      </c>
      <c r="AT1370" s="24" t="str">
        <f>VLOOKUP(W1370,[1]Sheet1!$F:$F,1,FALSE)</f>
        <v>E38572</v>
      </c>
      <c r="AU1370" s="24">
        <f>VLOOKUP(D1370,[1]Sheet1!$A:$A,1,FALSE)</f>
        <v>16367</v>
      </c>
    </row>
    <row r="1371" spans="1:47" ht="13.5" hidden="1" customHeight="1" x14ac:dyDescent="0.3">
      <c r="A1371" s="9" t="s">
        <v>8751</v>
      </c>
      <c r="B1371" s="9" t="s">
        <v>8752</v>
      </c>
      <c r="C1371" s="1" t="s">
        <v>8753</v>
      </c>
      <c r="D1371" s="2">
        <v>16369</v>
      </c>
      <c r="E1371" s="6" t="s">
        <v>57</v>
      </c>
      <c r="F1371" s="6"/>
      <c r="G1371" s="10" t="s">
        <v>58</v>
      </c>
      <c r="H1371" s="3" t="s">
        <v>8754</v>
      </c>
      <c r="I1371" s="3">
        <v>358457</v>
      </c>
      <c r="J1371" s="3">
        <v>177244</v>
      </c>
      <c r="K1371" s="17" t="s">
        <v>75</v>
      </c>
      <c r="L1371" s="16" t="s">
        <v>60</v>
      </c>
      <c r="M1371" s="22" t="s">
        <v>61</v>
      </c>
      <c r="N1371" s="17"/>
      <c r="O1371" s="4" t="s">
        <v>76</v>
      </c>
      <c r="P1371" s="4" t="s">
        <v>62</v>
      </c>
      <c r="Q1371" s="11" t="s">
        <v>225</v>
      </c>
      <c r="R1371" s="13">
        <v>42811</v>
      </c>
      <c r="S1371" s="11" t="s">
        <v>111</v>
      </c>
      <c r="T1371" s="11" t="s">
        <v>65</v>
      </c>
      <c r="U1371" s="20">
        <v>250</v>
      </c>
      <c r="V1371" s="20">
        <v>180</v>
      </c>
      <c r="W1371" s="5" t="s">
        <v>8755</v>
      </c>
      <c r="X1371" s="5" t="s">
        <v>119</v>
      </c>
      <c r="Y1371" s="5" t="s">
        <v>8756</v>
      </c>
      <c r="Z1371" s="5" t="s">
        <v>119</v>
      </c>
      <c r="AA1371" s="5" t="s">
        <v>8757</v>
      </c>
      <c r="AB1371" s="5" t="s">
        <v>119</v>
      </c>
      <c r="AC1371" s="5" t="s">
        <v>8758</v>
      </c>
      <c r="AD1371" s="5" t="s">
        <v>119</v>
      </c>
      <c r="AE1371" s="19"/>
      <c r="AF1371" s="36" t="s">
        <v>65</v>
      </c>
      <c r="AG1371" s="36" t="s">
        <v>67</v>
      </c>
      <c r="AH1371" s="36" t="s">
        <v>67</v>
      </c>
      <c r="AI1371" s="36" t="s">
        <v>67</v>
      </c>
      <c r="AJ1371" s="36" t="s">
        <v>67</v>
      </c>
      <c r="AK1371" s="36" t="s">
        <v>67</v>
      </c>
      <c r="AL1371" s="36" t="s">
        <v>67</v>
      </c>
      <c r="AM1371" s="36" t="s">
        <v>67</v>
      </c>
      <c r="AN1371" s="18"/>
      <c r="AO1371" s="18"/>
      <c r="AP1371" s="24" t="e">
        <v>#N/A</v>
      </c>
      <c r="AS1371" s="24" t="s">
        <v>8751</v>
      </c>
      <c r="AT1371" s="24" t="str">
        <f>VLOOKUP(W1371,[1]Sheet1!$F:$F,1,FALSE)</f>
        <v>E35923</v>
      </c>
      <c r="AU1371" s="24">
        <f>VLOOKUP(D1371,[1]Sheet1!$A:$A,1,FALSE)</f>
        <v>16369</v>
      </c>
    </row>
    <row r="1372" spans="1:47" ht="13.5" hidden="1" customHeight="1" x14ac:dyDescent="0.3">
      <c r="A1372" s="9" t="s">
        <v>8759</v>
      </c>
      <c r="B1372" s="9" t="s">
        <v>8760</v>
      </c>
      <c r="C1372" s="1" t="s">
        <v>8761</v>
      </c>
      <c r="D1372" s="2">
        <v>16372</v>
      </c>
      <c r="E1372" s="6" t="s">
        <v>57</v>
      </c>
      <c r="F1372" s="6"/>
      <c r="G1372" s="10" t="s">
        <v>58</v>
      </c>
      <c r="H1372" s="3" t="s">
        <v>8762</v>
      </c>
      <c r="I1372" s="3"/>
      <c r="J1372" s="3"/>
      <c r="K1372" s="17"/>
      <c r="L1372" s="16" t="s">
        <v>60</v>
      </c>
      <c r="M1372" s="22">
        <v>70</v>
      </c>
      <c r="N1372" s="17"/>
      <c r="O1372" s="4"/>
      <c r="P1372" s="4"/>
      <c r="Q1372" s="11"/>
      <c r="R1372" s="13">
        <v>45274</v>
      </c>
      <c r="S1372" s="11" t="s">
        <v>79</v>
      </c>
      <c r="T1372" s="11" t="s">
        <v>65</v>
      </c>
      <c r="U1372" s="20">
        <v>180</v>
      </c>
      <c r="V1372" s="20">
        <v>162</v>
      </c>
      <c r="W1372" s="5" t="s">
        <v>8763</v>
      </c>
      <c r="X1372" s="5" t="s">
        <v>81</v>
      </c>
      <c r="Y1372" s="5" t="s">
        <v>61</v>
      </c>
      <c r="Z1372" s="5" t="s">
        <v>61</v>
      </c>
      <c r="AA1372" s="5" t="s">
        <v>61</v>
      </c>
      <c r="AB1372" s="5" t="s">
        <v>61</v>
      </c>
      <c r="AC1372" s="5" t="s">
        <v>61</v>
      </c>
      <c r="AD1372" s="5" t="s">
        <v>61</v>
      </c>
      <c r="AE1372" s="19"/>
      <c r="AF1372" s="36" t="s">
        <v>65</v>
      </c>
      <c r="AG1372" s="36" t="s">
        <v>67</v>
      </c>
      <c r="AH1372" s="36" t="s">
        <v>67</v>
      </c>
      <c r="AI1372" s="36" t="s">
        <v>67</v>
      </c>
      <c r="AJ1372" s="36" t="s">
        <v>67</v>
      </c>
      <c r="AK1372" s="36" t="s">
        <v>67</v>
      </c>
      <c r="AL1372" s="36" t="s">
        <v>67</v>
      </c>
      <c r="AM1372" s="36" t="s">
        <v>67</v>
      </c>
      <c r="AN1372" s="18"/>
      <c r="AO1372" s="18"/>
      <c r="AP1372" s="24">
        <v>16372</v>
      </c>
      <c r="AR1372" s="24" t="s">
        <v>69</v>
      </c>
      <c r="AS1372" s="24" t="s">
        <v>8759</v>
      </c>
      <c r="AT1372" s="24" t="e">
        <f>VLOOKUP(W1372,[1]Sheet1!$F:$F,1,FALSE)</f>
        <v>#N/A</v>
      </c>
      <c r="AU1372" s="24" t="e">
        <f>VLOOKUP(D1372,[1]Sheet1!$A:$A,1,FALSE)</f>
        <v>#N/A</v>
      </c>
    </row>
    <row r="1373" spans="1:47" ht="13.5" hidden="1" customHeight="1" x14ac:dyDescent="0.3">
      <c r="A1373" s="9" t="s">
        <v>8764</v>
      </c>
      <c r="B1373" s="9" t="s">
        <v>8765</v>
      </c>
      <c r="C1373" s="1" t="s">
        <v>8766</v>
      </c>
      <c r="D1373" s="2">
        <v>16374</v>
      </c>
      <c r="E1373" s="6" t="s">
        <v>57</v>
      </c>
      <c r="F1373" s="6"/>
      <c r="G1373" s="10" t="s">
        <v>58</v>
      </c>
      <c r="H1373" s="3" t="s">
        <v>8767</v>
      </c>
      <c r="I1373" s="3">
        <v>358446</v>
      </c>
      <c r="J1373" s="3">
        <v>177198</v>
      </c>
      <c r="K1373" s="17" t="s">
        <v>75</v>
      </c>
      <c r="L1373" s="16" t="s">
        <v>60</v>
      </c>
      <c r="M1373" s="22">
        <v>74</v>
      </c>
      <c r="N1373" s="17"/>
      <c r="O1373" s="4" t="s">
        <v>76</v>
      </c>
      <c r="P1373" s="4" t="s">
        <v>62</v>
      </c>
      <c r="Q1373" s="11" t="s">
        <v>78</v>
      </c>
      <c r="R1373" s="13">
        <v>43454</v>
      </c>
      <c r="S1373" s="11" t="s">
        <v>111</v>
      </c>
      <c r="T1373" s="11" t="s">
        <v>65</v>
      </c>
      <c r="U1373" s="20">
        <v>1380</v>
      </c>
      <c r="V1373" s="20">
        <v>1242</v>
      </c>
      <c r="W1373" s="5" t="s">
        <v>8768</v>
      </c>
      <c r="X1373" s="7" t="s">
        <v>81</v>
      </c>
      <c r="Y1373" s="5" t="s">
        <v>61</v>
      </c>
      <c r="Z1373" s="5" t="s">
        <v>61</v>
      </c>
      <c r="AA1373" s="5" t="s">
        <v>61</v>
      </c>
      <c r="AB1373" s="5" t="s">
        <v>61</v>
      </c>
      <c r="AC1373" s="5" t="s">
        <v>61</v>
      </c>
      <c r="AD1373" s="5" t="s">
        <v>61</v>
      </c>
      <c r="AE1373" s="19"/>
      <c r="AF1373" s="36" t="s">
        <v>82</v>
      </c>
      <c r="AG1373" s="36">
        <v>16374</v>
      </c>
      <c r="AH1373" s="36" t="s">
        <v>83</v>
      </c>
      <c r="AI1373" s="36"/>
      <c r="AJ1373" s="36" t="s">
        <v>84</v>
      </c>
      <c r="AK1373" s="36" t="s">
        <v>85</v>
      </c>
      <c r="AL1373" s="36" t="s">
        <v>86</v>
      </c>
      <c r="AM1373" s="36"/>
      <c r="AN1373" s="18"/>
      <c r="AO1373" s="18"/>
      <c r="AP1373" s="24" t="e">
        <v>#N/A</v>
      </c>
      <c r="AS1373" s="24" t="s">
        <v>8764</v>
      </c>
      <c r="AT1373" s="24" t="str">
        <f>VLOOKUP(W1373,[1]Sheet1!$F:$F,1,FALSE)</f>
        <v>E5311</v>
      </c>
      <c r="AU1373" s="24">
        <f>VLOOKUP(D1373,[1]Sheet1!$A:$A,1,FALSE)</f>
        <v>16374</v>
      </c>
    </row>
    <row r="1374" spans="1:47" ht="13.5" hidden="1" customHeight="1" x14ac:dyDescent="0.3">
      <c r="A1374" s="9" t="s">
        <v>8769</v>
      </c>
      <c r="B1374" s="9" t="s">
        <v>8770</v>
      </c>
      <c r="C1374" s="1" t="s">
        <v>8771</v>
      </c>
      <c r="D1374" s="2">
        <v>16376</v>
      </c>
      <c r="E1374" s="6" t="s">
        <v>57</v>
      </c>
      <c r="F1374" s="6"/>
      <c r="G1374" s="10" t="s">
        <v>58</v>
      </c>
      <c r="H1374" s="3" t="s">
        <v>8772</v>
      </c>
      <c r="I1374" s="3">
        <v>356994</v>
      </c>
      <c r="J1374" s="3">
        <v>177787</v>
      </c>
      <c r="K1374" s="17" t="s">
        <v>75</v>
      </c>
      <c r="L1374" s="16" t="s">
        <v>60</v>
      </c>
      <c r="M1374" s="22">
        <v>53</v>
      </c>
      <c r="N1374" s="17"/>
      <c r="O1374" s="4" t="s">
        <v>76</v>
      </c>
      <c r="P1374" s="4" t="s">
        <v>62</v>
      </c>
      <c r="Q1374" s="11" t="s">
        <v>78</v>
      </c>
      <c r="R1374" s="13">
        <v>43468</v>
      </c>
      <c r="S1374" s="11" t="s">
        <v>111</v>
      </c>
      <c r="T1374" s="11" t="s">
        <v>65</v>
      </c>
      <c r="U1374" s="20">
        <v>380</v>
      </c>
      <c r="V1374" s="20">
        <v>342</v>
      </c>
      <c r="W1374" s="5" t="s">
        <v>8773</v>
      </c>
      <c r="X1374" s="7" t="s">
        <v>81</v>
      </c>
      <c r="Y1374" s="5" t="s">
        <v>61</v>
      </c>
      <c r="Z1374" s="5" t="s">
        <v>61</v>
      </c>
      <c r="AA1374" s="5" t="s">
        <v>61</v>
      </c>
      <c r="AB1374" s="5" t="s">
        <v>61</v>
      </c>
      <c r="AC1374" s="5" t="s">
        <v>61</v>
      </c>
      <c r="AD1374" s="5" t="s">
        <v>61</v>
      </c>
      <c r="AE1374" s="19"/>
      <c r="AF1374" s="36" t="s">
        <v>82</v>
      </c>
      <c r="AG1374" s="36">
        <v>16376</v>
      </c>
      <c r="AH1374" s="36" t="s">
        <v>83</v>
      </c>
      <c r="AI1374" s="36"/>
      <c r="AJ1374" s="36" t="s">
        <v>84</v>
      </c>
      <c r="AK1374" s="36" t="s">
        <v>85</v>
      </c>
      <c r="AL1374" s="36" t="s">
        <v>139</v>
      </c>
      <c r="AM1374" s="36"/>
      <c r="AN1374" s="18"/>
      <c r="AO1374" s="18"/>
      <c r="AP1374" s="24" t="e">
        <v>#N/A</v>
      </c>
      <c r="AS1374" s="24" t="s">
        <v>8769</v>
      </c>
      <c r="AT1374" s="24" t="str">
        <f>VLOOKUP(W1374,[1]Sheet1!$F:$F,1,FALSE)</f>
        <v>E5299</v>
      </c>
      <c r="AU1374" s="24">
        <f>VLOOKUP(D1374,[1]Sheet1!$A:$A,1,FALSE)</f>
        <v>16376</v>
      </c>
    </row>
    <row r="1375" spans="1:47" ht="13.5" hidden="1" customHeight="1" x14ac:dyDescent="0.3">
      <c r="A1375" s="9" t="s">
        <v>8774</v>
      </c>
      <c r="B1375" s="9" t="s">
        <v>8775</v>
      </c>
      <c r="C1375" s="1" t="s">
        <v>8776</v>
      </c>
      <c r="D1375" s="2">
        <v>16378</v>
      </c>
      <c r="E1375" s="6" t="s">
        <v>57</v>
      </c>
      <c r="F1375" s="6"/>
      <c r="G1375" s="10" t="s">
        <v>58</v>
      </c>
      <c r="H1375" s="3" t="s">
        <v>8777</v>
      </c>
      <c r="I1375" s="3">
        <v>357894</v>
      </c>
      <c r="J1375" s="3">
        <v>177023</v>
      </c>
      <c r="K1375" s="17" t="s">
        <v>75</v>
      </c>
      <c r="L1375" s="16" t="s">
        <v>60</v>
      </c>
      <c r="M1375" s="22">
        <v>85</v>
      </c>
      <c r="N1375" s="17"/>
      <c r="O1375" s="4" t="s">
        <v>360</v>
      </c>
      <c r="P1375" s="4" t="s">
        <v>62</v>
      </c>
      <c r="Q1375" s="11" t="s">
        <v>78</v>
      </c>
      <c r="R1375" s="13">
        <v>44350.603884293982</v>
      </c>
      <c r="S1375" s="11" t="s">
        <v>79</v>
      </c>
      <c r="T1375" s="11" t="s">
        <v>65</v>
      </c>
      <c r="U1375" s="20">
        <v>690</v>
      </c>
      <c r="V1375" s="20">
        <v>621</v>
      </c>
      <c r="W1375" s="5" t="s">
        <v>8778</v>
      </c>
      <c r="X1375" s="5" t="s">
        <v>81</v>
      </c>
      <c r="Y1375" s="5" t="s">
        <v>61</v>
      </c>
      <c r="Z1375" s="5" t="s">
        <v>61</v>
      </c>
      <c r="AA1375" s="5" t="s">
        <v>61</v>
      </c>
      <c r="AB1375" s="5" t="s">
        <v>61</v>
      </c>
      <c r="AC1375" s="5" t="s">
        <v>61</v>
      </c>
      <c r="AD1375" s="5" t="s">
        <v>61</v>
      </c>
      <c r="AE1375" s="19"/>
      <c r="AF1375" s="36" t="s">
        <v>82</v>
      </c>
      <c r="AG1375" s="36">
        <v>16378</v>
      </c>
      <c r="AH1375" s="36" t="s">
        <v>83</v>
      </c>
      <c r="AI1375" s="36"/>
      <c r="AJ1375" s="36" t="s">
        <v>84</v>
      </c>
      <c r="AK1375" s="36" t="s">
        <v>85</v>
      </c>
      <c r="AL1375" s="36" t="s">
        <v>86</v>
      </c>
      <c r="AM1375" s="36"/>
      <c r="AN1375" s="18"/>
      <c r="AO1375" s="18"/>
      <c r="AP1375" s="24">
        <v>16378</v>
      </c>
      <c r="AS1375" s="24" t="s">
        <v>8774</v>
      </c>
      <c r="AT1375" s="24" t="e">
        <f>VLOOKUP(W1375,[1]Sheet1!$F:$F,1,FALSE)</f>
        <v>#N/A</v>
      </c>
      <c r="AU1375" s="24" t="e">
        <f>VLOOKUP(D1375,[1]Sheet1!$A:$A,1,FALSE)</f>
        <v>#N/A</v>
      </c>
    </row>
    <row r="1376" spans="1:47" ht="13.5" hidden="1" customHeight="1" x14ac:dyDescent="0.3">
      <c r="A1376" s="9" t="s">
        <v>8779</v>
      </c>
      <c r="B1376" s="9" t="s">
        <v>8780</v>
      </c>
      <c r="C1376" s="1" t="s">
        <v>8781</v>
      </c>
      <c r="D1376" s="2">
        <v>16379</v>
      </c>
      <c r="E1376" s="6" t="s">
        <v>57</v>
      </c>
      <c r="F1376" s="6"/>
      <c r="G1376" s="10" t="s">
        <v>58</v>
      </c>
      <c r="H1376" s="3" t="s">
        <v>8782</v>
      </c>
      <c r="I1376" s="3">
        <v>357870</v>
      </c>
      <c r="J1376" s="3">
        <v>176873</v>
      </c>
      <c r="K1376" s="17" t="s">
        <v>75</v>
      </c>
      <c r="L1376" s="16" t="s">
        <v>60</v>
      </c>
      <c r="M1376" s="22">
        <v>50</v>
      </c>
      <c r="N1376" s="17"/>
      <c r="O1376" s="4" t="s">
        <v>76</v>
      </c>
      <c r="P1376" s="4" t="s">
        <v>62</v>
      </c>
      <c r="Q1376" s="11" t="s">
        <v>78</v>
      </c>
      <c r="R1376" s="13">
        <v>43411</v>
      </c>
      <c r="S1376" s="11" t="s">
        <v>111</v>
      </c>
      <c r="T1376" s="11" t="s">
        <v>65</v>
      </c>
      <c r="U1376" s="20">
        <v>440</v>
      </c>
      <c r="V1376" s="20">
        <v>396</v>
      </c>
      <c r="W1376" s="5" t="s">
        <v>8783</v>
      </c>
      <c r="X1376" s="7" t="s">
        <v>81</v>
      </c>
      <c r="Y1376" s="5" t="s">
        <v>61</v>
      </c>
      <c r="Z1376" s="5" t="s">
        <v>61</v>
      </c>
      <c r="AA1376" s="5" t="s">
        <v>61</v>
      </c>
      <c r="AB1376" s="5" t="s">
        <v>61</v>
      </c>
      <c r="AC1376" s="5" t="s">
        <v>61</v>
      </c>
      <c r="AD1376" s="5" t="s">
        <v>61</v>
      </c>
      <c r="AE1376" s="19"/>
      <c r="AF1376" s="36" t="s">
        <v>82</v>
      </c>
      <c r="AG1376" s="36">
        <v>16379</v>
      </c>
      <c r="AH1376" s="36" t="s">
        <v>83</v>
      </c>
      <c r="AI1376" s="36"/>
      <c r="AJ1376" s="36" t="s">
        <v>84</v>
      </c>
      <c r="AK1376" s="36" t="s">
        <v>85</v>
      </c>
      <c r="AL1376" s="36" t="s">
        <v>86</v>
      </c>
      <c r="AM1376" s="36"/>
      <c r="AN1376" s="18"/>
      <c r="AO1376" s="18"/>
      <c r="AP1376" s="24" t="e">
        <v>#N/A</v>
      </c>
      <c r="AS1376" s="24" t="s">
        <v>8779</v>
      </c>
      <c r="AT1376" s="24" t="str">
        <f>VLOOKUP(W1376,[1]Sheet1!$F:$F,1,FALSE)</f>
        <v>E5304</v>
      </c>
      <c r="AU1376" s="24">
        <f>VLOOKUP(D1376,[1]Sheet1!$A:$A,1,FALSE)</f>
        <v>16379</v>
      </c>
    </row>
    <row r="1377" spans="1:47" ht="13.5" hidden="1" customHeight="1" x14ac:dyDescent="0.3">
      <c r="A1377" s="9" t="s">
        <v>8784</v>
      </c>
      <c r="B1377" s="9" t="s">
        <v>8785</v>
      </c>
      <c r="C1377" s="1" t="s">
        <v>8786</v>
      </c>
      <c r="D1377" s="2">
        <v>16380</v>
      </c>
      <c r="E1377" s="6" t="s">
        <v>57</v>
      </c>
      <c r="F1377" s="6"/>
      <c r="G1377" s="10" t="s">
        <v>58</v>
      </c>
      <c r="H1377" s="3" t="s">
        <v>8787</v>
      </c>
      <c r="I1377" s="3">
        <v>357775</v>
      </c>
      <c r="J1377" s="3">
        <v>176614</v>
      </c>
      <c r="K1377" s="17" t="s">
        <v>75</v>
      </c>
      <c r="L1377" s="16" t="s">
        <v>60</v>
      </c>
      <c r="M1377" s="22">
        <v>61</v>
      </c>
      <c r="N1377" s="17"/>
      <c r="O1377" s="4" t="s">
        <v>360</v>
      </c>
      <c r="P1377" s="4" t="s">
        <v>62</v>
      </c>
      <c r="Q1377" s="11" t="s">
        <v>78</v>
      </c>
      <c r="R1377" s="13">
        <v>44159.52087688657</v>
      </c>
      <c r="S1377" s="11" t="s">
        <v>79</v>
      </c>
      <c r="T1377" s="11" t="s">
        <v>65</v>
      </c>
      <c r="U1377" s="20">
        <v>325</v>
      </c>
      <c r="V1377" s="20">
        <v>292</v>
      </c>
      <c r="W1377" s="5" t="s">
        <v>8788</v>
      </c>
      <c r="X1377" s="5" t="s">
        <v>81</v>
      </c>
      <c r="Y1377" s="5" t="s">
        <v>61</v>
      </c>
      <c r="Z1377" s="5" t="s">
        <v>61</v>
      </c>
      <c r="AA1377" s="5" t="s">
        <v>61</v>
      </c>
      <c r="AB1377" s="5" t="s">
        <v>61</v>
      </c>
      <c r="AC1377" s="5" t="s">
        <v>61</v>
      </c>
      <c r="AD1377" s="5" t="s">
        <v>61</v>
      </c>
      <c r="AE1377" s="19"/>
      <c r="AF1377" s="36" t="s">
        <v>82</v>
      </c>
      <c r="AG1377" s="36">
        <v>16380</v>
      </c>
      <c r="AH1377" s="36" t="s">
        <v>83</v>
      </c>
      <c r="AI1377" s="36"/>
      <c r="AJ1377" s="36" t="s">
        <v>84</v>
      </c>
      <c r="AK1377" s="36" t="s">
        <v>85</v>
      </c>
      <c r="AL1377" s="36" t="s">
        <v>86</v>
      </c>
      <c r="AM1377" s="36"/>
      <c r="AN1377" s="18"/>
      <c r="AO1377" s="18"/>
      <c r="AP1377" s="24">
        <v>16380</v>
      </c>
      <c r="AS1377" s="24" t="s">
        <v>8784</v>
      </c>
      <c r="AT1377" s="24" t="e">
        <f>VLOOKUP(W1377,[1]Sheet1!$F:$F,1,FALSE)</f>
        <v>#N/A</v>
      </c>
      <c r="AU1377" s="24" t="e">
        <f>VLOOKUP(D1377,[1]Sheet1!$A:$A,1,FALSE)</f>
        <v>#N/A</v>
      </c>
    </row>
    <row r="1378" spans="1:47" ht="13.5" hidden="1" customHeight="1" x14ac:dyDescent="0.3">
      <c r="A1378" s="9" t="s">
        <v>8789</v>
      </c>
      <c r="B1378" s="9" t="s">
        <v>8790</v>
      </c>
      <c r="C1378" s="1" t="s">
        <v>8791</v>
      </c>
      <c r="D1378" s="2">
        <v>16381</v>
      </c>
      <c r="E1378" s="6" t="s">
        <v>57</v>
      </c>
      <c r="F1378" s="6"/>
      <c r="G1378" s="10" t="s">
        <v>58</v>
      </c>
      <c r="H1378" s="3" t="s">
        <v>8792</v>
      </c>
      <c r="I1378" s="3">
        <v>357210</v>
      </c>
      <c r="J1378" s="3">
        <v>177520</v>
      </c>
      <c r="K1378" s="17" t="s">
        <v>75</v>
      </c>
      <c r="L1378" s="16" t="s">
        <v>60</v>
      </c>
      <c r="M1378" s="22">
        <v>450</v>
      </c>
      <c r="N1378" s="17"/>
      <c r="O1378" s="4" t="s">
        <v>319</v>
      </c>
      <c r="P1378" s="4" t="s">
        <v>62</v>
      </c>
      <c r="Q1378" s="11" t="s">
        <v>225</v>
      </c>
      <c r="R1378" s="13">
        <v>43153</v>
      </c>
      <c r="S1378" s="11" t="s">
        <v>111</v>
      </c>
      <c r="T1378" s="11" t="s">
        <v>65</v>
      </c>
      <c r="U1378" s="20">
        <v>768</v>
      </c>
      <c r="V1378" s="20">
        <v>691</v>
      </c>
      <c r="W1378" s="5" t="s">
        <v>8793</v>
      </c>
      <c r="X1378" s="5" t="s">
        <v>119</v>
      </c>
      <c r="Y1378" s="5" t="s">
        <v>8794</v>
      </c>
      <c r="Z1378" s="5" t="s">
        <v>119</v>
      </c>
      <c r="AA1378" s="5" t="s">
        <v>8795</v>
      </c>
      <c r="AB1378" s="5" t="s">
        <v>119</v>
      </c>
      <c r="AC1378" s="5" t="s">
        <v>8796</v>
      </c>
      <c r="AD1378" s="5" t="s">
        <v>119</v>
      </c>
      <c r="AE1378" s="19"/>
      <c r="AF1378" s="36" t="s">
        <v>65</v>
      </c>
      <c r="AG1378" s="36" t="s">
        <v>67</v>
      </c>
      <c r="AH1378" s="36" t="s">
        <v>67</v>
      </c>
      <c r="AI1378" s="36" t="s">
        <v>67</v>
      </c>
      <c r="AJ1378" s="36" t="s">
        <v>67</v>
      </c>
      <c r="AK1378" s="36" t="s">
        <v>67</v>
      </c>
      <c r="AL1378" s="36" t="s">
        <v>67</v>
      </c>
      <c r="AM1378" s="36" t="s">
        <v>67</v>
      </c>
      <c r="AN1378" s="18"/>
      <c r="AO1378" s="18"/>
      <c r="AP1378" s="24" t="e">
        <v>#N/A</v>
      </c>
      <c r="AS1378" s="24" t="s">
        <v>8789</v>
      </c>
      <c r="AT1378" s="24" t="str">
        <f>VLOOKUP(W1378,[1]Sheet1!$F:$F,1,FALSE)</f>
        <v>E14495</v>
      </c>
      <c r="AU1378" s="24">
        <f>VLOOKUP(D1378,[1]Sheet1!$A:$A,1,FALSE)</f>
        <v>16381</v>
      </c>
    </row>
    <row r="1379" spans="1:47" ht="13.5" hidden="1" customHeight="1" x14ac:dyDescent="0.3">
      <c r="A1379" s="9" t="s">
        <v>8797</v>
      </c>
      <c r="B1379" s="9" t="s">
        <v>8798</v>
      </c>
      <c r="C1379" s="1" t="s">
        <v>8799</v>
      </c>
      <c r="D1379" s="2">
        <v>16382</v>
      </c>
      <c r="E1379" s="6" t="s">
        <v>57</v>
      </c>
      <c r="F1379" s="6"/>
      <c r="G1379" s="10" t="s">
        <v>58</v>
      </c>
      <c r="H1379" s="3" t="s">
        <v>8800</v>
      </c>
      <c r="I1379" s="3">
        <v>357783</v>
      </c>
      <c r="J1379" s="3">
        <v>176440</v>
      </c>
      <c r="K1379" s="17" t="s">
        <v>75</v>
      </c>
      <c r="L1379" s="16" t="s">
        <v>60</v>
      </c>
      <c r="M1379" s="22">
        <v>33</v>
      </c>
      <c r="N1379" s="17"/>
      <c r="O1379" s="4" t="s">
        <v>360</v>
      </c>
      <c r="P1379" s="4" t="s">
        <v>62</v>
      </c>
      <c r="Q1379" s="11" t="s">
        <v>78</v>
      </c>
      <c r="R1379" s="13">
        <v>44155</v>
      </c>
      <c r="S1379" s="11" t="s">
        <v>79</v>
      </c>
      <c r="T1379" s="11" t="s">
        <v>65</v>
      </c>
      <c r="U1379" s="20">
        <v>575</v>
      </c>
      <c r="V1379" s="20">
        <v>517</v>
      </c>
      <c r="W1379" s="5" t="s">
        <v>8801</v>
      </c>
      <c r="X1379" s="5" t="s">
        <v>81</v>
      </c>
      <c r="Y1379" s="5" t="s">
        <v>61</v>
      </c>
      <c r="Z1379" s="5" t="s">
        <v>61</v>
      </c>
      <c r="AA1379" s="5" t="s">
        <v>61</v>
      </c>
      <c r="AB1379" s="5" t="s">
        <v>61</v>
      </c>
      <c r="AC1379" s="5" t="s">
        <v>61</v>
      </c>
      <c r="AD1379" s="5" t="s">
        <v>61</v>
      </c>
      <c r="AE1379" s="19"/>
      <c r="AF1379" s="36" t="s">
        <v>82</v>
      </c>
      <c r="AG1379" s="36">
        <v>16382</v>
      </c>
      <c r="AH1379" s="36" t="s">
        <v>83</v>
      </c>
      <c r="AI1379" s="36"/>
      <c r="AJ1379" s="36" t="s">
        <v>84</v>
      </c>
      <c r="AK1379" s="36" t="s">
        <v>85</v>
      </c>
      <c r="AL1379" s="36" t="s">
        <v>139</v>
      </c>
      <c r="AM1379" s="36"/>
      <c r="AN1379" s="18"/>
      <c r="AO1379" s="18"/>
      <c r="AP1379" s="24">
        <v>16382</v>
      </c>
      <c r="AS1379" s="24" t="s">
        <v>8797</v>
      </c>
      <c r="AT1379" s="24" t="e">
        <f>VLOOKUP(W1379,[1]Sheet1!$F:$F,1,FALSE)</f>
        <v>#N/A</v>
      </c>
      <c r="AU1379" s="24" t="e">
        <f>VLOOKUP(D1379,[1]Sheet1!$A:$A,1,FALSE)</f>
        <v>#N/A</v>
      </c>
    </row>
    <row r="1380" spans="1:47" ht="13.5" hidden="1" customHeight="1" x14ac:dyDescent="0.3">
      <c r="A1380" s="9" t="s">
        <v>8802</v>
      </c>
      <c r="B1380" s="9" t="s">
        <v>8803</v>
      </c>
      <c r="C1380" s="1" t="s">
        <v>8804</v>
      </c>
      <c r="D1380" s="2">
        <v>16384</v>
      </c>
      <c r="E1380" s="6" t="s">
        <v>57</v>
      </c>
      <c r="F1380" s="6"/>
      <c r="G1380" s="10" t="s">
        <v>58</v>
      </c>
      <c r="H1380" s="3" t="s">
        <v>8805</v>
      </c>
      <c r="I1380" s="3">
        <v>356690</v>
      </c>
      <c r="J1380" s="3">
        <v>177013</v>
      </c>
      <c r="K1380" s="17" t="s">
        <v>75</v>
      </c>
      <c r="L1380" s="16" t="s">
        <v>60</v>
      </c>
      <c r="M1380" s="22">
        <v>21</v>
      </c>
      <c r="N1380" s="17"/>
      <c r="O1380" s="4" t="s">
        <v>76</v>
      </c>
      <c r="P1380" s="4" t="s">
        <v>62</v>
      </c>
      <c r="Q1380" s="11" t="s">
        <v>225</v>
      </c>
      <c r="R1380" s="13">
        <v>42634</v>
      </c>
      <c r="S1380" s="11" t="s">
        <v>111</v>
      </c>
      <c r="T1380" s="11" t="s">
        <v>65</v>
      </c>
      <c r="U1380" s="20">
        <v>710</v>
      </c>
      <c r="V1380" s="20">
        <v>639</v>
      </c>
      <c r="W1380" s="5" t="s">
        <v>8806</v>
      </c>
      <c r="X1380" s="5" t="s">
        <v>119</v>
      </c>
      <c r="Y1380" s="5" t="s">
        <v>8807</v>
      </c>
      <c r="Z1380" s="5" t="s">
        <v>119</v>
      </c>
      <c r="AA1380" s="5" t="s">
        <v>61</v>
      </c>
      <c r="AB1380" s="5" t="s">
        <v>119</v>
      </c>
      <c r="AC1380" s="5" t="s">
        <v>61</v>
      </c>
      <c r="AD1380" s="5" t="s">
        <v>119</v>
      </c>
      <c r="AE1380" s="19"/>
      <c r="AF1380" s="36" t="s">
        <v>65</v>
      </c>
      <c r="AG1380" s="36" t="s">
        <v>67</v>
      </c>
      <c r="AH1380" s="36" t="s">
        <v>67</v>
      </c>
      <c r="AI1380" s="36" t="s">
        <v>67</v>
      </c>
      <c r="AJ1380" s="36" t="s">
        <v>67</v>
      </c>
      <c r="AK1380" s="36" t="s">
        <v>67</v>
      </c>
      <c r="AL1380" s="36" t="s">
        <v>67</v>
      </c>
      <c r="AM1380" s="36" t="s">
        <v>67</v>
      </c>
      <c r="AN1380" s="18"/>
      <c r="AO1380" s="18"/>
      <c r="AP1380" s="24" t="e">
        <v>#N/A</v>
      </c>
      <c r="AS1380" s="24" t="s">
        <v>8802</v>
      </c>
      <c r="AT1380" s="24" t="str">
        <f>VLOOKUP(W1380,[1]Sheet1!$F:$F,1,FALSE)</f>
        <v>E38581</v>
      </c>
      <c r="AU1380" s="24">
        <f>VLOOKUP(D1380,[1]Sheet1!$A:$A,1,FALSE)</f>
        <v>16384</v>
      </c>
    </row>
    <row r="1381" spans="1:47" ht="13.5" hidden="1" customHeight="1" x14ac:dyDescent="0.3">
      <c r="A1381" s="9" t="s">
        <v>8808</v>
      </c>
      <c r="B1381" s="9" t="s">
        <v>8809</v>
      </c>
      <c r="C1381" s="1" t="s">
        <v>8810</v>
      </c>
      <c r="D1381" s="2">
        <v>16387</v>
      </c>
      <c r="E1381" s="6" t="s">
        <v>57</v>
      </c>
      <c r="F1381" s="6"/>
      <c r="G1381" s="10" t="s">
        <v>58</v>
      </c>
      <c r="H1381" s="3" t="s">
        <v>8811</v>
      </c>
      <c r="I1381" s="3">
        <v>357949</v>
      </c>
      <c r="J1381" s="3">
        <v>176833</v>
      </c>
      <c r="K1381" s="17" t="s">
        <v>75</v>
      </c>
      <c r="L1381" s="16" t="s">
        <v>60</v>
      </c>
      <c r="M1381" s="22">
        <v>30</v>
      </c>
      <c r="N1381" s="17"/>
      <c r="O1381" s="4" t="s">
        <v>76</v>
      </c>
      <c r="P1381" s="4" t="s">
        <v>62</v>
      </c>
      <c r="Q1381" s="11" t="s">
        <v>78</v>
      </c>
      <c r="R1381" s="13">
        <v>43408</v>
      </c>
      <c r="S1381" s="11" t="s">
        <v>111</v>
      </c>
      <c r="T1381" s="11" t="s">
        <v>65</v>
      </c>
      <c r="U1381" s="20">
        <v>130</v>
      </c>
      <c r="V1381" s="20">
        <v>117</v>
      </c>
      <c r="W1381" s="5" t="s">
        <v>4766</v>
      </c>
      <c r="X1381" s="7" t="s">
        <v>81</v>
      </c>
      <c r="Y1381" s="5" t="s">
        <v>61</v>
      </c>
      <c r="Z1381" s="5" t="s">
        <v>61</v>
      </c>
      <c r="AA1381" s="5" t="s">
        <v>61</v>
      </c>
      <c r="AB1381" s="5" t="s">
        <v>61</v>
      </c>
      <c r="AC1381" s="5" t="s">
        <v>61</v>
      </c>
      <c r="AD1381" s="5" t="s">
        <v>61</v>
      </c>
      <c r="AE1381" s="19"/>
      <c r="AF1381" s="36" t="s">
        <v>82</v>
      </c>
      <c r="AG1381" s="36">
        <v>16387</v>
      </c>
      <c r="AH1381" s="36" t="s">
        <v>83</v>
      </c>
      <c r="AI1381" s="36"/>
      <c r="AJ1381" s="36" t="s">
        <v>84</v>
      </c>
      <c r="AK1381" s="36" t="s">
        <v>85</v>
      </c>
      <c r="AL1381" s="36" t="s">
        <v>86</v>
      </c>
      <c r="AM1381" s="36"/>
      <c r="AN1381" s="18"/>
      <c r="AO1381" s="18"/>
      <c r="AP1381" s="24" t="e">
        <v>#N/A</v>
      </c>
      <c r="AS1381" s="24" t="s">
        <v>8808</v>
      </c>
      <c r="AT1381" s="24" t="str">
        <f>VLOOKUP(W1381,[1]Sheet1!$F:$F,1,FALSE)</f>
        <v>E5306</v>
      </c>
      <c r="AU1381" s="24">
        <f>VLOOKUP(D1381,[1]Sheet1!$A:$A,1,FALSE)</f>
        <v>16387</v>
      </c>
    </row>
    <row r="1382" spans="1:47" ht="13.5" hidden="1" customHeight="1" x14ac:dyDescent="0.3">
      <c r="A1382" s="9" t="s">
        <v>8812</v>
      </c>
      <c r="B1382" s="9" t="s">
        <v>8813</v>
      </c>
      <c r="C1382" s="1" t="s">
        <v>8814</v>
      </c>
      <c r="D1382" s="2">
        <v>16388</v>
      </c>
      <c r="E1382" s="6" t="s">
        <v>57</v>
      </c>
      <c r="F1382" s="6"/>
      <c r="G1382" s="10" t="s">
        <v>58</v>
      </c>
      <c r="H1382" s="3" t="s">
        <v>8815</v>
      </c>
      <c r="I1382" s="3">
        <v>357928</v>
      </c>
      <c r="J1382" s="3">
        <v>176928</v>
      </c>
      <c r="K1382" s="17" t="s">
        <v>75</v>
      </c>
      <c r="L1382" s="16" t="s">
        <v>60</v>
      </c>
      <c r="M1382" s="22">
        <v>13</v>
      </c>
      <c r="N1382" s="17"/>
      <c r="O1382" s="4" t="s">
        <v>360</v>
      </c>
      <c r="P1382" s="4" t="s">
        <v>62</v>
      </c>
      <c r="Q1382" s="11" t="s">
        <v>78</v>
      </c>
      <c r="R1382" s="13">
        <v>44246.460524456015</v>
      </c>
      <c r="S1382" s="11" t="s">
        <v>79</v>
      </c>
      <c r="T1382" s="11" t="s">
        <v>65</v>
      </c>
      <c r="U1382" s="20">
        <v>165</v>
      </c>
      <c r="V1382" s="20">
        <v>148</v>
      </c>
      <c r="W1382" s="5" t="s">
        <v>8816</v>
      </c>
      <c r="X1382" s="5" t="s">
        <v>81</v>
      </c>
      <c r="Y1382" s="5" t="s">
        <v>61</v>
      </c>
      <c r="Z1382" s="5" t="s">
        <v>61</v>
      </c>
      <c r="AA1382" s="5" t="s">
        <v>61</v>
      </c>
      <c r="AB1382" s="5" t="s">
        <v>61</v>
      </c>
      <c r="AC1382" s="5" t="s">
        <v>61</v>
      </c>
      <c r="AD1382" s="5" t="s">
        <v>61</v>
      </c>
      <c r="AE1382" s="19"/>
      <c r="AF1382" s="36" t="s">
        <v>82</v>
      </c>
      <c r="AG1382" s="36">
        <v>16388</v>
      </c>
      <c r="AH1382" s="36" t="s">
        <v>83</v>
      </c>
      <c r="AI1382" s="36"/>
      <c r="AJ1382" s="36" t="s">
        <v>84</v>
      </c>
      <c r="AK1382" s="36" t="s">
        <v>85</v>
      </c>
      <c r="AL1382" s="36" t="s">
        <v>86</v>
      </c>
      <c r="AM1382" s="36"/>
      <c r="AN1382" s="18"/>
      <c r="AO1382" s="18"/>
      <c r="AP1382" s="24">
        <v>16388</v>
      </c>
      <c r="AS1382" s="24" t="s">
        <v>8812</v>
      </c>
      <c r="AT1382" s="24" t="e">
        <f>VLOOKUP(W1382,[1]Sheet1!$F:$F,1,FALSE)</f>
        <v>#N/A</v>
      </c>
      <c r="AU1382" s="24" t="e">
        <f>VLOOKUP(D1382,[1]Sheet1!$A:$A,1,FALSE)</f>
        <v>#N/A</v>
      </c>
    </row>
    <row r="1383" spans="1:47" ht="13.5" hidden="1" customHeight="1" x14ac:dyDescent="0.3">
      <c r="A1383" s="9" t="s">
        <v>8817</v>
      </c>
      <c r="B1383" s="9" t="s">
        <v>8818</v>
      </c>
      <c r="C1383" s="1" t="s">
        <v>8819</v>
      </c>
      <c r="D1383" s="2">
        <v>16392</v>
      </c>
      <c r="E1383" s="6" t="s">
        <v>57</v>
      </c>
      <c r="F1383" s="6"/>
      <c r="G1383" s="10" t="s">
        <v>58</v>
      </c>
      <c r="H1383" s="3" t="s">
        <v>8820</v>
      </c>
      <c r="I1383" s="3">
        <v>355095</v>
      </c>
      <c r="J1383" s="3">
        <v>175961</v>
      </c>
      <c r="K1383" s="17" t="s">
        <v>75</v>
      </c>
      <c r="L1383" s="16" t="s">
        <v>60</v>
      </c>
      <c r="M1383" s="22">
        <v>1123</v>
      </c>
      <c r="N1383" s="17"/>
      <c r="O1383" s="4" t="s">
        <v>117</v>
      </c>
      <c r="P1383" s="4" t="s">
        <v>77</v>
      </c>
      <c r="Q1383" s="11" t="s">
        <v>225</v>
      </c>
      <c r="R1383" s="13">
        <v>42741</v>
      </c>
      <c r="S1383" s="11" t="s">
        <v>111</v>
      </c>
      <c r="T1383" s="11" t="s">
        <v>65</v>
      </c>
      <c r="U1383" s="20">
        <v>850</v>
      </c>
      <c r="V1383" s="23">
        <v>765</v>
      </c>
      <c r="W1383" s="5" t="s">
        <v>8821</v>
      </c>
      <c r="X1383" s="5" t="s">
        <v>119</v>
      </c>
      <c r="Y1383" s="5" t="s">
        <v>8822</v>
      </c>
      <c r="Z1383" s="5" t="s">
        <v>119</v>
      </c>
      <c r="AA1383" s="5" t="s">
        <v>61</v>
      </c>
      <c r="AB1383" s="5" t="s">
        <v>119</v>
      </c>
      <c r="AC1383" s="5" t="s">
        <v>8823</v>
      </c>
      <c r="AD1383" s="5" t="s">
        <v>119</v>
      </c>
      <c r="AE1383" s="19"/>
      <c r="AF1383" s="36" t="s">
        <v>65</v>
      </c>
      <c r="AG1383" s="36" t="s">
        <v>67</v>
      </c>
      <c r="AH1383" s="36" t="s">
        <v>67</v>
      </c>
      <c r="AI1383" s="36" t="s">
        <v>67</v>
      </c>
      <c r="AJ1383" s="36" t="s">
        <v>67</v>
      </c>
      <c r="AK1383" s="36" t="s">
        <v>67</v>
      </c>
      <c r="AL1383" s="36" t="s">
        <v>67</v>
      </c>
      <c r="AM1383" s="36" t="s">
        <v>67</v>
      </c>
      <c r="AN1383" s="18"/>
      <c r="AO1383" s="18"/>
      <c r="AP1383" s="24" t="e">
        <v>#N/A</v>
      </c>
      <c r="AS1383" s="24" t="s">
        <v>8817</v>
      </c>
      <c r="AT1383" s="24" t="str">
        <f>VLOOKUP(W1383,[1]Sheet1!$F:$F,1,FALSE)</f>
        <v>E30454</v>
      </c>
      <c r="AU1383" s="24">
        <f>VLOOKUP(D1383,[1]Sheet1!$A:$A,1,FALSE)</f>
        <v>16392</v>
      </c>
    </row>
    <row r="1384" spans="1:47" ht="13.5" hidden="1" customHeight="1" x14ac:dyDescent="0.3">
      <c r="A1384" s="9" t="s">
        <v>8824</v>
      </c>
      <c r="B1384" s="9" t="s">
        <v>8825</v>
      </c>
      <c r="C1384" s="1" t="s">
        <v>8826</v>
      </c>
      <c r="D1384" s="2">
        <v>16394</v>
      </c>
      <c r="E1384" s="6" t="s">
        <v>57</v>
      </c>
      <c r="F1384" s="6"/>
      <c r="G1384" s="10" t="s">
        <v>58</v>
      </c>
      <c r="H1384" s="3" t="s">
        <v>8827</v>
      </c>
      <c r="I1384" s="3">
        <v>355334</v>
      </c>
      <c r="J1384" s="3">
        <v>176649</v>
      </c>
      <c r="K1384" s="17" t="s">
        <v>75</v>
      </c>
      <c r="L1384" s="16" t="s">
        <v>60</v>
      </c>
      <c r="M1384" s="22">
        <v>72.2</v>
      </c>
      <c r="N1384" s="17"/>
      <c r="O1384" s="4" t="s">
        <v>117</v>
      </c>
      <c r="P1384" s="4" t="s">
        <v>77</v>
      </c>
      <c r="Q1384" s="11" t="s">
        <v>78</v>
      </c>
      <c r="R1384" s="13">
        <v>43122</v>
      </c>
      <c r="S1384" s="11" t="s">
        <v>111</v>
      </c>
      <c r="T1384" s="11" t="s">
        <v>65</v>
      </c>
      <c r="U1384" s="20">
        <v>250</v>
      </c>
      <c r="V1384" s="20">
        <v>225</v>
      </c>
      <c r="W1384" s="5" t="s">
        <v>8828</v>
      </c>
      <c r="X1384" s="7" t="s">
        <v>81</v>
      </c>
      <c r="Y1384" s="5" t="s">
        <v>61</v>
      </c>
      <c r="Z1384" s="5" t="s">
        <v>61</v>
      </c>
      <c r="AA1384" s="5" t="s">
        <v>61</v>
      </c>
      <c r="AB1384" s="5" t="s">
        <v>61</v>
      </c>
      <c r="AC1384" s="5" t="s">
        <v>61</v>
      </c>
      <c r="AD1384" s="5" t="s">
        <v>61</v>
      </c>
      <c r="AE1384" s="19"/>
      <c r="AF1384" s="36" t="s">
        <v>82</v>
      </c>
      <c r="AG1384" s="36">
        <v>16394</v>
      </c>
      <c r="AH1384" s="36" t="s">
        <v>83</v>
      </c>
      <c r="AI1384" s="36"/>
      <c r="AJ1384" s="36" t="s">
        <v>84</v>
      </c>
      <c r="AK1384" s="36" t="s">
        <v>85</v>
      </c>
      <c r="AL1384" s="36" t="s">
        <v>86</v>
      </c>
      <c r="AM1384" s="36"/>
      <c r="AN1384" s="18"/>
      <c r="AO1384" s="18"/>
      <c r="AP1384" s="24" t="e">
        <v>#N/A</v>
      </c>
      <c r="AS1384" s="24" t="s">
        <v>8824</v>
      </c>
      <c r="AT1384" s="24" t="str">
        <f>VLOOKUP(W1384,[1]Sheet1!$F:$F,1,FALSE)</f>
        <v>E5042</v>
      </c>
      <c r="AU1384" s="24">
        <f>VLOOKUP(D1384,[1]Sheet1!$A:$A,1,FALSE)</f>
        <v>16394</v>
      </c>
    </row>
    <row r="1385" spans="1:47" ht="13.5" hidden="1" customHeight="1" x14ac:dyDescent="0.3">
      <c r="A1385" s="9" t="s">
        <v>8829</v>
      </c>
      <c r="B1385" s="9" t="s">
        <v>8830</v>
      </c>
      <c r="C1385" s="1" t="s">
        <v>8831</v>
      </c>
      <c r="D1385" s="2">
        <v>16398</v>
      </c>
      <c r="E1385" s="6" t="s">
        <v>57</v>
      </c>
      <c r="F1385" s="6"/>
      <c r="G1385" s="10" t="s">
        <v>58</v>
      </c>
      <c r="H1385" s="3" t="s">
        <v>8832</v>
      </c>
      <c r="I1385" s="3">
        <v>356757</v>
      </c>
      <c r="J1385" s="3">
        <v>176833</v>
      </c>
      <c r="K1385" s="17" t="s">
        <v>75</v>
      </c>
      <c r="L1385" s="16" t="s">
        <v>60</v>
      </c>
      <c r="M1385" s="22">
        <v>50</v>
      </c>
      <c r="N1385" s="17"/>
      <c r="O1385" s="4" t="s">
        <v>319</v>
      </c>
      <c r="P1385" s="4" t="s">
        <v>62</v>
      </c>
      <c r="Q1385" s="11" t="s">
        <v>225</v>
      </c>
      <c r="R1385" s="13">
        <v>43559</v>
      </c>
      <c r="S1385" s="11" t="s">
        <v>111</v>
      </c>
      <c r="T1385" s="11" t="s">
        <v>65</v>
      </c>
      <c r="U1385" s="20">
        <v>360</v>
      </c>
      <c r="V1385" s="20">
        <v>310</v>
      </c>
      <c r="W1385" s="5" t="s">
        <v>8833</v>
      </c>
      <c r="X1385" s="5" t="s">
        <v>119</v>
      </c>
      <c r="Y1385" s="5" t="s">
        <v>8834</v>
      </c>
      <c r="Z1385" s="5" t="s">
        <v>119</v>
      </c>
      <c r="AA1385" s="5" t="s">
        <v>8835</v>
      </c>
      <c r="AB1385" s="5" t="s">
        <v>119</v>
      </c>
      <c r="AC1385" s="5" t="s">
        <v>8836</v>
      </c>
      <c r="AD1385" s="5" t="s">
        <v>119</v>
      </c>
      <c r="AE1385" s="19"/>
      <c r="AF1385" s="36" t="s">
        <v>65</v>
      </c>
      <c r="AG1385" s="36" t="s">
        <v>67</v>
      </c>
      <c r="AH1385" s="36" t="s">
        <v>67</v>
      </c>
      <c r="AI1385" s="36" t="s">
        <v>67</v>
      </c>
      <c r="AJ1385" s="36" t="s">
        <v>67</v>
      </c>
      <c r="AK1385" s="36" t="s">
        <v>67</v>
      </c>
      <c r="AL1385" s="36" t="s">
        <v>67</v>
      </c>
      <c r="AM1385" s="36" t="s">
        <v>67</v>
      </c>
      <c r="AN1385" s="18"/>
      <c r="AO1385" s="18"/>
      <c r="AP1385" s="24" t="e">
        <v>#N/A</v>
      </c>
      <c r="AS1385" s="24" t="s">
        <v>8829</v>
      </c>
      <c r="AT1385" s="24" t="str">
        <f>VLOOKUP(W1385,[1]Sheet1!$F:$F,1,FALSE)</f>
        <v>E38590</v>
      </c>
      <c r="AU1385" s="24">
        <f>VLOOKUP(D1385,[1]Sheet1!$A:$A,1,FALSE)</f>
        <v>16398</v>
      </c>
    </row>
    <row r="1386" spans="1:47" ht="13.5" hidden="1" customHeight="1" x14ac:dyDescent="0.3">
      <c r="A1386" s="9" t="s">
        <v>8837</v>
      </c>
      <c r="B1386" s="9" t="s">
        <v>8838</v>
      </c>
      <c r="C1386" s="1" t="s">
        <v>8839</v>
      </c>
      <c r="D1386" s="2">
        <v>16401</v>
      </c>
      <c r="E1386" s="6" t="s">
        <v>57</v>
      </c>
      <c r="F1386" s="6"/>
      <c r="G1386" s="10" t="s">
        <v>58</v>
      </c>
      <c r="H1386" s="3" t="s">
        <v>8840</v>
      </c>
      <c r="I1386" s="3">
        <v>357409</v>
      </c>
      <c r="J1386" s="3">
        <v>177437</v>
      </c>
      <c r="K1386" s="17" t="s">
        <v>75</v>
      </c>
      <c r="L1386" s="16" t="s">
        <v>60</v>
      </c>
      <c r="M1386" s="22">
        <v>481</v>
      </c>
      <c r="N1386" s="17"/>
      <c r="O1386" s="4" t="s">
        <v>319</v>
      </c>
      <c r="P1386" s="4" t="s">
        <v>62</v>
      </c>
      <c r="Q1386" s="11" t="s">
        <v>225</v>
      </c>
      <c r="R1386" s="13">
        <v>43509</v>
      </c>
      <c r="S1386" s="11" t="s">
        <v>111</v>
      </c>
      <c r="T1386" s="11" t="s">
        <v>65</v>
      </c>
      <c r="U1386" s="20">
        <v>868</v>
      </c>
      <c r="V1386" s="20">
        <v>776</v>
      </c>
      <c r="W1386" s="5" t="s">
        <v>8841</v>
      </c>
      <c r="X1386" s="5" t="s">
        <v>119</v>
      </c>
      <c r="Y1386" s="5" t="s">
        <v>8842</v>
      </c>
      <c r="Z1386" s="5" t="s">
        <v>119</v>
      </c>
      <c r="AA1386" s="5" t="s">
        <v>8843</v>
      </c>
      <c r="AB1386" s="5" t="s">
        <v>119</v>
      </c>
      <c r="AC1386" s="5" t="s">
        <v>8844</v>
      </c>
      <c r="AD1386" s="5" t="s">
        <v>119</v>
      </c>
      <c r="AE1386" s="19"/>
      <c r="AF1386" s="36" t="s">
        <v>65</v>
      </c>
      <c r="AG1386" s="36" t="s">
        <v>67</v>
      </c>
      <c r="AH1386" s="36" t="s">
        <v>67</v>
      </c>
      <c r="AI1386" s="36" t="s">
        <v>67</v>
      </c>
      <c r="AJ1386" s="36" t="s">
        <v>67</v>
      </c>
      <c r="AK1386" s="36" t="s">
        <v>67</v>
      </c>
      <c r="AL1386" s="36" t="s">
        <v>67</v>
      </c>
      <c r="AM1386" s="36" t="s">
        <v>67</v>
      </c>
      <c r="AN1386" s="18"/>
      <c r="AO1386" s="18"/>
      <c r="AP1386" s="24" t="e">
        <v>#N/A</v>
      </c>
      <c r="AS1386" s="24" t="s">
        <v>8837</v>
      </c>
      <c r="AT1386" s="24" t="str">
        <f>VLOOKUP(W1386,[1]Sheet1!$F:$F,1,FALSE)</f>
        <v>E37359</v>
      </c>
      <c r="AU1386" s="24">
        <f>VLOOKUP(D1386,[1]Sheet1!$A:$A,1,FALSE)</f>
        <v>16401</v>
      </c>
    </row>
    <row r="1387" spans="1:47" ht="13.5" hidden="1" customHeight="1" x14ac:dyDescent="0.3">
      <c r="A1387" s="9" t="s">
        <v>8845</v>
      </c>
      <c r="B1387" s="9" t="s">
        <v>8846</v>
      </c>
      <c r="C1387" s="1" t="s">
        <v>8847</v>
      </c>
      <c r="D1387" s="2">
        <v>16403</v>
      </c>
      <c r="E1387" s="6" t="s">
        <v>57</v>
      </c>
      <c r="F1387" s="6"/>
      <c r="G1387" s="10" t="s">
        <v>58</v>
      </c>
      <c r="H1387" s="3" t="s">
        <v>8848</v>
      </c>
      <c r="I1387" s="3">
        <v>358499</v>
      </c>
      <c r="J1387" s="3">
        <v>177180</v>
      </c>
      <c r="K1387" s="17" t="s">
        <v>75</v>
      </c>
      <c r="L1387" s="16" t="s">
        <v>60</v>
      </c>
      <c r="M1387" s="22">
        <v>63</v>
      </c>
      <c r="N1387" s="17"/>
      <c r="O1387" s="4" t="s">
        <v>76</v>
      </c>
      <c r="P1387" s="4" t="s">
        <v>62</v>
      </c>
      <c r="Q1387" s="11" t="s">
        <v>78</v>
      </c>
      <c r="R1387" s="13">
        <v>43319</v>
      </c>
      <c r="S1387" s="11" t="s">
        <v>111</v>
      </c>
      <c r="T1387" s="11" t="s">
        <v>65</v>
      </c>
      <c r="U1387" s="20">
        <v>1120</v>
      </c>
      <c r="V1387" s="20">
        <v>1008</v>
      </c>
      <c r="W1387" s="5" t="s">
        <v>8849</v>
      </c>
      <c r="X1387" s="7" t="s">
        <v>81</v>
      </c>
      <c r="Y1387" s="5" t="s">
        <v>61</v>
      </c>
      <c r="Z1387" s="5" t="s">
        <v>61</v>
      </c>
      <c r="AA1387" s="5" t="s">
        <v>61</v>
      </c>
      <c r="AB1387" s="5" t="s">
        <v>61</v>
      </c>
      <c r="AC1387" s="5" t="s">
        <v>61</v>
      </c>
      <c r="AD1387" s="5" t="s">
        <v>61</v>
      </c>
      <c r="AE1387" s="19"/>
      <c r="AF1387" s="36" t="s">
        <v>82</v>
      </c>
      <c r="AG1387" s="36">
        <v>16403</v>
      </c>
      <c r="AH1387" s="36" t="s">
        <v>140</v>
      </c>
      <c r="AI1387" s="36" t="s">
        <v>5902</v>
      </c>
      <c r="AJ1387" s="36" t="s">
        <v>84</v>
      </c>
      <c r="AK1387" s="36" t="s">
        <v>85</v>
      </c>
      <c r="AL1387" s="36" t="s">
        <v>86</v>
      </c>
      <c r="AM1387" s="36" t="s">
        <v>156</v>
      </c>
      <c r="AN1387" s="18"/>
      <c r="AO1387" s="18"/>
      <c r="AP1387" s="24" t="e">
        <v>#N/A</v>
      </c>
      <c r="AS1387" s="24" t="s">
        <v>8845</v>
      </c>
      <c r="AT1387" s="24" t="str">
        <f>VLOOKUP(W1387,[1]Sheet1!$F:$F,1,FALSE)</f>
        <v>E5215</v>
      </c>
      <c r="AU1387" s="24">
        <f>VLOOKUP(D1387,[1]Sheet1!$A:$A,1,FALSE)</f>
        <v>16403</v>
      </c>
    </row>
    <row r="1388" spans="1:47" ht="13.5" hidden="1" customHeight="1" x14ac:dyDescent="0.3">
      <c r="A1388" s="9" t="s">
        <v>8850</v>
      </c>
      <c r="B1388" s="9" t="s">
        <v>8851</v>
      </c>
      <c r="C1388" s="1" t="s">
        <v>8852</v>
      </c>
      <c r="D1388" s="2">
        <v>16404</v>
      </c>
      <c r="E1388" s="6" t="s">
        <v>57</v>
      </c>
      <c r="F1388" s="6"/>
      <c r="G1388" s="10" t="s">
        <v>58</v>
      </c>
      <c r="H1388" s="3" t="s">
        <v>8853</v>
      </c>
      <c r="I1388" s="3">
        <v>358495</v>
      </c>
      <c r="J1388" s="3">
        <v>177193</v>
      </c>
      <c r="K1388" s="17" t="s">
        <v>75</v>
      </c>
      <c r="L1388" s="16" t="s">
        <v>60</v>
      </c>
      <c r="M1388" s="22">
        <v>63</v>
      </c>
      <c r="N1388" s="17"/>
      <c r="O1388" s="4" t="s">
        <v>76</v>
      </c>
      <c r="P1388" s="4" t="s">
        <v>62</v>
      </c>
      <c r="Q1388" s="11" t="s">
        <v>78</v>
      </c>
      <c r="R1388" s="13">
        <v>43319</v>
      </c>
      <c r="S1388" s="11" t="s">
        <v>111</v>
      </c>
      <c r="T1388" s="11" t="s">
        <v>65</v>
      </c>
      <c r="U1388" s="20">
        <v>1190</v>
      </c>
      <c r="V1388" s="20">
        <v>1071</v>
      </c>
      <c r="W1388" s="5" t="s">
        <v>8854</v>
      </c>
      <c r="X1388" s="7" t="s">
        <v>81</v>
      </c>
      <c r="Y1388" s="5" t="s">
        <v>61</v>
      </c>
      <c r="Z1388" s="5" t="s">
        <v>61</v>
      </c>
      <c r="AA1388" s="5" t="s">
        <v>61</v>
      </c>
      <c r="AB1388" s="5" t="s">
        <v>61</v>
      </c>
      <c r="AC1388" s="5" t="s">
        <v>61</v>
      </c>
      <c r="AD1388" s="5" t="s">
        <v>61</v>
      </c>
      <c r="AE1388" s="19"/>
      <c r="AF1388" s="36" t="s">
        <v>82</v>
      </c>
      <c r="AG1388" s="36">
        <v>16404</v>
      </c>
      <c r="AH1388" s="36" t="s">
        <v>140</v>
      </c>
      <c r="AI1388" s="36"/>
      <c r="AJ1388" s="36" t="s">
        <v>106</v>
      </c>
      <c r="AK1388" s="36"/>
      <c r="AL1388" s="36" t="s">
        <v>86</v>
      </c>
      <c r="AM1388" s="36" t="s">
        <v>156</v>
      </c>
      <c r="AN1388" s="18"/>
      <c r="AO1388" s="18"/>
      <c r="AP1388" s="24" t="e">
        <v>#N/A</v>
      </c>
      <c r="AS1388" s="24" t="s">
        <v>8850</v>
      </c>
      <c r="AT1388" s="24" t="str">
        <f>VLOOKUP(W1388,[1]Sheet1!$F:$F,1,FALSE)</f>
        <v>E5246</v>
      </c>
      <c r="AU1388" s="24">
        <f>VLOOKUP(D1388,[1]Sheet1!$A:$A,1,FALSE)</f>
        <v>16404</v>
      </c>
    </row>
    <row r="1389" spans="1:47" ht="13.5" hidden="1" customHeight="1" x14ac:dyDescent="0.3">
      <c r="A1389" s="9" t="s">
        <v>8855</v>
      </c>
      <c r="B1389" s="9" t="s">
        <v>8856</v>
      </c>
      <c r="C1389" s="1" t="s">
        <v>8857</v>
      </c>
      <c r="D1389" s="2">
        <v>16405</v>
      </c>
      <c r="E1389" s="6" t="s">
        <v>57</v>
      </c>
      <c r="F1389" s="6"/>
      <c r="G1389" s="10" t="s">
        <v>58</v>
      </c>
      <c r="H1389" s="3" t="s">
        <v>8858</v>
      </c>
      <c r="I1389" s="3">
        <v>358477</v>
      </c>
      <c r="J1389" s="3">
        <v>177209</v>
      </c>
      <c r="K1389" s="17" t="s">
        <v>75</v>
      </c>
      <c r="L1389" s="16" t="s">
        <v>60</v>
      </c>
      <c r="M1389" s="22" t="s">
        <v>61</v>
      </c>
      <c r="N1389" s="17"/>
      <c r="O1389" s="4" t="s">
        <v>319</v>
      </c>
      <c r="P1389" s="4" t="s">
        <v>62</v>
      </c>
      <c r="Q1389" s="11" t="s">
        <v>225</v>
      </c>
      <c r="R1389" s="13">
        <v>43551</v>
      </c>
      <c r="S1389" s="11" t="s">
        <v>111</v>
      </c>
      <c r="T1389" s="11" t="s">
        <v>65</v>
      </c>
      <c r="U1389" s="20">
        <v>620</v>
      </c>
      <c r="V1389" s="20">
        <v>558</v>
      </c>
      <c r="W1389" s="5" t="s">
        <v>8859</v>
      </c>
      <c r="X1389" s="5" t="s">
        <v>119</v>
      </c>
      <c r="Y1389" s="5" t="s">
        <v>8860</v>
      </c>
      <c r="Z1389" s="5" t="s">
        <v>119</v>
      </c>
      <c r="AA1389" s="5" t="s">
        <v>8861</v>
      </c>
      <c r="AB1389" s="5" t="s">
        <v>119</v>
      </c>
      <c r="AC1389" s="5" t="s">
        <v>8862</v>
      </c>
      <c r="AD1389" s="5" t="s">
        <v>119</v>
      </c>
      <c r="AE1389" s="19"/>
      <c r="AF1389" s="36" t="s">
        <v>65</v>
      </c>
      <c r="AG1389" s="36" t="s">
        <v>67</v>
      </c>
      <c r="AH1389" s="36" t="s">
        <v>67</v>
      </c>
      <c r="AI1389" s="36" t="s">
        <v>67</v>
      </c>
      <c r="AJ1389" s="36" t="s">
        <v>67</v>
      </c>
      <c r="AK1389" s="36" t="s">
        <v>67</v>
      </c>
      <c r="AL1389" s="36" t="s">
        <v>67</v>
      </c>
      <c r="AM1389" s="36" t="s">
        <v>67</v>
      </c>
      <c r="AN1389" s="18"/>
      <c r="AO1389" s="18"/>
      <c r="AP1389" s="24" t="e">
        <v>#N/A</v>
      </c>
      <c r="AS1389" s="24" t="s">
        <v>8855</v>
      </c>
      <c r="AT1389" s="24" t="str">
        <f>VLOOKUP(W1389,[1]Sheet1!$F:$F,1,FALSE)</f>
        <v>E35914</v>
      </c>
      <c r="AU1389" s="24">
        <f>VLOOKUP(D1389,[1]Sheet1!$A:$A,1,FALSE)</f>
        <v>16405</v>
      </c>
    </row>
    <row r="1390" spans="1:47" ht="13.5" hidden="1" customHeight="1" x14ac:dyDescent="0.3">
      <c r="A1390" s="9" t="s">
        <v>8863</v>
      </c>
      <c r="B1390" s="9" t="s">
        <v>8864</v>
      </c>
      <c r="C1390" s="1" t="s">
        <v>8865</v>
      </c>
      <c r="D1390" s="2">
        <v>16406</v>
      </c>
      <c r="E1390" s="6" t="s">
        <v>57</v>
      </c>
      <c r="F1390" s="6"/>
      <c r="G1390" s="10" t="s">
        <v>58</v>
      </c>
      <c r="H1390" s="3" t="s">
        <v>8866</v>
      </c>
      <c r="I1390" s="3">
        <v>358366</v>
      </c>
      <c r="J1390" s="3">
        <v>177221</v>
      </c>
      <c r="K1390" s="17" t="s">
        <v>75</v>
      </c>
      <c r="L1390" s="16" t="s">
        <v>60</v>
      </c>
      <c r="M1390" s="22">
        <v>77</v>
      </c>
      <c r="N1390" s="17"/>
      <c r="O1390" s="4" t="s">
        <v>360</v>
      </c>
      <c r="P1390" s="4" t="s">
        <v>62</v>
      </c>
      <c r="Q1390" s="11" t="s">
        <v>78</v>
      </c>
      <c r="R1390" s="13">
        <v>44153</v>
      </c>
      <c r="S1390" s="11" t="s">
        <v>79</v>
      </c>
      <c r="T1390" s="11" t="s">
        <v>65</v>
      </c>
      <c r="U1390" s="20">
        <v>465</v>
      </c>
      <c r="V1390" s="20">
        <v>419</v>
      </c>
      <c r="W1390" s="5" t="s">
        <v>8867</v>
      </c>
      <c r="X1390" s="5" t="s">
        <v>81</v>
      </c>
      <c r="Y1390" s="5" t="s">
        <v>61</v>
      </c>
      <c r="Z1390" s="5" t="s">
        <v>61</v>
      </c>
      <c r="AA1390" s="5" t="s">
        <v>61</v>
      </c>
      <c r="AB1390" s="5" t="s">
        <v>61</v>
      </c>
      <c r="AC1390" s="5" t="s">
        <v>61</v>
      </c>
      <c r="AD1390" s="5" t="s">
        <v>61</v>
      </c>
      <c r="AE1390" s="19"/>
      <c r="AF1390" s="36" t="s">
        <v>82</v>
      </c>
      <c r="AG1390" s="36">
        <v>16406</v>
      </c>
      <c r="AH1390" s="36" t="s">
        <v>83</v>
      </c>
      <c r="AI1390" s="36"/>
      <c r="AJ1390" s="36" t="s">
        <v>84</v>
      </c>
      <c r="AK1390" s="36" t="s">
        <v>85</v>
      </c>
      <c r="AL1390" s="36" t="s">
        <v>139</v>
      </c>
      <c r="AM1390" s="36" t="s">
        <v>7817</v>
      </c>
      <c r="AN1390" s="18"/>
      <c r="AO1390" s="18"/>
      <c r="AP1390" s="24">
        <v>16406</v>
      </c>
      <c r="AS1390" s="24" t="s">
        <v>8863</v>
      </c>
      <c r="AT1390" s="24" t="e">
        <f>VLOOKUP(W1390,[1]Sheet1!$F:$F,1,FALSE)</f>
        <v>#N/A</v>
      </c>
      <c r="AU1390" s="24" t="e">
        <f>VLOOKUP(D1390,[1]Sheet1!$A:$A,1,FALSE)</f>
        <v>#N/A</v>
      </c>
    </row>
    <row r="1391" spans="1:47" ht="13.5" hidden="1" customHeight="1" x14ac:dyDescent="0.3">
      <c r="A1391" s="9" t="s">
        <v>8868</v>
      </c>
      <c r="B1391" s="9" t="s">
        <v>8869</v>
      </c>
      <c r="C1391" s="1" t="s">
        <v>8870</v>
      </c>
      <c r="D1391" s="2">
        <v>16406</v>
      </c>
      <c r="E1391" s="2" t="s">
        <v>186</v>
      </c>
      <c r="F1391" s="2"/>
      <c r="G1391" s="10" t="s">
        <v>58</v>
      </c>
      <c r="H1391" s="10" t="s">
        <v>8871</v>
      </c>
      <c r="I1391" s="10">
        <v>358359</v>
      </c>
      <c r="J1391" s="10">
        <v>177220</v>
      </c>
      <c r="K1391" s="17"/>
      <c r="L1391" s="37" t="s">
        <v>96</v>
      </c>
      <c r="M1391" s="22" t="s">
        <v>61</v>
      </c>
      <c r="N1391" s="17"/>
      <c r="O1391" s="4" t="s">
        <v>61</v>
      </c>
      <c r="P1391" s="4" t="s">
        <v>61</v>
      </c>
      <c r="Q1391" s="13" t="s">
        <v>78</v>
      </c>
      <c r="R1391" s="13">
        <v>44594</v>
      </c>
      <c r="S1391" s="13" t="s">
        <v>96</v>
      </c>
      <c r="T1391" s="11" t="s">
        <v>65</v>
      </c>
      <c r="U1391" s="20">
        <v>520</v>
      </c>
      <c r="V1391" s="20">
        <v>468</v>
      </c>
      <c r="W1391" s="5" t="s">
        <v>8872</v>
      </c>
      <c r="X1391" s="5" t="s">
        <v>81</v>
      </c>
      <c r="Y1391" s="5" t="s">
        <v>61</v>
      </c>
      <c r="Z1391" s="5" t="s">
        <v>61</v>
      </c>
      <c r="AA1391" s="5" t="s">
        <v>61</v>
      </c>
      <c r="AB1391" s="5" t="s">
        <v>61</v>
      </c>
      <c r="AC1391" s="5" t="s">
        <v>61</v>
      </c>
      <c r="AD1391" s="5" t="s">
        <v>61</v>
      </c>
      <c r="AE1391" s="19"/>
      <c r="AF1391" s="36" t="s">
        <v>82</v>
      </c>
      <c r="AG1391" s="36">
        <v>46406</v>
      </c>
      <c r="AH1391" s="36" t="s">
        <v>83</v>
      </c>
      <c r="AI1391" s="36" t="s">
        <v>369</v>
      </c>
      <c r="AJ1391" s="36" t="s">
        <v>84</v>
      </c>
      <c r="AK1391" s="36" t="s">
        <v>85</v>
      </c>
      <c r="AL1391" s="36" t="s">
        <v>86</v>
      </c>
      <c r="AM1391" s="36"/>
      <c r="AN1391" s="18"/>
      <c r="AO1391" s="18"/>
      <c r="AP1391" s="24">
        <v>16406</v>
      </c>
      <c r="AS1391" s="24" t="s">
        <v>99</v>
      </c>
      <c r="AT1391" s="24" t="e">
        <f>VLOOKUP(W1391,[1]Sheet1!$F:$F,1,FALSE)</f>
        <v>#N/A</v>
      </c>
      <c r="AU1391" s="24" t="e">
        <f>VLOOKUP(D1391,[1]Sheet1!$A:$A,1,FALSE)</f>
        <v>#N/A</v>
      </c>
    </row>
    <row r="1392" spans="1:47" ht="13.5" hidden="1" customHeight="1" x14ac:dyDescent="0.3">
      <c r="A1392" s="9" t="s">
        <v>8873</v>
      </c>
      <c r="B1392" s="9" t="s">
        <v>8874</v>
      </c>
      <c r="C1392" s="1" t="s">
        <v>8875</v>
      </c>
      <c r="D1392" s="2">
        <v>16407</v>
      </c>
      <c r="E1392" s="6" t="s">
        <v>57</v>
      </c>
      <c r="F1392" s="6"/>
      <c r="G1392" s="10" t="s">
        <v>58</v>
      </c>
      <c r="H1392" s="3" t="s">
        <v>8876</v>
      </c>
      <c r="I1392" s="3">
        <v>358739</v>
      </c>
      <c r="J1392" s="3">
        <v>177092</v>
      </c>
      <c r="K1392" s="17" t="s">
        <v>75</v>
      </c>
      <c r="L1392" s="16" t="s">
        <v>60</v>
      </c>
      <c r="M1392" s="22" t="s">
        <v>61</v>
      </c>
      <c r="N1392" s="17"/>
      <c r="O1392" s="4" t="s">
        <v>76</v>
      </c>
      <c r="P1392" s="4" t="s">
        <v>62</v>
      </c>
      <c r="Q1392" s="11" t="s">
        <v>225</v>
      </c>
      <c r="R1392" s="13">
        <v>43914</v>
      </c>
      <c r="S1392" s="11" t="s">
        <v>111</v>
      </c>
      <c r="T1392" s="11" t="s">
        <v>65</v>
      </c>
      <c r="U1392" s="20">
        <v>90</v>
      </c>
      <c r="V1392" s="20">
        <v>81</v>
      </c>
      <c r="W1392" s="5" t="s">
        <v>8877</v>
      </c>
      <c r="X1392" s="5" t="s">
        <v>119</v>
      </c>
      <c r="Y1392" s="5" t="s">
        <v>8878</v>
      </c>
      <c r="Z1392" s="5" t="s">
        <v>119</v>
      </c>
      <c r="AA1392" s="5" t="s">
        <v>8879</v>
      </c>
      <c r="AB1392" s="5" t="s">
        <v>119</v>
      </c>
      <c r="AC1392" s="5" t="s">
        <v>8880</v>
      </c>
      <c r="AD1392" s="5" t="s">
        <v>119</v>
      </c>
      <c r="AE1392" s="19"/>
      <c r="AF1392" s="36" t="s">
        <v>65</v>
      </c>
      <c r="AG1392" s="36" t="s">
        <v>67</v>
      </c>
      <c r="AH1392" s="36" t="s">
        <v>67</v>
      </c>
      <c r="AI1392" s="36" t="s">
        <v>67</v>
      </c>
      <c r="AJ1392" s="36" t="s">
        <v>67</v>
      </c>
      <c r="AK1392" s="36" t="s">
        <v>67</v>
      </c>
      <c r="AL1392" s="36" t="s">
        <v>67</v>
      </c>
      <c r="AM1392" s="36" t="s">
        <v>67</v>
      </c>
      <c r="AN1392" s="18"/>
      <c r="AO1392" s="18"/>
      <c r="AP1392" s="24" t="e">
        <v>#N/A</v>
      </c>
      <c r="AS1392" s="24" t="s">
        <v>8873</v>
      </c>
      <c r="AT1392" s="24" t="str">
        <f>VLOOKUP(W1392,[1]Sheet1!$F:$F,1,FALSE)</f>
        <v>E36617</v>
      </c>
      <c r="AU1392" s="24">
        <f>VLOOKUP(D1392,[1]Sheet1!$A:$A,1,FALSE)</f>
        <v>16407</v>
      </c>
    </row>
    <row r="1393" spans="1:47" ht="13.5" hidden="1" customHeight="1" x14ac:dyDescent="0.3">
      <c r="A1393" s="9" t="s">
        <v>8881</v>
      </c>
      <c r="B1393" s="9" t="s">
        <v>8882</v>
      </c>
      <c r="C1393" s="1" t="s">
        <v>8883</v>
      </c>
      <c r="D1393" s="2">
        <v>16410</v>
      </c>
      <c r="E1393" s="6" t="s">
        <v>57</v>
      </c>
      <c r="F1393" s="6"/>
      <c r="G1393" s="10" t="s">
        <v>58</v>
      </c>
      <c r="H1393" s="3" t="s">
        <v>8884</v>
      </c>
      <c r="I1393" s="3">
        <v>357254</v>
      </c>
      <c r="J1393" s="3">
        <v>176795</v>
      </c>
      <c r="K1393" s="17" t="s">
        <v>75</v>
      </c>
      <c r="L1393" s="16" t="s">
        <v>60</v>
      </c>
      <c r="M1393" s="22">
        <v>124</v>
      </c>
      <c r="N1393" s="17"/>
      <c r="O1393" s="4" t="s">
        <v>319</v>
      </c>
      <c r="P1393" s="4" t="s">
        <v>62</v>
      </c>
      <c r="Q1393" s="11" t="s">
        <v>225</v>
      </c>
      <c r="R1393" s="13">
        <v>43537</v>
      </c>
      <c r="S1393" s="11" t="s">
        <v>111</v>
      </c>
      <c r="T1393" s="11" t="s">
        <v>65</v>
      </c>
      <c r="U1393" s="20">
        <v>410</v>
      </c>
      <c r="V1393" s="20">
        <v>370</v>
      </c>
      <c r="W1393" s="5" t="s">
        <v>8885</v>
      </c>
      <c r="X1393" s="5" t="s">
        <v>119</v>
      </c>
      <c r="Y1393" s="5" t="s">
        <v>8886</v>
      </c>
      <c r="Z1393" s="5" t="s">
        <v>119</v>
      </c>
      <c r="AA1393" s="5" t="s">
        <v>8887</v>
      </c>
      <c r="AB1393" s="5" t="s">
        <v>119</v>
      </c>
      <c r="AC1393" s="5" t="s">
        <v>8888</v>
      </c>
      <c r="AD1393" s="5" t="s">
        <v>119</v>
      </c>
      <c r="AE1393" s="19"/>
      <c r="AF1393" s="36" t="s">
        <v>65</v>
      </c>
      <c r="AG1393" s="36" t="s">
        <v>67</v>
      </c>
      <c r="AH1393" s="36" t="s">
        <v>67</v>
      </c>
      <c r="AI1393" s="36" t="s">
        <v>67</v>
      </c>
      <c r="AJ1393" s="36" t="s">
        <v>67</v>
      </c>
      <c r="AK1393" s="36" t="s">
        <v>67</v>
      </c>
      <c r="AL1393" s="36" t="s">
        <v>67</v>
      </c>
      <c r="AM1393" s="36" t="s">
        <v>67</v>
      </c>
      <c r="AN1393" s="18"/>
      <c r="AO1393" s="18"/>
      <c r="AP1393" s="24" t="e">
        <v>#N/A</v>
      </c>
      <c r="AS1393" s="24" t="s">
        <v>8881</v>
      </c>
      <c r="AT1393" s="24" t="str">
        <f>VLOOKUP(W1393,[1]Sheet1!$F:$F,1,FALSE)</f>
        <v>E38563</v>
      </c>
      <c r="AU1393" s="24">
        <f>VLOOKUP(D1393,[1]Sheet1!$A:$A,1,FALSE)</f>
        <v>16410</v>
      </c>
    </row>
    <row r="1394" spans="1:47" ht="13.5" hidden="1" customHeight="1" x14ac:dyDescent="0.3">
      <c r="A1394" s="9" t="s">
        <v>8889</v>
      </c>
      <c r="B1394" s="9" t="s">
        <v>8890</v>
      </c>
      <c r="C1394" s="1" t="s">
        <v>8891</v>
      </c>
      <c r="D1394" s="2">
        <v>16414</v>
      </c>
      <c r="E1394" s="6" t="s">
        <v>57</v>
      </c>
      <c r="F1394" s="6"/>
      <c r="G1394" s="10" t="s">
        <v>58</v>
      </c>
      <c r="H1394" s="3" t="s">
        <v>8892</v>
      </c>
      <c r="I1394" s="3">
        <v>352653</v>
      </c>
      <c r="J1394" s="3">
        <v>177600</v>
      </c>
      <c r="K1394" s="17" t="s">
        <v>75</v>
      </c>
      <c r="L1394" s="16" t="s">
        <v>60</v>
      </c>
      <c r="M1394" s="22">
        <v>40</v>
      </c>
      <c r="N1394" s="17"/>
      <c r="O1394" s="4" t="s">
        <v>76</v>
      </c>
      <c r="P1394" s="4" t="s">
        <v>62</v>
      </c>
      <c r="Q1394" s="11" t="s">
        <v>225</v>
      </c>
      <c r="R1394" s="13">
        <v>43910</v>
      </c>
      <c r="S1394" s="11" t="s">
        <v>111</v>
      </c>
      <c r="T1394" s="11" t="s">
        <v>65</v>
      </c>
      <c r="U1394" s="20">
        <v>508</v>
      </c>
      <c r="V1394" s="20">
        <v>457</v>
      </c>
      <c r="W1394" s="5" t="s">
        <v>8893</v>
      </c>
      <c r="X1394" s="5" t="s">
        <v>119</v>
      </c>
      <c r="Y1394" s="5" t="s">
        <v>8894</v>
      </c>
      <c r="Z1394" s="5" t="s">
        <v>119</v>
      </c>
      <c r="AA1394" s="5" t="s">
        <v>8895</v>
      </c>
      <c r="AB1394" s="5" t="s">
        <v>119</v>
      </c>
      <c r="AC1394" s="5" t="s">
        <v>8896</v>
      </c>
      <c r="AD1394" s="5" t="s">
        <v>119</v>
      </c>
      <c r="AE1394" s="19"/>
      <c r="AF1394" s="36" t="s">
        <v>65</v>
      </c>
      <c r="AG1394" s="36" t="s">
        <v>67</v>
      </c>
      <c r="AH1394" s="36" t="s">
        <v>67</v>
      </c>
      <c r="AI1394" s="36" t="s">
        <v>67</v>
      </c>
      <c r="AJ1394" s="36" t="s">
        <v>67</v>
      </c>
      <c r="AK1394" s="36" t="s">
        <v>67</v>
      </c>
      <c r="AL1394" s="36" t="s">
        <v>67</v>
      </c>
      <c r="AM1394" s="36" t="s">
        <v>67</v>
      </c>
      <c r="AN1394" s="18"/>
      <c r="AO1394" s="18"/>
      <c r="AP1394" s="24" t="e">
        <v>#N/A</v>
      </c>
      <c r="AS1394" s="24" t="s">
        <v>8889</v>
      </c>
      <c r="AT1394" s="24" t="str">
        <f>VLOOKUP(W1394,[1]Sheet1!$F:$F,1,FALSE)</f>
        <v>E11562</v>
      </c>
      <c r="AU1394" s="24">
        <f>VLOOKUP(D1394,[1]Sheet1!$A:$A,1,FALSE)</f>
        <v>16414</v>
      </c>
    </row>
    <row r="1395" spans="1:47" ht="13.5" hidden="1" customHeight="1" x14ac:dyDescent="0.3">
      <c r="A1395" s="9" t="s">
        <v>8897</v>
      </c>
      <c r="B1395" s="9" t="s">
        <v>8898</v>
      </c>
      <c r="C1395" s="1" t="s">
        <v>8899</v>
      </c>
      <c r="D1395" s="2">
        <v>16415</v>
      </c>
      <c r="E1395" s="6" t="s">
        <v>57</v>
      </c>
      <c r="F1395" s="6"/>
      <c r="G1395" s="10" t="s">
        <v>58</v>
      </c>
      <c r="H1395" s="3" t="s">
        <v>8900</v>
      </c>
      <c r="I1395" s="3">
        <v>358653</v>
      </c>
      <c r="J1395" s="3">
        <v>172703</v>
      </c>
      <c r="K1395" s="17" t="s">
        <v>75</v>
      </c>
      <c r="L1395" s="16" t="s">
        <v>60</v>
      </c>
      <c r="M1395" s="22">
        <v>473</v>
      </c>
      <c r="N1395" s="17"/>
      <c r="O1395" s="4" t="s">
        <v>76</v>
      </c>
      <c r="P1395" s="4" t="s">
        <v>62</v>
      </c>
      <c r="Q1395" s="11" t="s">
        <v>78</v>
      </c>
      <c r="R1395" s="13">
        <v>43485</v>
      </c>
      <c r="S1395" s="11" t="s">
        <v>111</v>
      </c>
      <c r="T1395" s="11" t="s">
        <v>65</v>
      </c>
      <c r="U1395" s="20">
        <v>1465</v>
      </c>
      <c r="V1395" s="20">
        <v>1319</v>
      </c>
      <c r="W1395" s="5" t="s">
        <v>8901</v>
      </c>
      <c r="X1395" s="7" t="s">
        <v>81</v>
      </c>
      <c r="Y1395" s="5" t="s">
        <v>61</v>
      </c>
      <c r="Z1395" s="5" t="s">
        <v>61</v>
      </c>
      <c r="AA1395" s="5" t="s">
        <v>61</v>
      </c>
      <c r="AB1395" s="5" t="s">
        <v>61</v>
      </c>
      <c r="AC1395" s="5" t="s">
        <v>61</v>
      </c>
      <c r="AD1395" s="5" t="s">
        <v>61</v>
      </c>
      <c r="AE1395" s="19"/>
      <c r="AF1395" s="36" t="s">
        <v>82</v>
      </c>
      <c r="AG1395" s="36">
        <v>16415</v>
      </c>
      <c r="AH1395" s="36" t="s">
        <v>83</v>
      </c>
      <c r="AI1395" s="36"/>
      <c r="AJ1395" s="36" t="s">
        <v>84</v>
      </c>
      <c r="AK1395" s="36" t="s">
        <v>85</v>
      </c>
      <c r="AL1395" s="36" t="s">
        <v>139</v>
      </c>
      <c r="AM1395" s="36"/>
      <c r="AN1395" s="18"/>
      <c r="AO1395" s="18"/>
      <c r="AP1395" s="24" t="e">
        <v>#N/A</v>
      </c>
      <c r="AS1395" s="24" t="s">
        <v>8897</v>
      </c>
      <c r="AT1395" s="24" t="str">
        <f>VLOOKUP(W1395,[1]Sheet1!$F:$F,1,FALSE)</f>
        <v>E5354</v>
      </c>
      <c r="AU1395" s="24">
        <f>VLOOKUP(D1395,[1]Sheet1!$A:$A,1,FALSE)</f>
        <v>16415</v>
      </c>
    </row>
    <row r="1396" spans="1:47" ht="13.5" hidden="1" customHeight="1" x14ac:dyDescent="0.3">
      <c r="A1396" s="9" t="s">
        <v>8902</v>
      </c>
      <c r="B1396" s="9" t="s">
        <v>8903</v>
      </c>
      <c r="C1396" s="1" t="s">
        <v>8904</v>
      </c>
      <c r="D1396" s="2">
        <v>16416</v>
      </c>
      <c r="E1396" s="6" t="s">
        <v>57</v>
      </c>
      <c r="F1396" s="6"/>
      <c r="G1396" s="10" t="s">
        <v>58</v>
      </c>
      <c r="H1396" s="3" t="s">
        <v>8905</v>
      </c>
      <c r="I1396" s="3">
        <v>358626</v>
      </c>
      <c r="J1396" s="3">
        <v>172902</v>
      </c>
      <c r="K1396" s="17" t="s">
        <v>75</v>
      </c>
      <c r="L1396" s="16" t="s">
        <v>60</v>
      </c>
      <c r="M1396" s="22">
        <v>10</v>
      </c>
      <c r="N1396" s="17"/>
      <c r="O1396" s="4" t="s">
        <v>319</v>
      </c>
      <c r="P1396" s="4" t="s">
        <v>62</v>
      </c>
      <c r="Q1396" s="11" t="s">
        <v>78</v>
      </c>
      <c r="R1396" s="13">
        <v>44588</v>
      </c>
      <c r="S1396" s="11" t="s">
        <v>79</v>
      </c>
      <c r="T1396" s="11" t="s">
        <v>65</v>
      </c>
      <c r="U1396" s="20">
        <v>800</v>
      </c>
      <c r="V1396" s="20">
        <v>720</v>
      </c>
      <c r="W1396" s="5" t="s">
        <v>8906</v>
      </c>
      <c r="X1396" s="5" t="s">
        <v>81</v>
      </c>
      <c r="Y1396" s="5" t="s">
        <v>61</v>
      </c>
      <c r="Z1396" s="5" t="s">
        <v>61</v>
      </c>
      <c r="AA1396" s="5" t="s">
        <v>61</v>
      </c>
      <c r="AB1396" s="5" t="s">
        <v>61</v>
      </c>
      <c r="AC1396" s="5" t="s">
        <v>61</v>
      </c>
      <c r="AD1396" s="5" t="s">
        <v>61</v>
      </c>
      <c r="AE1396" s="19"/>
      <c r="AF1396" s="36" t="s">
        <v>82</v>
      </c>
      <c r="AG1396" s="36">
        <v>16416</v>
      </c>
      <c r="AH1396" s="36" t="s">
        <v>140</v>
      </c>
      <c r="AI1396" s="36" t="s">
        <v>5712</v>
      </c>
      <c r="AJ1396" s="36" t="s">
        <v>84</v>
      </c>
      <c r="AK1396" s="36" t="s">
        <v>85</v>
      </c>
      <c r="AL1396" s="36" t="s">
        <v>86</v>
      </c>
      <c r="AM1396" s="36"/>
      <c r="AN1396" s="18"/>
      <c r="AO1396" s="18"/>
      <c r="AP1396" s="24" t="s">
        <v>88</v>
      </c>
      <c r="AS1396" s="24" t="s">
        <v>8902</v>
      </c>
      <c r="AT1396" s="24" t="e">
        <f>VLOOKUP(W1396,[1]Sheet1!$F:$F,1,FALSE)</f>
        <v>#N/A</v>
      </c>
      <c r="AU1396" s="24" t="e">
        <f>VLOOKUP(D1396,[1]Sheet1!$A:$A,1,FALSE)</f>
        <v>#N/A</v>
      </c>
    </row>
    <row r="1397" spans="1:47" ht="13.5" hidden="1" customHeight="1" x14ac:dyDescent="0.3">
      <c r="A1397" s="9" t="s">
        <v>8907</v>
      </c>
      <c r="B1397" s="9" t="s">
        <v>8908</v>
      </c>
      <c r="C1397" s="1" t="s">
        <v>8909</v>
      </c>
      <c r="D1397" s="2">
        <v>16417</v>
      </c>
      <c r="E1397" s="6" t="s">
        <v>57</v>
      </c>
      <c r="F1397" s="6"/>
      <c r="G1397" s="10" t="s">
        <v>58</v>
      </c>
      <c r="H1397" s="3" t="s">
        <v>8910</v>
      </c>
      <c r="I1397" s="3">
        <v>359916</v>
      </c>
      <c r="J1397" s="3">
        <v>172651</v>
      </c>
      <c r="K1397" s="17" t="s">
        <v>75</v>
      </c>
      <c r="L1397" s="16" t="s">
        <v>60</v>
      </c>
      <c r="M1397" s="22">
        <v>215</v>
      </c>
      <c r="N1397" s="17"/>
      <c r="O1397" s="4" t="s">
        <v>319</v>
      </c>
      <c r="P1397" s="4" t="s">
        <v>62</v>
      </c>
      <c r="Q1397" s="11" t="s">
        <v>78</v>
      </c>
      <c r="R1397" s="13">
        <v>43123</v>
      </c>
      <c r="S1397" s="11" t="s">
        <v>111</v>
      </c>
      <c r="T1397" s="11" t="s">
        <v>65</v>
      </c>
      <c r="U1397" s="20">
        <v>600</v>
      </c>
      <c r="V1397" s="20">
        <v>540</v>
      </c>
      <c r="W1397" s="5" t="s">
        <v>8911</v>
      </c>
      <c r="X1397" s="7" t="s">
        <v>81</v>
      </c>
      <c r="Y1397" s="5" t="s">
        <v>61</v>
      </c>
      <c r="Z1397" s="5" t="s">
        <v>61</v>
      </c>
      <c r="AA1397" s="5" t="s">
        <v>61</v>
      </c>
      <c r="AB1397" s="5" t="s">
        <v>61</v>
      </c>
      <c r="AC1397" s="5" t="s">
        <v>61</v>
      </c>
      <c r="AD1397" s="5" t="s">
        <v>61</v>
      </c>
      <c r="AE1397" s="19"/>
      <c r="AF1397" s="36" t="s">
        <v>82</v>
      </c>
      <c r="AG1397" s="36">
        <v>16417</v>
      </c>
      <c r="AH1397" s="36" t="s">
        <v>140</v>
      </c>
      <c r="AI1397" s="36" t="s">
        <v>5712</v>
      </c>
      <c r="AJ1397" s="36" t="s">
        <v>84</v>
      </c>
      <c r="AK1397" s="36" t="s">
        <v>85</v>
      </c>
      <c r="AL1397" s="36" t="s">
        <v>86</v>
      </c>
      <c r="AM1397" s="36"/>
      <c r="AN1397" s="18"/>
      <c r="AO1397" s="18"/>
      <c r="AP1397" s="24" t="e">
        <v>#N/A</v>
      </c>
      <c r="AS1397" s="24" t="s">
        <v>8907</v>
      </c>
      <c r="AT1397" s="24" t="str">
        <f>VLOOKUP(W1397,[1]Sheet1!$F:$F,1,FALSE)</f>
        <v>E1016</v>
      </c>
      <c r="AU1397" s="24">
        <f>VLOOKUP(D1397,[1]Sheet1!$A:$A,1,FALSE)</f>
        <v>16417</v>
      </c>
    </row>
    <row r="1398" spans="1:47" ht="13.5" hidden="1" customHeight="1" x14ac:dyDescent="0.3">
      <c r="A1398" s="9" t="s">
        <v>8912</v>
      </c>
      <c r="B1398" s="9" t="s">
        <v>8913</v>
      </c>
      <c r="C1398" s="1" t="s">
        <v>8914</v>
      </c>
      <c r="D1398" s="2">
        <v>16418</v>
      </c>
      <c r="E1398" s="6" t="s">
        <v>57</v>
      </c>
      <c r="F1398" s="6"/>
      <c r="G1398" s="10" t="s">
        <v>58</v>
      </c>
      <c r="H1398" s="3" t="s">
        <v>8915</v>
      </c>
      <c r="I1398" s="3">
        <v>359011</v>
      </c>
      <c r="J1398" s="3">
        <v>173512</v>
      </c>
      <c r="K1398" s="17" t="s">
        <v>75</v>
      </c>
      <c r="L1398" s="16" t="s">
        <v>60</v>
      </c>
      <c r="M1398" s="22">
        <v>49</v>
      </c>
      <c r="N1398" s="17"/>
      <c r="O1398" s="4" t="s">
        <v>76</v>
      </c>
      <c r="P1398" s="4" t="s">
        <v>62</v>
      </c>
      <c r="Q1398" s="11" t="s">
        <v>78</v>
      </c>
      <c r="R1398" s="13">
        <v>43432</v>
      </c>
      <c r="S1398" s="11" t="s">
        <v>111</v>
      </c>
      <c r="T1398" s="11" t="s">
        <v>65</v>
      </c>
      <c r="U1398" s="20">
        <v>620</v>
      </c>
      <c r="V1398" s="20">
        <v>558</v>
      </c>
      <c r="W1398" s="5" t="s">
        <v>8916</v>
      </c>
      <c r="X1398" s="7" t="s">
        <v>81</v>
      </c>
      <c r="Y1398" s="5" t="s">
        <v>61</v>
      </c>
      <c r="Z1398" s="5" t="s">
        <v>61</v>
      </c>
      <c r="AA1398" s="5" t="s">
        <v>61</v>
      </c>
      <c r="AB1398" s="5" t="s">
        <v>61</v>
      </c>
      <c r="AC1398" s="5" t="s">
        <v>61</v>
      </c>
      <c r="AD1398" s="5" t="s">
        <v>61</v>
      </c>
      <c r="AE1398" s="19"/>
      <c r="AF1398" s="36" t="s">
        <v>82</v>
      </c>
      <c r="AG1398" s="36">
        <v>16418</v>
      </c>
      <c r="AH1398" s="36" t="s">
        <v>83</v>
      </c>
      <c r="AI1398" s="36"/>
      <c r="AJ1398" s="36" t="s">
        <v>84</v>
      </c>
      <c r="AK1398" s="36" t="s">
        <v>85</v>
      </c>
      <c r="AL1398" s="36" t="s">
        <v>139</v>
      </c>
      <c r="AM1398" s="36"/>
      <c r="AN1398" s="18"/>
      <c r="AO1398" s="18"/>
      <c r="AP1398" s="24" t="e">
        <v>#N/A</v>
      </c>
      <c r="AS1398" s="24" t="s">
        <v>8912</v>
      </c>
      <c r="AT1398" s="24" t="str">
        <f>VLOOKUP(W1398,[1]Sheet1!$F:$F,1,FALSE)</f>
        <v>E5353</v>
      </c>
      <c r="AU1398" s="24">
        <f>VLOOKUP(D1398,[1]Sheet1!$A:$A,1,FALSE)</f>
        <v>16418</v>
      </c>
    </row>
    <row r="1399" spans="1:47" ht="13.5" hidden="1" customHeight="1" x14ac:dyDescent="0.3">
      <c r="A1399" s="9" t="s">
        <v>8917</v>
      </c>
      <c r="B1399" s="9" t="s">
        <v>8918</v>
      </c>
      <c r="C1399" s="1" t="s">
        <v>8919</v>
      </c>
      <c r="D1399" s="2">
        <v>16419</v>
      </c>
      <c r="E1399" s="6" t="s">
        <v>57</v>
      </c>
      <c r="F1399" s="6"/>
      <c r="G1399" s="10" t="s">
        <v>58</v>
      </c>
      <c r="H1399" s="3" t="s">
        <v>8920</v>
      </c>
      <c r="I1399" s="3">
        <v>361032</v>
      </c>
      <c r="J1399" s="3">
        <v>175267</v>
      </c>
      <c r="K1399" s="17" t="s">
        <v>75</v>
      </c>
      <c r="L1399" s="16" t="s">
        <v>60</v>
      </c>
      <c r="M1399" s="22" t="s">
        <v>61</v>
      </c>
      <c r="N1399" s="17"/>
      <c r="O1399" s="4" t="s">
        <v>319</v>
      </c>
      <c r="P1399" s="4" t="s">
        <v>62</v>
      </c>
      <c r="Q1399" s="11" t="s">
        <v>78</v>
      </c>
      <c r="R1399" s="13">
        <v>44137.680128506945</v>
      </c>
      <c r="S1399" s="11" t="s">
        <v>79</v>
      </c>
      <c r="T1399" s="11" t="s">
        <v>65</v>
      </c>
      <c r="U1399" s="20">
        <v>250</v>
      </c>
      <c r="V1399" s="20">
        <v>225</v>
      </c>
      <c r="W1399" s="5" t="s">
        <v>8921</v>
      </c>
      <c r="X1399" s="5" t="s">
        <v>81</v>
      </c>
      <c r="Y1399" s="5" t="s">
        <v>61</v>
      </c>
      <c r="Z1399" s="5" t="s">
        <v>61</v>
      </c>
      <c r="AA1399" s="5" t="s">
        <v>61</v>
      </c>
      <c r="AB1399" s="5" t="s">
        <v>61</v>
      </c>
      <c r="AC1399" s="5" t="s">
        <v>61</v>
      </c>
      <c r="AD1399" s="5" t="s">
        <v>61</v>
      </c>
      <c r="AE1399" s="19"/>
      <c r="AF1399" s="36" t="s">
        <v>82</v>
      </c>
      <c r="AG1399" s="36">
        <v>16419</v>
      </c>
      <c r="AH1399" s="36" t="s">
        <v>140</v>
      </c>
      <c r="AI1399" s="36" t="s">
        <v>141</v>
      </c>
      <c r="AJ1399" s="36" t="s">
        <v>106</v>
      </c>
      <c r="AK1399" s="36"/>
      <c r="AL1399" s="36" t="s">
        <v>86</v>
      </c>
      <c r="AM1399" s="36"/>
      <c r="AN1399" s="18"/>
      <c r="AO1399" s="18"/>
      <c r="AP1399" s="24">
        <v>16419</v>
      </c>
      <c r="AS1399" s="24" t="s">
        <v>8917</v>
      </c>
      <c r="AT1399" s="24" t="e">
        <f>VLOOKUP(W1399,[1]Sheet1!$F:$F,1,FALSE)</f>
        <v>#N/A</v>
      </c>
      <c r="AU1399" s="24" t="e">
        <f>VLOOKUP(D1399,[1]Sheet1!$A:$A,1,FALSE)</f>
        <v>#N/A</v>
      </c>
    </row>
    <row r="1400" spans="1:47" ht="13.5" hidden="1" customHeight="1" x14ac:dyDescent="0.3">
      <c r="A1400" s="9" t="s">
        <v>8922</v>
      </c>
      <c r="B1400" s="9" t="s">
        <v>8923</v>
      </c>
      <c r="C1400" s="1" t="s">
        <v>8924</v>
      </c>
      <c r="D1400" s="2">
        <v>16422</v>
      </c>
      <c r="E1400" s="6" t="s">
        <v>57</v>
      </c>
      <c r="F1400" s="6"/>
      <c r="G1400" s="10" t="s">
        <v>58</v>
      </c>
      <c r="H1400" s="3" t="s">
        <v>8925</v>
      </c>
      <c r="I1400" s="3">
        <v>361655</v>
      </c>
      <c r="J1400" s="3">
        <v>173924</v>
      </c>
      <c r="K1400" s="17" t="s">
        <v>75</v>
      </c>
      <c r="L1400" s="16" t="s">
        <v>60</v>
      </c>
      <c r="M1400" s="22">
        <v>73</v>
      </c>
      <c r="N1400" s="17"/>
      <c r="O1400" s="4" t="s">
        <v>76</v>
      </c>
      <c r="P1400" s="4" t="s">
        <v>62</v>
      </c>
      <c r="Q1400" s="11" t="s">
        <v>78</v>
      </c>
      <c r="R1400" s="13">
        <v>43425</v>
      </c>
      <c r="S1400" s="11" t="s">
        <v>111</v>
      </c>
      <c r="T1400" s="11" t="s">
        <v>65</v>
      </c>
      <c r="U1400" s="20">
        <v>1100</v>
      </c>
      <c r="V1400" s="20">
        <v>990</v>
      </c>
      <c r="W1400" s="5" t="s">
        <v>8926</v>
      </c>
      <c r="X1400" s="7" t="s">
        <v>81</v>
      </c>
      <c r="Y1400" s="5" t="s">
        <v>61</v>
      </c>
      <c r="Z1400" s="5" t="s">
        <v>61</v>
      </c>
      <c r="AA1400" s="5" t="s">
        <v>61</v>
      </c>
      <c r="AB1400" s="5" t="s">
        <v>61</v>
      </c>
      <c r="AC1400" s="5" t="s">
        <v>61</v>
      </c>
      <c r="AD1400" s="5" t="s">
        <v>61</v>
      </c>
      <c r="AE1400" s="19"/>
      <c r="AF1400" s="36" t="s">
        <v>82</v>
      </c>
      <c r="AG1400" s="36">
        <v>16422</v>
      </c>
      <c r="AH1400" s="36" t="s">
        <v>83</v>
      </c>
      <c r="AI1400" s="36"/>
      <c r="AJ1400" s="36" t="s">
        <v>84</v>
      </c>
      <c r="AK1400" s="36" t="s">
        <v>85</v>
      </c>
      <c r="AL1400" s="36" t="s">
        <v>139</v>
      </c>
      <c r="AM1400" s="36"/>
      <c r="AN1400" s="18"/>
      <c r="AO1400" s="18"/>
      <c r="AP1400" s="24" t="e">
        <v>#N/A</v>
      </c>
      <c r="AS1400" s="24" t="s">
        <v>8922</v>
      </c>
      <c r="AT1400" s="24" t="str">
        <f>VLOOKUP(W1400,[1]Sheet1!$F:$F,1,FALSE)</f>
        <v>E5333</v>
      </c>
      <c r="AU1400" s="24">
        <f>VLOOKUP(D1400,[1]Sheet1!$A:$A,1,FALSE)</f>
        <v>16422</v>
      </c>
    </row>
    <row r="1401" spans="1:47" ht="13.5" hidden="1" customHeight="1" x14ac:dyDescent="0.3">
      <c r="A1401" s="9" t="s">
        <v>8927</v>
      </c>
      <c r="B1401" s="9" t="s">
        <v>8928</v>
      </c>
      <c r="C1401" s="1" t="s">
        <v>8929</v>
      </c>
      <c r="D1401" s="2">
        <v>16423</v>
      </c>
      <c r="E1401" s="6" t="s">
        <v>57</v>
      </c>
      <c r="F1401" s="6"/>
      <c r="G1401" s="10" t="s">
        <v>58</v>
      </c>
      <c r="H1401" s="3" t="s">
        <v>8930</v>
      </c>
      <c r="I1401" s="3">
        <v>355096</v>
      </c>
      <c r="J1401" s="3">
        <v>175941</v>
      </c>
      <c r="K1401" s="17" t="s">
        <v>75</v>
      </c>
      <c r="L1401" s="16" t="s">
        <v>60</v>
      </c>
      <c r="M1401" s="22">
        <v>275</v>
      </c>
      <c r="N1401" s="17"/>
      <c r="O1401" s="4" t="s">
        <v>117</v>
      </c>
      <c r="P1401" s="4" t="s">
        <v>77</v>
      </c>
      <c r="Q1401" s="11" t="s">
        <v>225</v>
      </c>
      <c r="R1401" s="13">
        <v>42914</v>
      </c>
      <c r="S1401" s="11" t="s">
        <v>111</v>
      </c>
      <c r="T1401" s="11" t="s">
        <v>65</v>
      </c>
      <c r="U1401" s="20">
        <v>2027</v>
      </c>
      <c r="V1401" s="23">
        <v>1824.3</v>
      </c>
      <c r="W1401" s="5" t="s">
        <v>8931</v>
      </c>
      <c r="X1401" s="5" t="s">
        <v>119</v>
      </c>
      <c r="Y1401" s="5" t="s">
        <v>8932</v>
      </c>
      <c r="Z1401" s="5" t="s">
        <v>119</v>
      </c>
      <c r="AA1401" s="5" t="s">
        <v>61</v>
      </c>
      <c r="AB1401" s="5" t="s">
        <v>119</v>
      </c>
      <c r="AC1401" s="5" t="s">
        <v>61</v>
      </c>
      <c r="AD1401" s="5" t="s">
        <v>119</v>
      </c>
      <c r="AE1401" s="19"/>
      <c r="AF1401" s="36" t="s">
        <v>65</v>
      </c>
      <c r="AG1401" s="36" t="s">
        <v>67</v>
      </c>
      <c r="AH1401" s="36" t="s">
        <v>67</v>
      </c>
      <c r="AI1401" s="36" t="s">
        <v>67</v>
      </c>
      <c r="AJ1401" s="36" t="s">
        <v>67</v>
      </c>
      <c r="AK1401" s="36" t="s">
        <v>67</v>
      </c>
      <c r="AL1401" s="36" t="s">
        <v>67</v>
      </c>
      <c r="AM1401" s="36" t="s">
        <v>67</v>
      </c>
      <c r="AN1401" s="18"/>
      <c r="AO1401" s="18"/>
      <c r="AP1401" s="24" t="e">
        <v>#N/A</v>
      </c>
      <c r="AS1401" s="24" t="s">
        <v>8927</v>
      </c>
      <c r="AT1401" s="24" t="str">
        <f>VLOOKUP(W1401,[1]Sheet1!$F:$F,1,FALSE)</f>
        <v>E30453</v>
      </c>
      <c r="AU1401" s="24">
        <f>VLOOKUP(D1401,[1]Sheet1!$A:$A,1,FALSE)</f>
        <v>16423</v>
      </c>
    </row>
    <row r="1402" spans="1:47" ht="13.5" hidden="1" customHeight="1" x14ac:dyDescent="0.3">
      <c r="A1402" s="9" t="s">
        <v>8933</v>
      </c>
      <c r="B1402" s="9" t="s">
        <v>8934</v>
      </c>
      <c r="C1402" s="1" t="s">
        <v>8935</v>
      </c>
      <c r="D1402" s="2">
        <v>16424</v>
      </c>
      <c r="E1402" s="6" t="s">
        <v>57</v>
      </c>
      <c r="F1402" s="6"/>
      <c r="G1402" s="10" t="s">
        <v>58</v>
      </c>
      <c r="H1402" s="3" t="s">
        <v>8936</v>
      </c>
      <c r="I1402" s="3">
        <v>355497</v>
      </c>
      <c r="J1402" s="3">
        <v>176044</v>
      </c>
      <c r="K1402" s="17" t="s">
        <v>75</v>
      </c>
      <c r="L1402" s="16" t="s">
        <v>60</v>
      </c>
      <c r="M1402" s="22">
        <v>95</v>
      </c>
      <c r="N1402" s="17"/>
      <c r="O1402" s="4" t="s">
        <v>76</v>
      </c>
      <c r="P1402" s="4" t="s">
        <v>62</v>
      </c>
      <c r="Q1402" s="11" t="s">
        <v>78</v>
      </c>
      <c r="R1402" s="13">
        <v>43395</v>
      </c>
      <c r="S1402" s="11" t="s">
        <v>111</v>
      </c>
      <c r="T1402" s="11" t="s">
        <v>65</v>
      </c>
      <c r="U1402" s="20">
        <v>2360</v>
      </c>
      <c r="V1402" s="20">
        <v>2124</v>
      </c>
      <c r="W1402" s="5" t="s">
        <v>8937</v>
      </c>
      <c r="X1402" s="7" t="s">
        <v>81</v>
      </c>
      <c r="Y1402" s="5" t="s">
        <v>61</v>
      </c>
      <c r="Z1402" s="5" t="s">
        <v>61</v>
      </c>
      <c r="AA1402" s="5" t="s">
        <v>61</v>
      </c>
      <c r="AB1402" s="5" t="s">
        <v>61</v>
      </c>
      <c r="AC1402" s="5" t="s">
        <v>61</v>
      </c>
      <c r="AD1402" s="5" t="s">
        <v>61</v>
      </c>
      <c r="AE1402" s="19"/>
      <c r="AF1402" s="36" t="s">
        <v>82</v>
      </c>
      <c r="AG1402" s="36">
        <v>16424</v>
      </c>
      <c r="AH1402" s="36" t="s">
        <v>140</v>
      </c>
      <c r="AI1402" s="36" t="s">
        <v>3834</v>
      </c>
      <c r="AJ1402" s="36" t="s">
        <v>84</v>
      </c>
      <c r="AK1402" s="36" t="s">
        <v>85</v>
      </c>
      <c r="AL1402" s="36" t="s">
        <v>86</v>
      </c>
      <c r="AM1402" s="36"/>
      <c r="AN1402" s="18"/>
      <c r="AO1402" s="18"/>
      <c r="AP1402" s="24" t="e">
        <v>#N/A</v>
      </c>
      <c r="AS1402" s="24" t="s">
        <v>8933</v>
      </c>
      <c r="AT1402" s="24" t="str">
        <f>VLOOKUP(W1402,[1]Sheet1!$F:$F,1,FALSE)</f>
        <v>E5211</v>
      </c>
      <c r="AU1402" s="24">
        <f>VLOOKUP(D1402,[1]Sheet1!$A:$A,1,FALSE)</f>
        <v>16424</v>
      </c>
    </row>
    <row r="1403" spans="1:47" ht="13.5" hidden="1" customHeight="1" x14ac:dyDescent="0.3">
      <c r="A1403" s="9" t="s">
        <v>8938</v>
      </c>
      <c r="B1403" s="9" t="s">
        <v>8939</v>
      </c>
      <c r="C1403" s="1" t="s">
        <v>8940</v>
      </c>
      <c r="D1403" s="2">
        <v>16434</v>
      </c>
      <c r="E1403" s="6" t="s">
        <v>57</v>
      </c>
      <c r="F1403" s="6"/>
      <c r="G1403" s="10" t="s">
        <v>58</v>
      </c>
      <c r="H1403" s="3" t="s">
        <v>8941</v>
      </c>
      <c r="I1403" s="3">
        <v>352652</v>
      </c>
      <c r="J1403" s="3">
        <v>177598</v>
      </c>
      <c r="K1403" s="17" t="s">
        <v>75</v>
      </c>
      <c r="L1403" s="16" t="s">
        <v>60</v>
      </c>
      <c r="M1403" s="22">
        <v>31</v>
      </c>
      <c r="N1403" s="17"/>
      <c r="O1403" s="4" t="s">
        <v>76</v>
      </c>
      <c r="P1403" s="4" t="s">
        <v>62</v>
      </c>
      <c r="Q1403" s="11" t="s">
        <v>225</v>
      </c>
      <c r="R1403" s="13">
        <v>43910</v>
      </c>
      <c r="S1403" s="11" t="s">
        <v>111</v>
      </c>
      <c r="T1403" s="11" t="s">
        <v>65</v>
      </c>
      <c r="U1403" s="20">
        <v>216</v>
      </c>
      <c r="V1403" s="20">
        <v>194</v>
      </c>
      <c r="W1403" s="5" t="s">
        <v>8942</v>
      </c>
      <c r="X1403" s="5" t="s">
        <v>119</v>
      </c>
      <c r="Y1403" s="5" t="s">
        <v>8943</v>
      </c>
      <c r="Z1403" s="5" t="s">
        <v>119</v>
      </c>
      <c r="AA1403" s="5" t="s">
        <v>8944</v>
      </c>
      <c r="AB1403" s="5" t="s">
        <v>119</v>
      </c>
      <c r="AC1403" s="5" t="s">
        <v>8945</v>
      </c>
      <c r="AD1403" s="5" t="s">
        <v>119</v>
      </c>
      <c r="AE1403" s="19"/>
      <c r="AF1403" s="36" t="s">
        <v>65</v>
      </c>
      <c r="AG1403" s="36" t="s">
        <v>67</v>
      </c>
      <c r="AH1403" s="36" t="s">
        <v>67</v>
      </c>
      <c r="AI1403" s="36" t="s">
        <v>67</v>
      </c>
      <c r="AJ1403" s="36" t="s">
        <v>67</v>
      </c>
      <c r="AK1403" s="36" t="s">
        <v>67</v>
      </c>
      <c r="AL1403" s="36" t="s">
        <v>67</v>
      </c>
      <c r="AM1403" s="36" t="s">
        <v>67</v>
      </c>
      <c r="AN1403" s="18"/>
      <c r="AO1403" s="18"/>
      <c r="AP1403" s="24" t="e">
        <v>#N/A</v>
      </c>
      <c r="AS1403" s="24" t="s">
        <v>8938</v>
      </c>
      <c r="AT1403" s="24" t="str">
        <f>VLOOKUP(W1403,[1]Sheet1!$F:$F,1,FALSE)</f>
        <v>E11563</v>
      </c>
      <c r="AU1403" s="24">
        <f>VLOOKUP(D1403,[1]Sheet1!$A:$A,1,FALSE)</f>
        <v>16434</v>
      </c>
    </row>
    <row r="1404" spans="1:47" ht="13.5" hidden="1" customHeight="1" x14ac:dyDescent="0.3">
      <c r="A1404" s="9" t="s">
        <v>8946</v>
      </c>
      <c r="B1404" s="9" t="s">
        <v>8947</v>
      </c>
      <c r="C1404" s="1" t="s">
        <v>8948</v>
      </c>
      <c r="D1404" s="2">
        <v>16438</v>
      </c>
      <c r="E1404" s="6" t="s">
        <v>57</v>
      </c>
      <c r="F1404" s="6"/>
      <c r="G1404" s="10" t="s">
        <v>58</v>
      </c>
      <c r="H1404" s="3" t="s">
        <v>8949</v>
      </c>
      <c r="I1404" s="3">
        <v>358956</v>
      </c>
      <c r="J1404" s="3">
        <v>173259</v>
      </c>
      <c r="K1404" s="17" t="s">
        <v>75</v>
      </c>
      <c r="L1404" s="16" t="s">
        <v>60</v>
      </c>
      <c r="M1404" s="22">
        <v>200</v>
      </c>
      <c r="N1404" s="17"/>
      <c r="O1404" s="4" t="s">
        <v>319</v>
      </c>
      <c r="P1404" s="4" t="s">
        <v>62</v>
      </c>
      <c r="Q1404" s="11" t="s">
        <v>78</v>
      </c>
      <c r="R1404" s="13">
        <v>44602</v>
      </c>
      <c r="S1404" s="11" t="s">
        <v>79</v>
      </c>
      <c r="T1404" s="11" t="s">
        <v>65</v>
      </c>
      <c r="U1404" s="20">
        <v>2190</v>
      </c>
      <c r="V1404" s="20">
        <v>1971</v>
      </c>
      <c r="W1404" s="5" t="s">
        <v>8950</v>
      </c>
      <c r="X1404" s="5" t="s">
        <v>81</v>
      </c>
      <c r="Y1404" s="5" t="s">
        <v>61</v>
      </c>
      <c r="Z1404" s="5" t="s">
        <v>61</v>
      </c>
      <c r="AA1404" s="5" t="s">
        <v>61</v>
      </c>
      <c r="AB1404" s="5" t="s">
        <v>61</v>
      </c>
      <c r="AC1404" s="5" t="s">
        <v>61</v>
      </c>
      <c r="AD1404" s="5" t="s">
        <v>61</v>
      </c>
      <c r="AE1404" s="19"/>
      <c r="AF1404" s="36" t="s">
        <v>82</v>
      </c>
      <c r="AG1404" s="36">
        <v>16438</v>
      </c>
      <c r="AH1404" s="36" t="s">
        <v>83</v>
      </c>
      <c r="AI1404" s="36"/>
      <c r="AJ1404" s="36" t="s">
        <v>84</v>
      </c>
      <c r="AK1404" s="36" t="s">
        <v>85</v>
      </c>
      <c r="AL1404" s="36" t="s">
        <v>86</v>
      </c>
      <c r="AM1404" s="36"/>
      <c r="AN1404" s="18"/>
      <c r="AO1404" s="18"/>
      <c r="AP1404" s="24" t="s">
        <v>88</v>
      </c>
      <c r="AS1404" s="24" t="s">
        <v>8946</v>
      </c>
      <c r="AT1404" s="24" t="e">
        <f>VLOOKUP(W1404,[1]Sheet1!$F:$F,1,FALSE)</f>
        <v>#N/A</v>
      </c>
      <c r="AU1404" s="24" t="e">
        <f>VLOOKUP(D1404,[1]Sheet1!$A:$A,1,FALSE)</f>
        <v>#N/A</v>
      </c>
    </row>
    <row r="1405" spans="1:47" ht="13.5" hidden="1" customHeight="1" x14ac:dyDescent="0.3">
      <c r="A1405" s="9" t="s">
        <v>8951</v>
      </c>
      <c r="B1405" s="9" t="s">
        <v>8952</v>
      </c>
      <c r="C1405" s="1" t="s">
        <v>8953</v>
      </c>
      <c r="D1405" s="2">
        <v>16440</v>
      </c>
      <c r="E1405" s="6" t="s">
        <v>57</v>
      </c>
      <c r="F1405" s="6"/>
      <c r="G1405" s="10" t="s">
        <v>58</v>
      </c>
      <c r="H1405" s="3" t="s">
        <v>8954</v>
      </c>
      <c r="I1405" s="3">
        <v>362571</v>
      </c>
      <c r="J1405" s="3">
        <v>174915</v>
      </c>
      <c r="K1405" s="17" t="s">
        <v>75</v>
      </c>
      <c r="L1405" s="16" t="s">
        <v>60</v>
      </c>
      <c r="M1405" s="22">
        <v>124</v>
      </c>
      <c r="N1405" s="17"/>
      <c r="O1405" s="4" t="s">
        <v>319</v>
      </c>
      <c r="P1405" s="4" t="s">
        <v>62</v>
      </c>
      <c r="Q1405" s="11" t="s">
        <v>78</v>
      </c>
      <c r="R1405" s="13">
        <v>44755</v>
      </c>
      <c r="S1405" s="11" t="s">
        <v>79</v>
      </c>
      <c r="T1405" s="11" t="s">
        <v>65</v>
      </c>
      <c r="U1405" s="20">
        <v>1750</v>
      </c>
      <c r="V1405" s="20">
        <v>1575</v>
      </c>
      <c r="W1405" s="5" t="s">
        <v>8955</v>
      </c>
      <c r="X1405" s="5" t="s">
        <v>81</v>
      </c>
      <c r="Y1405" s="5" t="s">
        <v>61</v>
      </c>
      <c r="Z1405" s="5" t="s">
        <v>61</v>
      </c>
      <c r="AA1405" s="5" t="s">
        <v>61</v>
      </c>
      <c r="AB1405" s="5" t="s">
        <v>61</v>
      </c>
      <c r="AC1405" s="5" t="s">
        <v>61</v>
      </c>
      <c r="AD1405" s="5" t="s">
        <v>61</v>
      </c>
      <c r="AE1405" s="19"/>
      <c r="AF1405" s="36" t="s">
        <v>82</v>
      </c>
      <c r="AG1405" s="36">
        <v>16440</v>
      </c>
      <c r="AH1405" s="36" t="s">
        <v>140</v>
      </c>
      <c r="AI1405" s="36" t="s">
        <v>141</v>
      </c>
      <c r="AJ1405" s="36" t="s">
        <v>84</v>
      </c>
      <c r="AK1405" s="36" t="s">
        <v>85</v>
      </c>
      <c r="AL1405" s="36" t="s">
        <v>139</v>
      </c>
      <c r="AM1405" s="36" t="s">
        <v>7817</v>
      </c>
      <c r="AN1405" s="18"/>
      <c r="AO1405" s="18"/>
      <c r="AP1405" s="24" t="s">
        <v>88</v>
      </c>
      <c r="AS1405" s="24" t="s">
        <v>8951</v>
      </c>
      <c r="AT1405" s="24" t="e">
        <f>VLOOKUP(W1405,[1]Sheet1!$F:$F,1,FALSE)</f>
        <v>#N/A</v>
      </c>
      <c r="AU1405" s="24" t="e">
        <f>VLOOKUP(D1405,[1]Sheet1!$A:$A,1,FALSE)</f>
        <v>#N/A</v>
      </c>
    </row>
    <row r="1406" spans="1:47" ht="13.5" hidden="1" customHeight="1" x14ac:dyDescent="0.3">
      <c r="A1406" s="9" t="s">
        <v>8956</v>
      </c>
      <c r="B1406" s="9" t="s">
        <v>8957</v>
      </c>
      <c r="C1406" s="1" t="s">
        <v>8958</v>
      </c>
      <c r="D1406" s="2">
        <v>16448</v>
      </c>
      <c r="E1406" s="6" t="s">
        <v>57</v>
      </c>
      <c r="F1406" s="6"/>
      <c r="G1406" s="10" t="s">
        <v>58</v>
      </c>
      <c r="H1406" s="3" t="s">
        <v>8959</v>
      </c>
      <c r="I1406" s="3">
        <v>402096</v>
      </c>
      <c r="J1406" s="3">
        <v>154819</v>
      </c>
      <c r="K1406" s="17" t="s">
        <v>75</v>
      </c>
      <c r="L1406" s="16" t="s">
        <v>60</v>
      </c>
      <c r="M1406" s="22">
        <v>14</v>
      </c>
      <c r="N1406" s="17"/>
      <c r="O1406" s="4" t="s">
        <v>76</v>
      </c>
      <c r="P1406" s="4" t="s">
        <v>62</v>
      </c>
      <c r="Q1406" s="11" t="s">
        <v>78</v>
      </c>
      <c r="R1406" s="13">
        <v>43131</v>
      </c>
      <c r="S1406" s="11" t="s">
        <v>111</v>
      </c>
      <c r="T1406" s="11" t="s">
        <v>65</v>
      </c>
      <c r="U1406" s="20">
        <v>710</v>
      </c>
      <c r="V1406" s="20">
        <v>639</v>
      </c>
      <c r="W1406" s="5" t="s">
        <v>8960</v>
      </c>
      <c r="X1406" s="7" t="s">
        <v>81</v>
      </c>
      <c r="Y1406" s="5" t="s">
        <v>61</v>
      </c>
      <c r="Z1406" s="5" t="s">
        <v>61</v>
      </c>
      <c r="AA1406" s="5" t="s">
        <v>61</v>
      </c>
      <c r="AB1406" s="5" t="s">
        <v>61</v>
      </c>
      <c r="AC1406" s="5" t="s">
        <v>61</v>
      </c>
      <c r="AD1406" s="5" t="s">
        <v>61</v>
      </c>
      <c r="AE1406" s="19"/>
      <c r="AF1406" s="36" t="s">
        <v>82</v>
      </c>
      <c r="AG1406" s="36">
        <v>16448</v>
      </c>
      <c r="AH1406" s="36" t="s">
        <v>140</v>
      </c>
      <c r="AI1406" s="36" t="s">
        <v>141</v>
      </c>
      <c r="AJ1406" s="36" t="s">
        <v>84</v>
      </c>
      <c r="AK1406" s="36" t="s">
        <v>85</v>
      </c>
      <c r="AL1406" s="36" t="s">
        <v>86</v>
      </c>
      <c r="AM1406" s="36"/>
      <c r="AN1406" s="18"/>
      <c r="AO1406" s="18"/>
      <c r="AP1406" s="24" t="e">
        <v>#N/A</v>
      </c>
      <c r="AS1406" s="24" t="s">
        <v>8956</v>
      </c>
      <c r="AT1406" s="24" t="str">
        <f>VLOOKUP(W1406,[1]Sheet1!$F:$F,1,FALSE)</f>
        <v>E1276</v>
      </c>
      <c r="AU1406" s="24">
        <f>VLOOKUP(D1406,[1]Sheet1!$A:$A,1,FALSE)</f>
        <v>16448</v>
      </c>
    </row>
    <row r="1407" spans="1:47" ht="13.5" hidden="1" customHeight="1" x14ac:dyDescent="0.3">
      <c r="A1407" s="9" t="s">
        <v>8961</v>
      </c>
      <c r="B1407" s="9" t="s">
        <v>8962</v>
      </c>
      <c r="C1407" s="1" t="s">
        <v>8963</v>
      </c>
      <c r="D1407" s="2">
        <v>16449</v>
      </c>
      <c r="E1407" s="6" t="s">
        <v>57</v>
      </c>
      <c r="F1407" s="6"/>
      <c r="G1407" s="10" t="s">
        <v>58</v>
      </c>
      <c r="H1407" s="3" t="s">
        <v>8964</v>
      </c>
      <c r="I1407" s="3">
        <v>396622</v>
      </c>
      <c r="J1407" s="3">
        <v>158868</v>
      </c>
      <c r="K1407" s="17" t="s">
        <v>75</v>
      </c>
      <c r="L1407" s="16" t="s">
        <v>60</v>
      </c>
      <c r="M1407" s="22">
        <v>16</v>
      </c>
      <c r="N1407" s="17"/>
      <c r="O1407" s="4" t="s">
        <v>360</v>
      </c>
      <c r="P1407" s="4" t="s">
        <v>62</v>
      </c>
      <c r="Q1407" s="11" t="s">
        <v>78</v>
      </c>
      <c r="R1407" s="13">
        <v>44770</v>
      </c>
      <c r="S1407" s="11" t="s">
        <v>79</v>
      </c>
      <c r="T1407" s="11" t="s">
        <v>65</v>
      </c>
      <c r="U1407" s="20">
        <v>465</v>
      </c>
      <c r="V1407" s="20">
        <v>419</v>
      </c>
      <c r="W1407" s="5" t="s">
        <v>8965</v>
      </c>
      <c r="X1407" s="5" t="s">
        <v>81</v>
      </c>
      <c r="Y1407" s="5" t="s">
        <v>61</v>
      </c>
      <c r="Z1407" s="5" t="s">
        <v>61</v>
      </c>
      <c r="AA1407" s="5" t="s">
        <v>61</v>
      </c>
      <c r="AB1407" s="5" t="s">
        <v>61</v>
      </c>
      <c r="AC1407" s="5" t="s">
        <v>61</v>
      </c>
      <c r="AD1407" s="5" t="s">
        <v>61</v>
      </c>
      <c r="AE1407" s="19"/>
      <c r="AF1407" s="36" t="s">
        <v>82</v>
      </c>
      <c r="AG1407" s="36">
        <v>16449</v>
      </c>
      <c r="AH1407" s="36" t="s">
        <v>140</v>
      </c>
      <c r="AI1407" s="36" t="s">
        <v>141</v>
      </c>
      <c r="AJ1407" s="36" t="s">
        <v>84</v>
      </c>
      <c r="AK1407" s="36" t="s">
        <v>85</v>
      </c>
      <c r="AL1407" s="36" t="s">
        <v>86</v>
      </c>
      <c r="AM1407" s="36"/>
      <c r="AN1407" s="18"/>
      <c r="AO1407" s="18"/>
      <c r="AP1407" s="24" t="s">
        <v>88</v>
      </c>
      <c r="AS1407" s="24" t="s">
        <v>8961</v>
      </c>
      <c r="AT1407" s="24" t="e">
        <f>VLOOKUP(W1407,[1]Sheet1!$F:$F,1,FALSE)</f>
        <v>#N/A</v>
      </c>
      <c r="AU1407" s="24" t="e">
        <f>VLOOKUP(D1407,[1]Sheet1!$A:$A,1,FALSE)</f>
        <v>#N/A</v>
      </c>
    </row>
    <row r="1408" spans="1:47" ht="13.5" hidden="1" customHeight="1" x14ac:dyDescent="0.3">
      <c r="A1408" s="9" t="s">
        <v>8966</v>
      </c>
      <c r="B1408" s="9" t="s">
        <v>8967</v>
      </c>
      <c r="C1408" s="1" t="s">
        <v>8968</v>
      </c>
      <c r="D1408" s="2">
        <v>16451</v>
      </c>
      <c r="E1408" s="6" t="s">
        <v>57</v>
      </c>
      <c r="F1408" s="6"/>
      <c r="G1408" s="10" t="s">
        <v>58</v>
      </c>
      <c r="H1408" s="3" t="s">
        <v>8969</v>
      </c>
      <c r="I1408" s="3">
        <v>401019</v>
      </c>
      <c r="J1408" s="3">
        <v>159835</v>
      </c>
      <c r="K1408" s="17" t="s">
        <v>75</v>
      </c>
      <c r="L1408" s="16" t="s">
        <v>60</v>
      </c>
      <c r="M1408" s="22">
        <v>331</v>
      </c>
      <c r="N1408" s="17"/>
      <c r="O1408" s="4" t="s">
        <v>360</v>
      </c>
      <c r="P1408" s="4" t="s">
        <v>77</v>
      </c>
      <c r="Q1408" s="11" t="s">
        <v>225</v>
      </c>
      <c r="R1408" s="13">
        <v>43370</v>
      </c>
      <c r="S1408" s="11" t="s">
        <v>111</v>
      </c>
      <c r="T1408" s="11" t="s">
        <v>65</v>
      </c>
      <c r="U1408" s="20">
        <v>572</v>
      </c>
      <c r="V1408" s="20">
        <v>515</v>
      </c>
      <c r="W1408" s="5" t="s">
        <v>8970</v>
      </c>
      <c r="X1408" s="5" t="s">
        <v>119</v>
      </c>
      <c r="Y1408" s="5" t="s">
        <v>8971</v>
      </c>
      <c r="Z1408" s="5" t="s">
        <v>119</v>
      </c>
      <c r="AA1408" s="5" t="s">
        <v>8972</v>
      </c>
      <c r="AB1408" s="5" t="s">
        <v>119</v>
      </c>
      <c r="AC1408" s="5" t="s">
        <v>8973</v>
      </c>
      <c r="AD1408" s="5" t="s">
        <v>119</v>
      </c>
      <c r="AE1408" s="19"/>
      <c r="AF1408" s="36" t="s">
        <v>65</v>
      </c>
      <c r="AG1408" s="36" t="s">
        <v>67</v>
      </c>
      <c r="AH1408" s="36" t="s">
        <v>67</v>
      </c>
      <c r="AI1408" s="36" t="s">
        <v>67</v>
      </c>
      <c r="AJ1408" s="36" t="s">
        <v>67</v>
      </c>
      <c r="AK1408" s="36" t="s">
        <v>67</v>
      </c>
      <c r="AL1408" s="36" t="s">
        <v>67</v>
      </c>
      <c r="AM1408" s="36" t="s">
        <v>67</v>
      </c>
      <c r="AN1408" s="18"/>
      <c r="AO1408" s="18"/>
      <c r="AP1408" s="24" t="e">
        <v>#N/A</v>
      </c>
      <c r="AS1408" s="24" t="s">
        <v>8966</v>
      </c>
      <c r="AT1408" s="24" t="str">
        <f>VLOOKUP(W1408,[1]Sheet1!$F:$F,1,FALSE)</f>
        <v>E24629</v>
      </c>
      <c r="AU1408" s="24">
        <f>VLOOKUP(D1408,[1]Sheet1!$A:$A,1,FALSE)</f>
        <v>16451</v>
      </c>
    </row>
    <row r="1409" spans="1:47" ht="13.5" hidden="1" customHeight="1" x14ac:dyDescent="0.3">
      <c r="A1409" s="9" t="s">
        <v>8974</v>
      </c>
      <c r="B1409" s="9" t="s">
        <v>8975</v>
      </c>
      <c r="C1409" s="1" t="s">
        <v>8976</v>
      </c>
      <c r="D1409" s="2">
        <v>16453</v>
      </c>
      <c r="E1409" s="6" t="s">
        <v>57</v>
      </c>
      <c r="F1409" s="6"/>
      <c r="G1409" s="10" t="s">
        <v>58</v>
      </c>
      <c r="H1409" s="3" t="s">
        <v>8977</v>
      </c>
      <c r="I1409" s="3">
        <v>399986</v>
      </c>
      <c r="J1409" s="3">
        <v>154052</v>
      </c>
      <c r="K1409" s="17" t="s">
        <v>75</v>
      </c>
      <c r="L1409" s="16" t="s">
        <v>60</v>
      </c>
      <c r="M1409" s="22">
        <v>8.8000000000000007</v>
      </c>
      <c r="N1409" s="17"/>
      <c r="O1409" s="4" t="s">
        <v>76</v>
      </c>
      <c r="P1409" s="4" t="s">
        <v>62</v>
      </c>
      <c r="Q1409" s="11" t="s">
        <v>78</v>
      </c>
      <c r="R1409" s="13">
        <v>43298</v>
      </c>
      <c r="S1409" s="11" t="s">
        <v>111</v>
      </c>
      <c r="T1409" s="11" t="s">
        <v>65</v>
      </c>
      <c r="U1409" s="20">
        <v>260</v>
      </c>
      <c r="V1409" s="20">
        <v>234</v>
      </c>
      <c r="W1409" s="5" t="s">
        <v>8978</v>
      </c>
      <c r="X1409" s="7" t="s">
        <v>81</v>
      </c>
      <c r="Y1409" s="5" t="s">
        <v>61</v>
      </c>
      <c r="Z1409" s="5" t="s">
        <v>61</v>
      </c>
      <c r="AA1409" s="5" t="s">
        <v>61</v>
      </c>
      <c r="AB1409" s="5" t="s">
        <v>61</v>
      </c>
      <c r="AC1409" s="5" t="s">
        <v>61</v>
      </c>
      <c r="AD1409" s="5" t="s">
        <v>61</v>
      </c>
      <c r="AE1409" s="19"/>
      <c r="AF1409" s="36" t="s">
        <v>82</v>
      </c>
      <c r="AG1409" s="36">
        <v>16453</v>
      </c>
      <c r="AH1409" s="36" t="s">
        <v>140</v>
      </c>
      <c r="AI1409" s="36" t="s">
        <v>173</v>
      </c>
      <c r="AJ1409" s="36" t="s">
        <v>84</v>
      </c>
      <c r="AK1409" s="36" t="s">
        <v>155</v>
      </c>
      <c r="AL1409" s="36" t="s">
        <v>86</v>
      </c>
      <c r="AM1409" s="36"/>
      <c r="AN1409" s="18"/>
      <c r="AO1409" s="18"/>
      <c r="AP1409" s="24" t="e">
        <v>#N/A</v>
      </c>
      <c r="AS1409" s="24" t="s">
        <v>8974</v>
      </c>
      <c r="AT1409" s="24" t="str">
        <f>VLOOKUP(W1409,[1]Sheet1!$F:$F,1,FALSE)</f>
        <v>E5239</v>
      </c>
      <c r="AU1409" s="24">
        <f>VLOOKUP(D1409,[1]Sheet1!$A:$A,1,FALSE)</f>
        <v>16453</v>
      </c>
    </row>
    <row r="1410" spans="1:47" ht="13.5" hidden="1" customHeight="1" x14ac:dyDescent="0.3">
      <c r="A1410" s="9" t="s">
        <v>8979</v>
      </c>
      <c r="B1410" s="9" t="s">
        <v>8980</v>
      </c>
      <c r="C1410" s="1" t="s">
        <v>8981</v>
      </c>
      <c r="D1410" s="2">
        <v>16455</v>
      </c>
      <c r="E1410" s="6" t="s">
        <v>57</v>
      </c>
      <c r="F1410" s="6"/>
      <c r="G1410" s="10" t="s">
        <v>58</v>
      </c>
      <c r="H1410" s="3" t="s">
        <v>8982</v>
      </c>
      <c r="I1410" s="3">
        <v>399951</v>
      </c>
      <c r="J1410" s="3">
        <v>161338</v>
      </c>
      <c r="K1410" s="17" t="s">
        <v>75</v>
      </c>
      <c r="L1410" s="16" t="s">
        <v>60</v>
      </c>
      <c r="M1410" s="22">
        <v>204</v>
      </c>
      <c r="N1410" s="17"/>
      <c r="O1410" s="4" t="s">
        <v>117</v>
      </c>
      <c r="P1410" s="4" t="s">
        <v>77</v>
      </c>
      <c r="Q1410" s="11" t="s">
        <v>78</v>
      </c>
      <c r="R1410" s="13">
        <v>43164</v>
      </c>
      <c r="S1410" s="11" t="s">
        <v>111</v>
      </c>
      <c r="T1410" s="11" t="s">
        <v>65</v>
      </c>
      <c r="U1410" s="20">
        <v>1000</v>
      </c>
      <c r="V1410" s="20">
        <v>900</v>
      </c>
      <c r="W1410" s="5" t="s">
        <v>8983</v>
      </c>
      <c r="X1410" s="7" t="s">
        <v>81</v>
      </c>
      <c r="Y1410" s="5" t="s">
        <v>61</v>
      </c>
      <c r="Z1410" s="5" t="s">
        <v>61</v>
      </c>
      <c r="AA1410" s="5" t="s">
        <v>61</v>
      </c>
      <c r="AB1410" s="5" t="s">
        <v>61</v>
      </c>
      <c r="AC1410" s="5" t="s">
        <v>61</v>
      </c>
      <c r="AD1410" s="5" t="s">
        <v>61</v>
      </c>
      <c r="AE1410" s="19"/>
      <c r="AF1410" s="36" t="s">
        <v>82</v>
      </c>
      <c r="AG1410" s="36">
        <v>16455</v>
      </c>
      <c r="AH1410" s="36" t="s">
        <v>140</v>
      </c>
      <c r="AI1410" s="36" t="s">
        <v>141</v>
      </c>
      <c r="AJ1410" s="36" t="s">
        <v>106</v>
      </c>
      <c r="AK1410" s="36"/>
      <c r="AL1410" s="36" t="s">
        <v>139</v>
      </c>
      <c r="AM1410" s="36"/>
      <c r="AN1410" s="18"/>
      <c r="AO1410" s="18"/>
      <c r="AP1410" s="24" t="e">
        <v>#N/A</v>
      </c>
      <c r="AS1410" s="24" t="s">
        <v>8979</v>
      </c>
      <c r="AT1410" s="24" t="str">
        <f>VLOOKUP(W1410,[1]Sheet1!$F:$F,1,FALSE)</f>
        <v>E5122</v>
      </c>
      <c r="AU1410" s="24">
        <f>VLOOKUP(D1410,[1]Sheet1!$A:$A,1,FALSE)</f>
        <v>16455</v>
      </c>
    </row>
    <row r="1411" spans="1:47" ht="13.5" hidden="1" customHeight="1" x14ac:dyDescent="0.3">
      <c r="A1411" s="9" t="s">
        <v>8984</v>
      </c>
      <c r="B1411" s="9" t="s">
        <v>8985</v>
      </c>
      <c r="C1411" s="1" t="s">
        <v>8986</v>
      </c>
      <c r="D1411" s="2">
        <v>16462</v>
      </c>
      <c r="E1411" s="6" t="s">
        <v>57</v>
      </c>
      <c r="F1411" s="6"/>
      <c r="G1411" s="10" t="s">
        <v>58</v>
      </c>
      <c r="H1411" s="3" t="s">
        <v>8987</v>
      </c>
      <c r="I1411" s="3">
        <v>364609</v>
      </c>
      <c r="J1411" s="3">
        <v>172389</v>
      </c>
      <c r="K1411" s="17" t="s">
        <v>75</v>
      </c>
      <c r="L1411" s="16" t="s">
        <v>60</v>
      </c>
      <c r="M1411" s="22" t="s">
        <v>61</v>
      </c>
      <c r="N1411" s="17"/>
      <c r="O1411" s="4" t="s">
        <v>319</v>
      </c>
      <c r="P1411" s="4" t="s">
        <v>62</v>
      </c>
      <c r="Q1411" s="11" t="s">
        <v>225</v>
      </c>
      <c r="R1411" s="13">
        <v>42460</v>
      </c>
      <c r="S1411" s="11" t="s">
        <v>111</v>
      </c>
      <c r="T1411" s="11" t="s">
        <v>65</v>
      </c>
      <c r="U1411" s="20">
        <v>80</v>
      </c>
      <c r="V1411" s="20">
        <v>72</v>
      </c>
      <c r="W1411" s="5" t="s">
        <v>8988</v>
      </c>
      <c r="X1411" s="5" t="s">
        <v>119</v>
      </c>
      <c r="Y1411" s="5" t="s">
        <v>8989</v>
      </c>
      <c r="Z1411" s="5" t="s">
        <v>119</v>
      </c>
      <c r="AA1411" s="5" t="s">
        <v>8990</v>
      </c>
      <c r="AB1411" s="5" t="s">
        <v>119</v>
      </c>
      <c r="AC1411" s="5" t="s">
        <v>8991</v>
      </c>
      <c r="AD1411" s="5" t="s">
        <v>119</v>
      </c>
      <c r="AE1411" s="19"/>
      <c r="AF1411" s="36" t="s">
        <v>65</v>
      </c>
      <c r="AG1411" s="36" t="s">
        <v>67</v>
      </c>
      <c r="AH1411" s="36" t="s">
        <v>67</v>
      </c>
      <c r="AI1411" s="36" t="s">
        <v>67</v>
      </c>
      <c r="AJ1411" s="36" t="s">
        <v>67</v>
      </c>
      <c r="AK1411" s="36" t="s">
        <v>67</v>
      </c>
      <c r="AL1411" s="36" t="s">
        <v>67</v>
      </c>
      <c r="AM1411" s="36" t="s">
        <v>67</v>
      </c>
      <c r="AN1411" s="18"/>
      <c r="AO1411" s="18"/>
      <c r="AP1411" s="24" t="e">
        <v>#N/A</v>
      </c>
      <c r="AS1411" s="24" t="s">
        <v>8984</v>
      </c>
      <c r="AT1411" s="24" t="str">
        <f>VLOOKUP(W1411,[1]Sheet1!$F:$F,1,FALSE)</f>
        <v>E50428</v>
      </c>
      <c r="AU1411" s="24">
        <f>VLOOKUP(D1411,[1]Sheet1!$A:$A,1,FALSE)</f>
        <v>16462</v>
      </c>
    </row>
    <row r="1412" spans="1:47" ht="13.5" hidden="1" customHeight="1" x14ac:dyDescent="0.3">
      <c r="A1412" s="9" t="s">
        <v>8992</v>
      </c>
      <c r="B1412" s="9" t="s">
        <v>8993</v>
      </c>
      <c r="C1412" s="1" t="s">
        <v>8994</v>
      </c>
      <c r="D1412" s="2">
        <v>16464</v>
      </c>
      <c r="E1412" s="6" t="s">
        <v>57</v>
      </c>
      <c r="F1412" s="6"/>
      <c r="G1412" s="10" t="s">
        <v>58</v>
      </c>
      <c r="H1412" s="3" t="s">
        <v>8995</v>
      </c>
      <c r="I1412" s="3">
        <v>364526</v>
      </c>
      <c r="J1412" s="3">
        <v>171984</v>
      </c>
      <c r="K1412" s="17" t="s">
        <v>75</v>
      </c>
      <c r="L1412" s="16" t="s">
        <v>60</v>
      </c>
      <c r="M1412" s="22">
        <v>17</v>
      </c>
      <c r="N1412" s="17"/>
      <c r="O1412" s="4" t="s">
        <v>76</v>
      </c>
      <c r="P1412" s="4" t="s">
        <v>62</v>
      </c>
      <c r="Q1412" s="11" t="s">
        <v>78</v>
      </c>
      <c r="R1412" s="13">
        <v>43368</v>
      </c>
      <c r="S1412" s="11" t="s">
        <v>111</v>
      </c>
      <c r="T1412" s="11" t="s">
        <v>65</v>
      </c>
      <c r="U1412" s="20">
        <v>223</v>
      </c>
      <c r="V1412" s="20">
        <v>201</v>
      </c>
      <c r="W1412" s="5" t="s">
        <v>8996</v>
      </c>
      <c r="X1412" s="7" t="s">
        <v>81</v>
      </c>
      <c r="Y1412" s="5" t="s">
        <v>61</v>
      </c>
      <c r="Z1412" s="5" t="s">
        <v>61</v>
      </c>
      <c r="AA1412" s="5" t="s">
        <v>61</v>
      </c>
      <c r="AB1412" s="5" t="s">
        <v>61</v>
      </c>
      <c r="AC1412" s="5" t="s">
        <v>61</v>
      </c>
      <c r="AD1412" s="5" t="s">
        <v>61</v>
      </c>
      <c r="AE1412" s="19"/>
      <c r="AF1412" s="36" t="s">
        <v>82</v>
      </c>
      <c r="AG1412" s="36">
        <v>16464</v>
      </c>
      <c r="AH1412" s="36" t="s">
        <v>83</v>
      </c>
      <c r="AI1412" s="36"/>
      <c r="AJ1412" s="36" t="s">
        <v>84</v>
      </c>
      <c r="AK1412" s="36" t="s">
        <v>85</v>
      </c>
      <c r="AL1412" s="36" t="s">
        <v>139</v>
      </c>
      <c r="AM1412" s="36"/>
      <c r="AN1412" s="18"/>
      <c r="AO1412" s="18"/>
      <c r="AP1412" s="24" t="e">
        <v>#N/A</v>
      </c>
      <c r="AS1412" s="24" t="s">
        <v>8992</v>
      </c>
      <c r="AT1412" s="24" t="str">
        <f>VLOOKUP(W1412,[1]Sheet1!$F:$F,1,FALSE)</f>
        <v>E5303</v>
      </c>
      <c r="AU1412" s="24">
        <f>VLOOKUP(D1412,[1]Sheet1!$A:$A,1,FALSE)</f>
        <v>16464</v>
      </c>
    </row>
    <row r="1413" spans="1:47" ht="13.5" hidden="1" customHeight="1" x14ac:dyDescent="0.3">
      <c r="A1413" s="9" t="s">
        <v>8997</v>
      </c>
      <c r="B1413" s="9" t="s">
        <v>8998</v>
      </c>
      <c r="C1413" s="1" t="s">
        <v>8999</v>
      </c>
      <c r="D1413" s="2">
        <v>16467</v>
      </c>
      <c r="E1413" s="6" t="s">
        <v>57</v>
      </c>
      <c r="F1413" s="6"/>
      <c r="G1413" s="10" t="s">
        <v>58</v>
      </c>
      <c r="H1413" s="3" t="s">
        <v>9000</v>
      </c>
      <c r="I1413" s="3">
        <v>364338</v>
      </c>
      <c r="J1413" s="3">
        <v>172891</v>
      </c>
      <c r="K1413" s="17" t="s">
        <v>75</v>
      </c>
      <c r="L1413" s="16" t="s">
        <v>60</v>
      </c>
      <c r="M1413" s="22">
        <v>69</v>
      </c>
      <c r="N1413" s="17"/>
      <c r="O1413" s="4" t="s">
        <v>319</v>
      </c>
      <c r="P1413" s="4" t="s">
        <v>62</v>
      </c>
      <c r="Q1413" s="11" t="s">
        <v>78</v>
      </c>
      <c r="R1413" s="13">
        <v>43188</v>
      </c>
      <c r="S1413" s="11" t="s">
        <v>111</v>
      </c>
      <c r="T1413" s="11" t="s">
        <v>65</v>
      </c>
      <c r="U1413" s="20">
        <v>150</v>
      </c>
      <c r="V1413" s="20">
        <v>135</v>
      </c>
      <c r="W1413" s="5" t="s">
        <v>9001</v>
      </c>
      <c r="X1413" s="7" t="s">
        <v>81</v>
      </c>
      <c r="Y1413" s="5" t="s">
        <v>61</v>
      </c>
      <c r="Z1413" s="5" t="s">
        <v>61</v>
      </c>
      <c r="AA1413" s="5" t="s">
        <v>61</v>
      </c>
      <c r="AB1413" s="5" t="s">
        <v>61</v>
      </c>
      <c r="AC1413" s="5" t="s">
        <v>61</v>
      </c>
      <c r="AD1413" s="5" t="s">
        <v>61</v>
      </c>
      <c r="AE1413" s="19"/>
      <c r="AF1413" s="36" t="s">
        <v>82</v>
      </c>
      <c r="AG1413" s="36">
        <v>16467</v>
      </c>
      <c r="AH1413" s="36" t="s">
        <v>83</v>
      </c>
      <c r="AI1413" s="36"/>
      <c r="AJ1413" s="36" t="s">
        <v>84</v>
      </c>
      <c r="AK1413" s="36" t="s">
        <v>85</v>
      </c>
      <c r="AL1413" s="36" t="s">
        <v>86</v>
      </c>
      <c r="AM1413" s="36"/>
      <c r="AN1413" s="18"/>
      <c r="AO1413" s="18"/>
      <c r="AP1413" s="24" t="e">
        <v>#N/A</v>
      </c>
      <c r="AS1413" s="24" t="s">
        <v>8997</v>
      </c>
      <c r="AT1413" s="24" t="str">
        <f>VLOOKUP(W1413,[1]Sheet1!$F:$F,1,FALSE)</f>
        <v>E5045</v>
      </c>
      <c r="AU1413" s="24">
        <f>VLOOKUP(D1413,[1]Sheet1!$A:$A,1,FALSE)</f>
        <v>16467</v>
      </c>
    </row>
    <row r="1414" spans="1:47" ht="13.5" hidden="1" customHeight="1" x14ac:dyDescent="0.3">
      <c r="A1414" s="9" t="s">
        <v>9002</v>
      </c>
      <c r="B1414" s="9" t="s">
        <v>9003</v>
      </c>
      <c r="C1414" s="1" t="s">
        <v>9004</v>
      </c>
      <c r="D1414" s="2">
        <v>16468</v>
      </c>
      <c r="E1414" s="6" t="s">
        <v>57</v>
      </c>
      <c r="F1414" s="6"/>
      <c r="G1414" s="10" t="s">
        <v>58</v>
      </c>
      <c r="H1414" s="3" t="s">
        <v>9005</v>
      </c>
      <c r="I1414" s="3">
        <v>364107</v>
      </c>
      <c r="J1414" s="3">
        <v>172410</v>
      </c>
      <c r="K1414" s="17" t="s">
        <v>75</v>
      </c>
      <c r="L1414" s="16" t="s">
        <v>60</v>
      </c>
      <c r="M1414" s="22">
        <v>30</v>
      </c>
      <c r="N1414" s="17"/>
      <c r="O1414" s="4" t="s">
        <v>360</v>
      </c>
      <c r="P1414" s="4" t="s">
        <v>62</v>
      </c>
      <c r="Q1414" s="11" t="s">
        <v>78</v>
      </c>
      <c r="R1414" s="13">
        <v>43201</v>
      </c>
      <c r="S1414" s="11" t="s">
        <v>111</v>
      </c>
      <c r="T1414" s="11" t="s">
        <v>65</v>
      </c>
      <c r="U1414" s="20">
        <v>925</v>
      </c>
      <c r="V1414" s="20">
        <v>833</v>
      </c>
      <c r="W1414" s="5" t="s">
        <v>9006</v>
      </c>
      <c r="X1414" s="7" t="s">
        <v>81</v>
      </c>
      <c r="Y1414" s="5" t="s">
        <v>61</v>
      </c>
      <c r="Z1414" s="5" t="s">
        <v>61</v>
      </c>
      <c r="AA1414" s="5" t="s">
        <v>61</v>
      </c>
      <c r="AB1414" s="5" t="s">
        <v>61</v>
      </c>
      <c r="AC1414" s="5" t="s">
        <v>61</v>
      </c>
      <c r="AD1414" s="5" t="s">
        <v>61</v>
      </c>
      <c r="AE1414" s="19"/>
      <c r="AF1414" s="36" t="s">
        <v>82</v>
      </c>
      <c r="AG1414" s="36">
        <v>16468</v>
      </c>
      <c r="AH1414" s="36" t="s">
        <v>83</v>
      </c>
      <c r="AI1414" s="36"/>
      <c r="AJ1414" s="36" t="s">
        <v>84</v>
      </c>
      <c r="AK1414" s="36" t="s">
        <v>85</v>
      </c>
      <c r="AL1414" s="36" t="s">
        <v>139</v>
      </c>
      <c r="AM1414" s="36"/>
      <c r="AN1414" s="18"/>
      <c r="AO1414" s="18"/>
      <c r="AP1414" s="24" t="e">
        <v>#N/A</v>
      </c>
      <c r="AS1414" s="24" t="s">
        <v>9002</v>
      </c>
      <c r="AT1414" s="24" t="str">
        <f>VLOOKUP(W1414,[1]Sheet1!$F:$F,1,FALSE)</f>
        <v>E5047</v>
      </c>
      <c r="AU1414" s="24">
        <f>VLOOKUP(D1414,[1]Sheet1!$A:$A,1,FALSE)</f>
        <v>16468</v>
      </c>
    </row>
    <row r="1415" spans="1:47" ht="13.5" hidden="1" customHeight="1" x14ac:dyDescent="0.3">
      <c r="A1415" s="9" t="s">
        <v>9007</v>
      </c>
      <c r="B1415" s="9" t="s">
        <v>9008</v>
      </c>
      <c r="C1415" s="1" t="s">
        <v>9009</v>
      </c>
      <c r="D1415" s="2">
        <v>16469</v>
      </c>
      <c r="E1415" s="6" t="s">
        <v>57</v>
      </c>
      <c r="F1415" s="6"/>
      <c r="G1415" s="10" t="s">
        <v>58</v>
      </c>
      <c r="H1415" s="3" t="s">
        <v>9010</v>
      </c>
      <c r="I1415" s="3">
        <v>364202</v>
      </c>
      <c r="J1415" s="3">
        <v>172495</v>
      </c>
      <c r="K1415" s="17" t="s">
        <v>75</v>
      </c>
      <c r="L1415" s="16" t="s">
        <v>60</v>
      </c>
      <c r="M1415" s="22">
        <v>50</v>
      </c>
      <c r="N1415" s="17"/>
      <c r="O1415" s="4" t="s">
        <v>360</v>
      </c>
      <c r="P1415" s="4" t="s">
        <v>62</v>
      </c>
      <c r="Q1415" s="11" t="s">
        <v>78</v>
      </c>
      <c r="R1415" s="13">
        <v>43167</v>
      </c>
      <c r="S1415" s="11" t="s">
        <v>111</v>
      </c>
      <c r="T1415" s="11" t="s">
        <v>65</v>
      </c>
      <c r="U1415" s="20">
        <v>330</v>
      </c>
      <c r="V1415" s="20">
        <v>297</v>
      </c>
      <c r="W1415" s="5" t="s">
        <v>9011</v>
      </c>
      <c r="X1415" s="7" t="s">
        <v>81</v>
      </c>
      <c r="Y1415" s="5" t="s">
        <v>61</v>
      </c>
      <c r="Z1415" s="5" t="s">
        <v>61</v>
      </c>
      <c r="AA1415" s="5" t="s">
        <v>61</v>
      </c>
      <c r="AB1415" s="5" t="s">
        <v>61</v>
      </c>
      <c r="AC1415" s="5" t="s">
        <v>61</v>
      </c>
      <c r="AD1415" s="5" t="s">
        <v>61</v>
      </c>
      <c r="AE1415" s="19"/>
      <c r="AF1415" s="36" t="s">
        <v>82</v>
      </c>
      <c r="AG1415" s="36">
        <v>16469</v>
      </c>
      <c r="AH1415" s="36" t="s">
        <v>83</v>
      </c>
      <c r="AI1415" s="36"/>
      <c r="AJ1415" s="36" t="s">
        <v>84</v>
      </c>
      <c r="AK1415" s="36" t="s">
        <v>85</v>
      </c>
      <c r="AL1415" s="36" t="s">
        <v>86</v>
      </c>
      <c r="AM1415" s="36"/>
      <c r="AN1415" s="18"/>
      <c r="AO1415" s="18"/>
      <c r="AP1415" s="24" t="e">
        <v>#N/A</v>
      </c>
      <c r="AS1415" s="24" t="s">
        <v>9007</v>
      </c>
      <c r="AT1415" s="24" t="str">
        <f>VLOOKUP(W1415,[1]Sheet1!$F:$F,1,FALSE)</f>
        <v>E5048</v>
      </c>
      <c r="AU1415" s="24">
        <f>VLOOKUP(D1415,[1]Sheet1!$A:$A,1,FALSE)</f>
        <v>16469</v>
      </c>
    </row>
    <row r="1416" spans="1:47" ht="13.5" hidden="1" customHeight="1" x14ac:dyDescent="0.3">
      <c r="A1416" s="9" t="s">
        <v>9012</v>
      </c>
      <c r="B1416" s="9" t="s">
        <v>9013</v>
      </c>
      <c r="C1416" s="1" t="s">
        <v>9014</v>
      </c>
      <c r="D1416" s="2">
        <v>16470</v>
      </c>
      <c r="E1416" s="6" t="s">
        <v>57</v>
      </c>
      <c r="F1416" s="6"/>
      <c r="G1416" s="10" t="s">
        <v>58</v>
      </c>
      <c r="H1416" s="3" t="s">
        <v>9015</v>
      </c>
      <c r="I1416" s="3">
        <v>363813</v>
      </c>
      <c r="J1416" s="3">
        <v>172432</v>
      </c>
      <c r="K1416" s="17" t="s">
        <v>75</v>
      </c>
      <c r="L1416" s="16" t="s">
        <v>60</v>
      </c>
      <c r="M1416" s="22">
        <v>265</v>
      </c>
      <c r="N1416" s="17"/>
      <c r="O1416" s="4" t="s">
        <v>319</v>
      </c>
      <c r="P1416" s="4" t="s">
        <v>62</v>
      </c>
      <c r="Q1416" s="11" t="s">
        <v>225</v>
      </c>
      <c r="R1416" s="13">
        <v>42460</v>
      </c>
      <c r="S1416" s="11" t="s">
        <v>111</v>
      </c>
      <c r="T1416" s="11" t="s">
        <v>65</v>
      </c>
      <c r="U1416" s="20">
        <v>409</v>
      </c>
      <c r="V1416" s="20">
        <v>368</v>
      </c>
      <c r="W1416" s="5" t="s">
        <v>9016</v>
      </c>
      <c r="X1416" s="5" t="s">
        <v>119</v>
      </c>
      <c r="Y1416" s="5" t="s">
        <v>9017</v>
      </c>
      <c r="Z1416" s="5" t="s">
        <v>119</v>
      </c>
      <c r="AA1416" s="5" t="s">
        <v>61</v>
      </c>
      <c r="AB1416" s="5" t="s">
        <v>119</v>
      </c>
      <c r="AC1416" s="5" t="s">
        <v>9018</v>
      </c>
      <c r="AD1416" s="5" t="s">
        <v>119</v>
      </c>
      <c r="AE1416" s="19"/>
      <c r="AF1416" s="36" t="s">
        <v>65</v>
      </c>
      <c r="AG1416" s="36" t="s">
        <v>67</v>
      </c>
      <c r="AH1416" s="36" t="s">
        <v>67</v>
      </c>
      <c r="AI1416" s="36" t="s">
        <v>67</v>
      </c>
      <c r="AJ1416" s="36" t="s">
        <v>67</v>
      </c>
      <c r="AK1416" s="36" t="s">
        <v>67</v>
      </c>
      <c r="AL1416" s="36" t="s">
        <v>67</v>
      </c>
      <c r="AM1416" s="36" t="s">
        <v>67</v>
      </c>
      <c r="AN1416" s="18"/>
      <c r="AO1416" s="18"/>
      <c r="AP1416" s="24" t="e">
        <v>#N/A</v>
      </c>
      <c r="AS1416" s="24" t="s">
        <v>9012</v>
      </c>
      <c r="AT1416" s="24" t="str">
        <f>VLOOKUP(W1416,[1]Sheet1!$F:$F,1,FALSE)</f>
        <v>E17463</v>
      </c>
      <c r="AU1416" s="24">
        <f>VLOOKUP(D1416,[1]Sheet1!$A:$A,1,FALSE)</f>
        <v>16470</v>
      </c>
    </row>
    <row r="1417" spans="1:47" ht="13.5" hidden="1" customHeight="1" x14ac:dyDescent="0.3">
      <c r="A1417" s="9" t="s">
        <v>9019</v>
      </c>
      <c r="B1417" s="9" t="s">
        <v>9020</v>
      </c>
      <c r="C1417" s="1" t="s">
        <v>9021</v>
      </c>
      <c r="D1417" s="2">
        <v>16472</v>
      </c>
      <c r="E1417" s="6" t="s">
        <v>57</v>
      </c>
      <c r="F1417" s="6"/>
      <c r="G1417" s="10" t="s">
        <v>58</v>
      </c>
      <c r="H1417" s="3" t="s">
        <v>9022</v>
      </c>
      <c r="I1417" s="3">
        <v>364822</v>
      </c>
      <c r="J1417" s="3">
        <v>173452</v>
      </c>
      <c r="K1417" s="17" t="s">
        <v>75</v>
      </c>
      <c r="L1417" s="16" t="s">
        <v>60</v>
      </c>
      <c r="M1417" s="22">
        <v>81</v>
      </c>
      <c r="N1417" s="17"/>
      <c r="O1417" s="4" t="s">
        <v>319</v>
      </c>
      <c r="P1417" s="4" t="s">
        <v>62</v>
      </c>
      <c r="Q1417" s="11" t="s">
        <v>225</v>
      </c>
      <c r="R1417" s="13">
        <v>42962</v>
      </c>
      <c r="S1417" s="11" t="s">
        <v>111</v>
      </c>
      <c r="T1417" s="11" t="s">
        <v>65</v>
      </c>
      <c r="U1417" s="20">
        <v>530</v>
      </c>
      <c r="V1417" s="20">
        <v>477</v>
      </c>
      <c r="W1417" s="5" t="s">
        <v>9023</v>
      </c>
      <c r="X1417" s="5" t="s">
        <v>119</v>
      </c>
      <c r="Y1417" s="5" t="s">
        <v>9024</v>
      </c>
      <c r="Z1417" s="5" t="s">
        <v>119</v>
      </c>
      <c r="AA1417" s="5" t="s">
        <v>9025</v>
      </c>
      <c r="AB1417" s="5" t="s">
        <v>119</v>
      </c>
      <c r="AC1417" s="5" t="s">
        <v>9026</v>
      </c>
      <c r="AD1417" s="5" t="s">
        <v>119</v>
      </c>
      <c r="AE1417" s="19"/>
      <c r="AF1417" s="36" t="s">
        <v>65</v>
      </c>
      <c r="AG1417" s="36" t="s">
        <v>67</v>
      </c>
      <c r="AH1417" s="36" t="s">
        <v>67</v>
      </c>
      <c r="AI1417" s="36" t="s">
        <v>67</v>
      </c>
      <c r="AJ1417" s="36" t="s">
        <v>67</v>
      </c>
      <c r="AK1417" s="36" t="s">
        <v>67</v>
      </c>
      <c r="AL1417" s="36" t="s">
        <v>67</v>
      </c>
      <c r="AM1417" s="36" t="s">
        <v>67</v>
      </c>
      <c r="AN1417" s="18"/>
      <c r="AO1417" s="18"/>
      <c r="AP1417" s="24" t="e">
        <v>#N/A</v>
      </c>
      <c r="AS1417" s="24" t="s">
        <v>9019</v>
      </c>
      <c r="AT1417" s="24" t="str">
        <f>VLOOKUP(W1417,[1]Sheet1!$F:$F,1,FALSE)</f>
        <v>E13508</v>
      </c>
      <c r="AU1417" s="24">
        <f>VLOOKUP(D1417,[1]Sheet1!$A:$A,1,FALSE)</f>
        <v>16472</v>
      </c>
    </row>
    <row r="1418" spans="1:47" ht="13.5" hidden="1" customHeight="1" x14ac:dyDescent="0.3">
      <c r="A1418" s="9" t="s">
        <v>9027</v>
      </c>
      <c r="B1418" s="9" t="s">
        <v>9028</v>
      </c>
      <c r="C1418" s="1" t="s">
        <v>9029</v>
      </c>
      <c r="D1418" s="2">
        <v>16473</v>
      </c>
      <c r="E1418" s="6" t="s">
        <v>57</v>
      </c>
      <c r="F1418" s="6"/>
      <c r="G1418" s="10" t="s">
        <v>58</v>
      </c>
      <c r="H1418" s="3" t="s">
        <v>9030</v>
      </c>
      <c r="I1418" s="3">
        <v>364370</v>
      </c>
      <c r="J1418" s="3">
        <v>173402</v>
      </c>
      <c r="K1418" s="17" t="s">
        <v>75</v>
      </c>
      <c r="L1418" s="16" t="s">
        <v>60</v>
      </c>
      <c r="M1418" s="22">
        <v>61</v>
      </c>
      <c r="N1418" s="17"/>
      <c r="O1418" s="4" t="s">
        <v>76</v>
      </c>
      <c r="P1418" s="4" t="s">
        <v>62</v>
      </c>
      <c r="Q1418" s="11" t="s">
        <v>78</v>
      </c>
      <c r="R1418" s="13">
        <v>43567</v>
      </c>
      <c r="S1418" s="11" t="s">
        <v>111</v>
      </c>
      <c r="T1418" s="11" t="s">
        <v>65</v>
      </c>
      <c r="U1418" s="20">
        <v>510</v>
      </c>
      <c r="V1418" s="20">
        <v>459</v>
      </c>
      <c r="W1418" s="5" t="s">
        <v>9031</v>
      </c>
      <c r="X1418" s="5" t="s">
        <v>81</v>
      </c>
      <c r="Y1418" s="5" t="s">
        <v>61</v>
      </c>
      <c r="Z1418" s="5" t="s">
        <v>61</v>
      </c>
      <c r="AA1418" s="5" t="s">
        <v>61</v>
      </c>
      <c r="AB1418" s="5" t="s">
        <v>61</v>
      </c>
      <c r="AC1418" s="5" t="s">
        <v>61</v>
      </c>
      <c r="AD1418" s="5" t="s">
        <v>61</v>
      </c>
      <c r="AE1418" s="19"/>
      <c r="AF1418" s="36" t="s">
        <v>82</v>
      </c>
      <c r="AG1418" s="36">
        <v>16473</v>
      </c>
      <c r="AH1418" s="36" t="s">
        <v>140</v>
      </c>
      <c r="AI1418" s="36" t="s">
        <v>173</v>
      </c>
      <c r="AJ1418" s="36" t="s">
        <v>84</v>
      </c>
      <c r="AK1418" s="36" t="s">
        <v>155</v>
      </c>
      <c r="AL1418" s="36" t="s">
        <v>139</v>
      </c>
      <c r="AM1418" s="36"/>
      <c r="AN1418" s="18"/>
      <c r="AO1418" s="18"/>
      <c r="AP1418" s="24" t="e">
        <v>#N/A</v>
      </c>
      <c r="AS1418" s="24" t="s">
        <v>9027</v>
      </c>
      <c r="AT1418" s="24" t="str">
        <f>VLOOKUP(W1418,[1]Sheet1!$F:$F,1,FALSE)</f>
        <v>E5221</v>
      </c>
      <c r="AU1418" s="24">
        <f>VLOOKUP(D1418,[1]Sheet1!$A:$A,1,FALSE)</f>
        <v>16473</v>
      </c>
    </row>
    <row r="1419" spans="1:47" ht="13.5" hidden="1" customHeight="1" x14ac:dyDescent="0.3">
      <c r="A1419" s="9" t="s">
        <v>9032</v>
      </c>
      <c r="B1419" s="9" t="s">
        <v>9033</v>
      </c>
      <c r="C1419" s="1" t="s">
        <v>9034</v>
      </c>
      <c r="D1419" s="2">
        <v>16475</v>
      </c>
      <c r="E1419" s="6" t="s">
        <v>57</v>
      </c>
      <c r="F1419" s="6"/>
      <c r="G1419" s="10" t="s">
        <v>58</v>
      </c>
      <c r="H1419" s="3" t="s">
        <v>9035</v>
      </c>
      <c r="I1419" s="3">
        <v>365313</v>
      </c>
      <c r="J1419" s="3">
        <v>174350</v>
      </c>
      <c r="K1419" s="17" t="s">
        <v>75</v>
      </c>
      <c r="L1419" s="16" t="s">
        <v>60</v>
      </c>
      <c r="M1419" s="22">
        <v>11</v>
      </c>
      <c r="N1419" s="17"/>
      <c r="O1419" s="4" t="s">
        <v>319</v>
      </c>
      <c r="P1419" s="4" t="s">
        <v>62</v>
      </c>
      <c r="Q1419" s="11" t="s">
        <v>225</v>
      </c>
      <c r="R1419" s="13">
        <v>42736</v>
      </c>
      <c r="S1419" s="11" t="s">
        <v>111</v>
      </c>
      <c r="T1419" s="11" t="s">
        <v>65</v>
      </c>
      <c r="U1419" s="20">
        <v>360</v>
      </c>
      <c r="V1419" s="20">
        <v>324</v>
      </c>
      <c r="W1419" s="5" t="s">
        <v>9036</v>
      </c>
      <c r="X1419" s="5" t="s">
        <v>119</v>
      </c>
      <c r="Y1419" s="5" t="s">
        <v>9037</v>
      </c>
      <c r="Z1419" s="5" t="s">
        <v>119</v>
      </c>
      <c r="AA1419" s="5" t="s">
        <v>61</v>
      </c>
      <c r="AB1419" s="5" t="s">
        <v>119</v>
      </c>
      <c r="AC1419" s="5" t="s">
        <v>9038</v>
      </c>
      <c r="AD1419" s="5" t="s">
        <v>119</v>
      </c>
      <c r="AE1419" s="19"/>
      <c r="AF1419" s="36" t="s">
        <v>65</v>
      </c>
      <c r="AG1419" s="36" t="s">
        <v>67</v>
      </c>
      <c r="AH1419" s="36" t="s">
        <v>67</v>
      </c>
      <c r="AI1419" s="36" t="s">
        <v>67</v>
      </c>
      <c r="AJ1419" s="36" t="s">
        <v>67</v>
      </c>
      <c r="AK1419" s="36" t="s">
        <v>67</v>
      </c>
      <c r="AL1419" s="36" t="s">
        <v>67</v>
      </c>
      <c r="AM1419" s="36" t="s">
        <v>67</v>
      </c>
      <c r="AN1419" s="18"/>
      <c r="AO1419" s="18"/>
      <c r="AP1419" s="24" t="e">
        <v>#N/A</v>
      </c>
      <c r="AS1419" s="24" t="s">
        <v>9032</v>
      </c>
      <c r="AT1419" s="24" t="str">
        <f>VLOOKUP(W1419,[1]Sheet1!$F:$F,1,FALSE)</f>
        <v>E37747</v>
      </c>
      <c r="AU1419" s="24">
        <f>VLOOKUP(D1419,[1]Sheet1!$A:$A,1,FALSE)</f>
        <v>16475</v>
      </c>
    </row>
    <row r="1420" spans="1:47" ht="13.5" hidden="1" customHeight="1" x14ac:dyDescent="0.3">
      <c r="A1420" s="9" t="s">
        <v>9039</v>
      </c>
      <c r="B1420" s="9" t="s">
        <v>9040</v>
      </c>
      <c r="C1420" s="1" t="s">
        <v>9041</v>
      </c>
      <c r="D1420" s="2">
        <v>16478</v>
      </c>
      <c r="E1420" s="6" t="s">
        <v>57</v>
      </c>
      <c r="F1420" s="6"/>
      <c r="G1420" s="10" t="s">
        <v>58</v>
      </c>
      <c r="H1420" s="3" t="s">
        <v>9042</v>
      </c>
      <c r="I1420" s="3">
        <v>364651</v>
      </c>
      <c r="J1420" s="3">
        <v>174255</v>
      </c>
      <c r="K1420" s="17" t="s">
        <v>75</v>
      </c>
      <c r="L1420" s="16" t="s">
        <v>60</v>
      </c>
      <c r="M1420" s="22">
        <v>224</v>
      </c>
      <c r="N1420" s="17"/>
      <c r="O1420" s="4" t="s">
        <v>360</v>
      </c>
      <c r="P1420" s="4" t="s">
        <v>62</v>
      </c>
      <c r="Q1420" s="11" t="s">
        <v>78</v>
      </c>
      <c r="R1420" s="13">
        <v>44139.69788900463</v>
      </c>
      <c r="S1420" s="11" t="s">
        <v>79</v>
      </c>
      <c r="T1420" s="11" t="s">
        <v>65</v>
      </c>
      <c r="U1420" s="20">
        <v>1720</v>
      </c>
      <c r="V1420" s="20">
        <v>1548</v>
      </c>
      <c r="W1420" s="5" t="s">
        <v>9043</v>
      </c>
      <c r="X1420" s="5" t="s">
        <v>81</v>
      </c>
      <c r="Y1420" s="5" t="s">
        <v>61</v>
      </c>
      <c r="Z1420" s="5" t="s">
        <v>61</v>
      </c>
      <c r="AA1420" s="5" t="s">
        <v>61</v>
      </c>
      <c r="AB1420" s="5" t="s">
        <v>61</v>
      </c>
      <c r="AC1420" s="5" t="s">
        <v>61</v>
      </c>
      <c r="AD1420" s="5" t="s">
        <v>61</v>
      </c>
      <c r="AE1420" s="19"/>
      <c r="AF1420" s="36" t="s">
        <v>82</v>
      </c>
      <c r="AG1420" s="36">
        <v>16478</v>
      </c>
      <c r="AH1420" s="36" t="s">
        <v>83</v>
      </c>
      <c r="AI1420" s="36"/>
      <c r="AJ1420" s="36" t="s">
        <v>84</v>
      </c>
      <c r="AK1420" s="36" t="s">
        <v>85</v>
      </c>
      <c r="AL1420" s="36" t="s">
        <v>139</v>
      </c>
      <c r="AM1420" s="36" t="s">
        <v>7817</v>
      </c>
      <c r="AN1420" s="18"/>
      <c r="AO1420" s="18"/>
      <c r="AP1420" s="24">
        <v>16478</v>
      </c>
      <c r="AS1420" s="24" t="s">
        <v>9039</v>
      </c>
      <c r="AT1420" s="24" t="e">
        <f>VLOOKUP(W1420,[1]Sheet1!$F:$F,1,FALSE)</f>
        <v>#N/A</v>
      </c>
      <c r="AU1420" s="24" t="e">
        <f>VLOOKUP(D1420,[1]Sheet1!$A:$A,1,FALSE)</f>
        <v>#N/A</v>
      </c>
    </row>
    <row r="1421" spans="1:47" ht="13.5" hidden="1" customHeight="1" x14ac:dyDescent="0.3">
      <c r="A1421" s="9" t="s">
        <v>9044</v>
      </c>
      <c r="B1421" s="9" t="s">
        <v>9045</v>
      </c>
      <c r="C1421" s="1" t="s">
        <v>9046</v>
      </c>
      <c r="D1421" s="2">
        <v>16479</v>
      </c>
      <c r="E1421" s="6" t="s">
        <v>57</v>
      </c>
      <c r="F1421" s="6"/>
      <c r="G1421" s="10" t="s">
        <v>58</v>
      </c>
      <c r="H1421" s="3" t="s">
        <v>9047</v>
      </c>
      <c r="I1421" s="3">
        <v>364732</v>
      </c>
      <c r="J1421" s="3">
        <v>174260</v>
      </c>
      <c r="K1421" s="17" t="s">
        <v>75</v>
      </c>
      <c r="L1421" s="16" t="s">
        <v>60</v>
      </c>
      <c r="M1421" s="22">
        <v>4</v>
      </c>
      <c r="N1421" s="17"/>
      <c r="O1421" s="4" t="s">
        <v>319</v>
      </c>
      <c r="P1421" s="4" t="s">
        <v>62</v>
      </c>
      <c r="Q1421" s="11" t="s">
        <v>78</v>
      </c>
      <c r="R1421" s="13">
        <v>44551</v>
      </c>
      <c r="S1421" s="11" t="s">
        <v>79</v>
      </c>
      <c r="T1421" s="11" t="s">
        <v>65</v>
      </c>
      <c r="U1421" s="20">
        <v>230</v>
      </c>
      <c r="V1421" s="20">
        <v>207</v>
      </c>
      <c r="W1421" s="5" t="s">
        <v>9048</v>
      </c>
      <c r="X1421" s="5" t="s">
        <v>3622</v>
      </c>
      <c r="Y1421" s="5" t="s">
        <v>61</v>
      </c>
      <c r="Z1421" s="5" t="s">
        <v>61</v>
      </c>
      <c r="AA1421" s="5" t="s">
        <v>61</v>
      </c>
      <c r="AB1421" s="5" t="s">
        <v>61</v>
      </c>
      <c r="AC1421" s="5" t="s">
        <v>61</v>
      </c>
      <c r="AD1421" s="5" t="s">
        <v>61</v>
      </c>
      <c r="AE1421" s="19"/>
      <c r="AF1421" s="36" t="s">
        <v>82</v>
      </c>
      <c r="AG1421" s="36">
        <v>16479</v>
      </c>
      <c r="AH1421" s="36" t="s">
        <v>140</v>
      </c>
      <c r="AI1421" s="36" t="s">
        <v>141</v>
      </c>
      <c r="AJ1421" s="36" t="s">
        <v>84</v>
      </c>
      <c r="AK1421" s="36" t="s">
        <v>85</v>
      </c>
      <c r="AL1421" s="36" t="s">
        <v>86</v>
      </c>
      <c r="AM1421" s="36"/>
      <c r="AN1421" s="99">
        <v>45546</v>
      </c>
      <c r="AO1421" s="18" t="s">
        <v>12133</v>
      </c>
      <c r="AP1421" s="24" t="s">
        <v>88</v>
      </c>
      <c r="AS1421" s="24" t="s">
        <v>9044</v>
      </c>
      <c r="AT1421" s="24" t="e">
        <f>VLOOKUP(W1421,[1]Sheet1!$F:$F,1,FALSE)</f>
        <v>#N/A</v>
      </c>
      <c r="AU1421" s="24" t="e">
        <f>VLOOKUP(D1421,[1]Sheet1!$A:$A,1,FALSE)</f>
        <v>#N/A</v>
      </c>
    </row>
    <row r="1422" spans="1:47" ht="13.5" hidden="1" customHeight="1" x14ac:dyDescent="0.3">
      <c r="A1422" s="9" t="s">
        <v>9049</v>
      </c>
      <c r="B1422" s="9" t="s">
        <v>9050</v>
      </c>
      <c r="C1422" s="1" t="s">
        <v>9051</v>
      </c>
      <c r="D1422" s="2">
        <v>16480</v>
      </c>
      <c r="E1422" s="6" t="s">
        <v>57</v>
      </c>
      <c r="F1422" s="6"/>
      <c r="G1422" s="10" t="s">
        <v>58</v>
      </c>
      <c r="H1422" s="3" t="s">
        <v>9052</v>
      </c>
      <c r="I1422" s="3">
        <v>364790</v>
      </c>
      <c r="J1422" s="3">
        <v>174322</v>
      </c>
      <c r="K1422" s="17"/>
      <c r="L1422" s="16" t="s">
        <v>60</v>
      </c>
      <c r="M1422" s="22">
        <v>133</v>
      </c>
      <c r="N1422" s="17"/>
      <c r="O1422" s="4" t="s">
        <v>360</v>
      </c>
      <c r="P1422" s="4" t="s">
        <v>62</v>
      </c>
      <c r="Q1422" s="11"/>
      <c r="R1422" s="13">
        <v>45156</v>
      </c>
      <c r="S1422" s="11" t="s">
        <v>79</v>
      </c>
      <c r="T1422" s="11" t="s">
        <v>65</v>
      </c>
      <c r="U1422" s="20">
        <v>380</v>
      </c>
      <c r="V1422" s="20">
        <v>342</v>
      </c>
      <c r="W1422" s="5" t="s">
        <v>9053</v>
      </c>
      <c r="X1422" s="5" t="s">
        <v>81</v>
      </c>
      <c r="Y1422" s="5" t="s">
        <v>61</v>
      </c>
      <c r="Z1422" s="5" t="s">
        <v>61</v>
      </c>
      <c r="AA1422" s="5" t="s">
        <v>61</v>
      </c>
      <c r="AB1422" s="5" t="s">
        <v>61</v>
      </c>
      <c r="AC1422" s="5" t="s">
        <v>61</v>
      </c>
      <c r="AD1422" s="5" t="s">
        <v>61</v>
      </c>
      <c r="AE1422" s="19"/>
      <c r="AF1422" s="36" t="s">
        <v>65</v>
      </c>
      <c r="AG1422" s="36" t="s">
        <v>67</v>
      </c>
      <c r="AH1422" s="36" t="s">
        <v>67</v>
      </c>
      <c r="AI1422" s="36" t="s">
        <v>67</v>
      </c>
      <c r="AJ1422" s="36" t="s">
        <v>67</v>
      </c>
      <c r="AK1422" s="36" t="s">
        <v>67</v>
      </c>
      <c r="AL1422" s="36" t="s">
        <v>67</v>
      </c>
      <c r="AM1422" s="36" t="s">
        <v>67</v>
      </c>
      <c r="AN1422" s="18"/>
      <c r="AO1422" s="18"/>
      <c r="AP1422" s="24">
        <v>16480</v>
      </c>
      <c r="AR1422" s="24" t="s">
        <v>69</v>
      </c>
      <c r="AS1422" s="24" t="s">
        <v>9049</v>
      </c>
      <c r="AT1422" s="24" t="e">
        <f>VLOOKUP(W1422,[1]Sheet1!$F:$F,1,FALSE)</f>
        <v>#N/A</v>
      </c>
      <c r="AU1422" s="24" t="e">
        <f>VLOOKUP(D1422,[1]Sheet1!$A:$A,1,FALSE)</f>
        <v>#N/A</v>
      </c>
    </row>
    <row r="1423" spans="1:47" ht="13.5" hidden="1" customHeight="1" x14ac:dyDescent="0.3">
      <c r="A1423" s="9" t="s">
        <v>9054</v>
      </c>
      <c r="B1423" s="9" t="s">
        <v>9055</v>
      </c>
      <c r="C1423" s="1" t="s">
        <v>9056</v>
      </c>
      <c r="D1423" s="2">
        <v>16481</v>
      </c>
      <c r="E1423" s="6" t="s">
        <v>57</v>
      </c>
      <c r="F1423" s="6"/>
      <c r="G1423" s="10" t="s">
        <v>58</v>
      </c>
      <c r="H1423" s="3" t="s">
        <v>9057</v>
      </c>
      <c r="I1423" s="3">
        <v>364889</v>
      </c>
      <c r="J1423" s="3">
        <v>174362</v>
      </c>
      <c r="K1423" s="17" t="s">
        <v>75</v>
      </c>
      <c r="L1423" s="16" t="s">
        <v>60</v>
      </c>
      <c r="M1423" s="22">
        <v>135</v>
      </c>
      <c r="N1423" s="17"/>
      <c r="O1423" s="4" t="s">
        <v>360</v>
      </c>
      <c r="P1423" s="4" t="s">
        <v>62</v>
      </c>
      <c r="Q1423" s="11" t="s">
        <v>78</v>
      </c>
      <c r="R1423" s="13">
        <v>44259</v>
      </c>
      <c r="S1423" s="11" t="s">
        <v>79</v>
      </c>
      <c r="T1423" s="11" t="s">
        <v>65</v>
      </c>
      <c r="U1423" s="20">
        <v>325</v>
      </c>
      <c r="V1423" s="20">
        <v>292</v>
      </c>
      <c r="W1423" s="5" t="s">
        <v>9058</v>
      </c>
      <c r="X1423" s="5" t="s">
        <v>81</v>
      </c>
      <c r="Y1423" s="5" t="s">
        <v>61</v>
      </c>
      <c r="Z1423" s="5" t="s">
        <v>61</v>
      </c>
      <c r="AA1423" s="5" t="s">
        <v>61</v>
      </c>
      <c r="AB1423" s="5" t="s">
        <v>61</v>
      </c>
      <c r="AC1423" s="5" t="s">
        <v>61</v>
      </c>
      <c r="AD1423" s="5" t="s">
        <v>61</v>
      </c>
      <c r="AE1423" s="19"/>
      <c r="AF1423" s="36" t="s">
        <v>82</v>
      </c>
      <c r="AG1423" s="36">
        <v>16481</v>
      </c>
      <c r="AH1423" s="36" t="s">
        <v>83</v>
      </c>
      <c r="AI1423" s="36"/>
      <c r="AJ1423" s="36" t="s">
        <v>84</v>
      </c>
      <c r="AK1423" s="36" t="s">
        <v>85</v>
      </c>
      <c r="AL1423" s="36" t="s">
        <v>86</v>
      </c>
      <c r="AM1423" s="36"/>
      <c r="AN1423" s="18"/>
      <c r="AO1423" s="18"/>
      <c r="AP1423" s="24">
        <v>16481</v>
      </c>
      <c r="AS1423" s="24" t="s">
        <v>9054</v>
      </c>
      <c r="AT1423" s="24" t="e">
        <f>VLOOKUP(W1423,[1]Sheet1!$F:$F,1,FALSE)</f>
        <v>#N/A</v>
      </c>
      <c r="AU1423" s="24" t="e">
        <f>VLOOKUP(D1423,[1]Sheet1!$A:$A,1,FALSE)</f>
        <v>#N/A</v>
      </c>
    </row>
    <row r="1424" spans="1:47" ht="13.5" hidden="1" customHeight="1" x14ac:dyDescent="0.3">
      <c r="A1424" s="9" t="s">
        <v>9059</v>
      </c>
      <c r="B1424" s="9" t="s">
        <v>9060</v>
      </c>
      <c r="C1424" s="1" t="s">
        <v>9061</v>
      </c>
      <c r="D1424" s="2">
        <v>16482</v>
      </c>
      <c r="E1424" s="6" t="s">
        <v>57</v>
      </c>
      <c r="F1424" s="6"/>
      <c r="G1424" s="10" t="s">
        <v>58</v>
      </c>
      <c r="H1424" s="3" t="s">
        <v>9062</v>
      </c>
      <c r="I1424" s="3">
        <v>364960</v>
      </c>
      <c r="J1424" s="3">
        <v>174301</v>
      </c>
      <c r="K1424" s="17" t="s">
        <v>75</v>
      </c>
      <c r="L1424" s="16" t="s">
        <v>60</v>
      </c>
      <c r="M1424" s="22">
        <v>49</v>
      </c>
      <c r="N1424" s="17"/>
      <c r="O1424" s="4" t="s">
        <v>319</v>
      </c>
      <c r="P1424" s="4" t="s">
        <v>62</v>
      </c>
      <c r="Q1424" s="11" t="s">
        <v>78</v>
      </c>
      <c r="R1424" s="13">
        <v>44622</v>
      </c>
      <c r="S1424" s="11" t="s">
        <v>79</v>
      </c>
      <c r="T1424" s="11" t="s">
        <v>65</v>
      </c>
      <c r="U1424" s="20">
        <v>220</v>
      </c>
      <c r="V1424" s="20">
        <v>198</v>
      </c>
      <c r="W1424" s="5" t="s">
        <v>9063</v>
      </c>
      <c r="X1424" s="5" t="s">
        <v>81</v>
      </c>
      <c r="Y1424" s="5" t="s">
        <v>61</v>
      </c>
      <c r="Z1424" s="5" t="s">
        <v>61</v>
      </c>
      <c r="AA1424" s="5" t="s">
        <v>61</v>
      </c>
      <c r="AB1424" s="5" t="s">
        <v>61</v>
      </c>
      <c r="AC1424" s="5" t="s">
        <v>61</v>
      </c>
      <c r="AD1424" s="5" t="s">
        <v>61</v>
      </c>
      <c r="AE1424" s="19"/>
      <c r="AF1424" s="36" t="s">
        <v>82</v>
      </c>
      <c r="AG1424" s="36">
        <v>16482</v>
      </c>
      <c r="AH1424" s="36" t="s">
        <v>140</v>
      </c>
      <c r="AI1424" s="36" t="s">
        <v>5712</v>
      </c>
      <c r="AJ1424" s="36" t="s">
        <v>84</v>
      </c>
      <c r="AK1424" s="36" t="s">
        <v>85</v>
      </c>
      <c r="AL1424" s="36" t="s">
        <v>86</v>
      </c>
      <c r="AM1424" s="36"/>
      <c r="AN1424" s="18"/>
      <c r="AO1424" s="18" t="s">
        <v>235</v>
      </c>
      <c r="AP1424" s="24" t="s">
        <v>88</v>
      </c>
      <c r="AS1424" s="24" t="s">
        <v>9059</v>
      </c>
      <c r="AT1424" s="24" t="e">
        <f>VLOOKUP(W1424,[1]Sheet1!$F:$F,1,FALSE)</f>
        <v>#N/A</v>
      </c>
      <c r="AU1424" s="24" t="e">
        <f>VLOOKUP(D1424,[1]Sheet1!$A:$A,1,FALSE)</f>
        <v>#N/A</v>
      </c>
    </row>
    <row r="1425" spans="1:47" ht="13.5" hidden="1" customHeight="1" x14ac:dyDescent="0.3">
      <c r="A1425" s="9" t="s">
        <v>9064</v>
      </c>
      <c r="B1425" s="9" t="s">
        <v>9065</v>
      </c>
      <c r="C1425" s="1" t="s">
        <v>9066</v>
      </c>
      <c r="D1425" s="2">
        <v>16484</v>
      </c>
      <c r="E1425" s="6" t="s">
        <v>57</v>
      </c>
      <c r="F1425" s="6"/>
      <c r="G1425" s="10" t="s">
        <v>58</v>
      </c>
      <c r="H1425" s="3" t="s">
        <v>9067</v>
      </c>
      <c r="I1425" s="3">
        <v>365373</v>
      </c>
      <c r="J1425" s="3">
        <v>174308</v>
      </c>
      <c r="K1425" s="17" t="s">
        <v>75</v>
      </c>
      <c r="L1425" s="16" t="s">
        <v>60</v>
      </c>
      <c r="M1425" s="22">
        <v>113</v>
      </c>
      <c r="N1425" s="17"/>
      <c r="O1425" s="4" t="s">
        <v>360</v>
      </c>
      <c r="P1425" s="4" t="s">
        <v>62</v>
      </c>
      <c r="Q1425" s="11" t="s">
        <v>78</v>
      </c>
      <c r="R1425" s="13">
        <v>44987</v>
      </c>
      <c r="S1425" s="11" t="s">
        <v>79</v>
      </c>
      <c r="T1425" s="11" t="s">
        <v>65</v>
      </c>
      <c r="U1425" s="20">
        <v>380</v>
      </c>
      <c r="V1425" s="20">
        <v>342</v>
      </c>
      <c r="W1425" s="5" t="s">
        <v>9068</v>
      </c>
      <c r="X1425" s="5" t="s">
        <v>81</v>
      </c>
      <c r="Y1425" s="5" t="s">
        <v>61</v>
      </c>
      <c r="Z1425" s="5" t="s">
        <v>61</v>
      </c>
      <c r="AA1425" s="5" t="s">
        <v>61</v>
      </c>
      <c r="AB1425" s="5" t="s">
        <v>61</v>
      </c>
      <c r="AC1425" s="5" t="s">
        <v>61</v>
      </c>
      <c r="AD1425" s="5" t="s">
        <v>61</v>
      </c>
      <c r="AE1425" s="19"/>
      <c r="AF1425" s="36" t="s">
        <v>82</v>
      </c>
      <c r="AG1425" s="36">
        <v>16484</v>
      </c>
      <c r="AH1425" s="36" t="s">
        <v>140</v>
      </c>
      <c r="AI1425" s="36"/>
      <c r="AJ1425" s="36" t="s">
        <v>84</v>
      </c>
      <c r="AK1425" s="36" t="s">
        <v>85</v>
      </c>
      <c r="AL1425" s="36" t="s">
        <v>86</v>
      </c>
      <c r="AM1425" s="36"/>
      <c r="AN1425" s="18"/>
      <c r="AO1425" s="18" t="s">
        <v>235</v>
      </c>
      <c r="AP1425" s="24" t="s">
        <v>88</v>
      </c>
      <c r="AS1425" s="24" t="s">
        <v>9064</v>
      </c>
      <c r="AT1425" s="24" t="e">
        <f>VLOOKUP(W1425,[1]Sheet1!$F:$F,1,FALSE)</f>
        <v>#N/A</v>
      </c>
      <c r="AU1425" s="24" t="e">
        <f>VLOOKUP(D1425,[1]Sheet1!$A:$A,1,FALSE)</f>
        <v>#N/A</v>
      </c>
    </row>
    <row r="1426" spans="1:47" ht="13.5" hidden="1" customHeight="1" x14ac:dyDescent="0.3">
      <c r="A1426" s="9" t="s">
        <v>9069</v>
      </c>
      <c r="B1426" s="9" t="s">
        <v>9070</v>
      </c>
      <c r="C1426" s="1" t="s">
        <v>9071</v>
      </c>
      <c r="D1426" s="2">
        <v>16486</v>
      </c>
      <c r="E1426" s="6" t="s">
        <v>57</v>
      </c>
      <c r="F1426" s="6"/>
      <c r="G1426" s="10" t="s">
        <v>58</v>
      </c>
      <c r="H1426" s="3" t="s">
        <v>9072</v>
      </c>
      <c r="I1426" s="3">
        <v>366011</v>
      </c>
      <c r="J1426" s="3">
        <v>174362</v>
      </c>
      <c r="K1426" s="17" t="s">
        <v>75</v>
      </c>
      <c r="L1426" s="16" t="s">
        <v>60</v>
      </c>
      <c r="M1426" s="22">
        <v>77</v>
      </c>
      <c r="N1426" s="17"/>
      <c r="O1426" s="4" t="s">
        <v>319</v>
      </c>
      <c r="P1426" s="4" t="s">
        <v>62</v>
      </c>
      <c r="Q1426" s="11" t="s">
        <v>78</v>
      </c>
      <c r="R1426" s="13">
        <v>44490</v>
      </c>
      <c r="S1426" s="11" t="s">
        <v>79</v>
      </c>
      <c r="T1426" s="11" t="s">
        <v>65</v>
      </c>
      <c r="U1426" s="20">
        <v>370</v>
      </c>
      <c r="V1426" s="20">
        <v>333</v>
      </c>
      <c r="W1426" s="5" t="s">
        <v>4183</v>
      </c>
      <c r="X1426" s="5" t="s">
        <v>81</v>
      </c>
      <c r="Y1426" s="5" t="s">
        <v>61</v>
      </c>
      <c r="Z1426" s="5" t="s">
        <v>61</v>
      </c>
      <c r="AA1426" s="5" t="s">
        <v>61</v>
      </c>
      <c r="AB1426" s="5" t="s">
        <v>61</v>
      </c>
      <c r="AC1426" s="5" t="s">
        <v>61</v>
      </c>
      <c r="AD1426" s="5" t="s">
        <v>61</v>
      </c>
      <c r="AE1426" s="19"/>
      <c r="AF1426" s="36" t="s">
        <v>82</v>
      </c>
      <c r="AG1426" s="36">
        <v>16486</v>
      </c>
      <c r="AH1426" s="36" t="s">
        <v>140</v>
      </c>
      <c r="AI1426" s="36" t="s">
        <v>141</v>
      </c>
      <c r="AJ1426" s="36" t="s">
        <v>84</v>
      </c>
      <c r="AK1426" s="36" t="s">
        <v>85</v>
      </c>
      <c r="AL1426" s="36" t="s">
        <v>86</v>
      </c>
      <c r="AM1426" s="36"/>
      <c r="AN1426" s="18"/>
      <c r="AO1426" s="18"/>
      <c r="AP1426" s="24">
        <v>16486</v>
      </c>
      <c r="AS1426" s="24" t="s">
        <v>9069</v>
      </c>
      <c r="AT1426" s="24" t="str">
        <f>VLOOKUP(W1426,[1]Sheet1!$F:$F,1,FALSE)</f>
        <v>E5586</v>
      </c>
      <c r="AU1426" s="24" t="e">
        <f>VLOOKUP(D1426,[1]Sheet1!$A:$A,1,FALSE)</f>
        <v>#N/A</v>
      </c>
    </row>
    <row r="1427" spans="1:47" ht="13.5" hidden="1" customHeight="1" x14ac:dyDescent="0.3">
      <c r="A1427" s="9" t="s">
        <v>9073</v>
      </c>
      <c r="B1427" s="9" t="s">
        <v>9074</v>
      </c>
      <c r="C1427" s="1" t="s">
        <v>9075</v>
      </c>
      <c r="D1427" s="2">
        <v>16487</v>
      </c>
      <c r="E1427" s="6" t="s">
        <v>57</v>
      </c>
      <c r="F1427" s="6"/>
      <c r="G1427" s="10" t="s">
        <v>58</v>
      </c>
      <c r="H1427" s="3" t="s">
        <v>9076</v>
      </c>
      <c r="I1427" s="3">
        <v>366009</v>
      </c>
      <c r="J1427" s="3">
        <v>175030</v>
      </c>
      <c r="K1427" s="17" t="s">
        <v>75</v>
      </c>
      <c r="L1427" s="16" t="s">
        <v>60</v>
      </c>
      <c r="M1427" s="22">
        <v>59</v>
      </c>
      <c r="N1427" s="17"/>
      <c r="O1427" s="4" t="s">
        <v>360</v>
      </c>
      <c r="P1427" s="4" t="s">
        <v>62</v>
      </c>
      <c r="Q1427" s="11" t="s">
        <v>78</v>
      </c>
      <c r="R1427" s="13">
        <v>44637</v>
      </c>
      <c r="S1427" s="11" t="s">
        <v>79</v>
      </c>
      <c r="T1427" s="11" t="s">
        <v>65</v>
      </c>
      <c r="U1427" s="20">
        <v>1050</v>
      </c>
      <c r="V1427" s="20">
        <v>945</v>
      </c>
      <c r="W1427" s="5" t="s">
        <v>9077</v>
      </c>
      <c r="X1427" s="5" t="s">
        <v>81</v>
      </c>
      <c r="Y1427" s="5" t="s">
        <v>61</v>
      </c>
      <c r="Z1427" s="5" t="s">
        <v>61</v>
      </c>
      <c r="AA1427" s="5" t="s">
        <v>61</v>
      </c>
      <c r="AB1427" s="5" t="s">
        <v>61</v>
      </c>
      <c r="AC1427" s="5" t="s">
        <v>61</v>
      </c>
      <c r="AD1427" s="5" t="s">
        <v>61</v>
      </c>
      <c r="AE1427" s="19"/>
      <c r="AF1427" s="36" t="s">
        <v>82</v>
      </c>
      <c r="AG1427" s="36">
        <v>16487</v>
      </c>
      <c r="AH1427" s="36" t="s">
        <v>83</v>
      </c>
      <c r="AI1427" s="36"/>
      <c r="AJ1427" s="36" t="s">
        <v>84</v>
      </c>
      <c r="AK1427" s="36" t="s">
        <v>85</v>
      </c>
      <c r="AL1427" s="36" t="s">
        <v>86</v>
      </c>
      <c r="AM1427" s="36"/>
      <c r="AN1427" s="18"/>
      <c r="AO1427" s="18" t="s">
        <v>8291</v>
      </c>
      <c r="AP1427" s="24" t="s">
        <v>88</v>
      </c>
      <c r="AS1427" s="24" t="s">
        <v>9073</v>
      </c>
      <c r="AT1427" s="24" t="e">
        <f>VLOOKUP(W1427,[1]Sheet1!$F:$F,1,FALSE)</f>
        <v>#N/A</v>
      </c>
      <c r="AU1427" s="24" t="e">
        <f>VLOOKUP(D1427,[1]Sheet1!$A:$A,1,FALSE)</f>
        <v>#N/A</v>
      </c>
    </row>
    <row r="1428" spans="1:47" ht="13.5" hidden="1" customHeight="1" x14ac:dyDescent="0.3">
      <c r="A1428" s="9" t="s">
        <v>9078</v>
      </c>
      <c r="B1428" s="9" t="s">
        <v>9079</v>
      </c>
      <c r="C1428" s="1" t="s">
        <v>9080</v>
      </c>
      <c r="D1428" s="2">
        <v>16488</v>
      </c>
      <c r="E1428" s="6" t="s">
        <v>57</v>
      </c>
      <c r="F1428" s="6"/>
      <c r="G1428" s="10" t="s">
        <v>58</v>
      </c>
      <c r="H1428" s="3" t="s">
        <v>9081</v>
      </c>
      <c r="I1428" s="3">
        <v>366189</v>
      </c>
      <c r="J1428" s="3">
        <v>173639</v>
      </c>
      <c r="K1428" s="17" t="s">
        <v>75</v>
      </c>
      <c r="L1428" s="16" t="s">
        <v>60</v>
      </c>
      <c r="M1428" s="22">
        <v>68</v>
      </c>
      <c r="N1428" s="17"/>
      <c r="O1428" s="4" t="s">
        <v>76</v>
      </c>
      <c r="P1428" s="4" t="s">
        <v>62</v>
      </c>
      <c r="Q1428" s="11" t="s">
        <v>78</v>
      </c>
      <c r="R1428" s="13">
        <v>43534</v>
      </c>
      <c r="S1428" s="11" t="s">
        <v>111</v>
      </c>
      <c r="T1428" s="11" t="s">
        <v>65</v>
      </c>
      <c r="U1428" s="20">
        <v>400</v>
      </c>
      <c r="V1428" s="20">
        <v>360</v>
      </c>
      <c r="W1428" s="5" t="s">
        <v>9082</v>
      </c>
      <c r="X1428" s="7" t="s">
        <v>81</v>
      </c>
      <c r="Y1428" s="5" t="s">
        <v>61</v>
      </c>
      <c r="Z1428" s="5" t="s">
        <v>61</v>
      </c>
      <c r="AA1428" s="5" t="s">
        <v>61</v>
      </c>
      <c r="AB1428" s="5" t="s">
        <v>61</v>
      </c>
      <c r="AC1428" s="5" t="s">
        <v>61</v>
      </c>
      <c r="AD1428" s="5" t="s">
        <v>61</v>
      </c>
      <c r="AE1428" s="19"/>
      <c r="AF1428" s="36" t="s">
        <v>82</v>
      </c>
      <c r="AG1428" s="36">
        <v>16488</v>
      </c>
      <c r="AH1428" s="36" t="s">
        <v>83</v>
      </c>
      <c r="AI1428" s="36"/>
      <c r="AJ1428" s="36" t="s">
        <v>84</v>
      </c>
      <c r="AK1428" s="36" t="s">
        <v>85</v>
      </c>
      <c r="AL1428" s="36" t="s">
        <v>139</v>
      </c>
      <c r="AM1428" s="36" t="s">
        <v>7817</v>
      </c>
      <c r="AN1428" s="18"/>
      <c r="AO1428" s="18"/>
      <c r="AP1428" s="24" t="e">
        <v>#N/A</v>
      </c>
      <c r="AS1428" s="24" t="s">
        <v>9078</v>
      </c>
      <c r="AT1428" s="24" t="str">
        <f>VLOOKUP(W1428,[1]Sheet1!$F:$F,1,FALSE)</f>
        <v>E5338</v>
      </c>
      <c r="AU1428" s="24">
        <f>VLOOKUP(D1428,[1]Sheet1!$A:$A,1,FALSE)</f>
        <v>16488</v>
      </c>
    </row>
    <row r="1429" spans="1:47" ht="13.5" hidden="1" customHeight="1" x14ac:dyDescent="0.3">
      <c r="A1429" s="9" t="s">
        <v>9083</v>
      </c>
      <c r="B1429" s="9" t="s">
        <v>9084</v>
      </c>
      <c r="C1429" s="1" t="s">
        <v>9085</v>
      </c>
      <c r="D1429" s="2">
        <v>16489</v>
      </c>
      <c r="E1429" s="6" t="s">
        <v>57</v>
      </c>
      <c r="F1429" s="6"/>
      <c r="G1429" s="10" t="s">
        <v>58</v>
      </c>
      <c r="H1429" s="3" t="s">
        <v>9086</v>
      </c>
      <c r="I1429" s="3">
        <v>365298</v>
      </c>
      <c r="J1429" s="3">
        <v>173530</v>
      </c>
      <c r="K1429" s="17" t="s">
        <v>75</v>
      </c>
      <c r="L1429" s="16" t="s">
        <v>60</v>
      </c>
      <c r="M1429" s="22">
        <v>23</v>
      </c>
      <c r="N1429" s="17"/>
      <c r="O1429" s="4" t="s">
        <v>76</v>
      </c>
      <c r="P1429" s="4" t="s">
        <v>62</v>
      </c>
      <c r="Q1429" s="11" t="s">
        <v>78</v>
      </c>
      <c r="R1429" s="13">
        <v>43397</v>
      </c>
      <c r="S1429" s="11" t="s">
        <v>111</v>
      </c>
      <c r="T1429" s="11" t="s">
        <v>65</v>
      </c>
      <c r="U1429" s="20">
        <v>110</v>
      </c>
      <c r="V1429" s="20">
        <v>99</v>
      </c>
      <c r="W1429" s="5" t="s">
        <v>9087</v>
      </c>
      <c r="X1429" s="7" t="s">
        <v>81</v>
      </c>
      <c r="Y1429" s="5" t="s">
        <v>61</v>
      </c>
      <c r="Z1429" s="5" t="s">
        <v>61</v>
      </c>
      <c r="AA1429" s="5" t="s">
        <v>61</v>
      </c>
      <c r="AB1429" s="5" t="s">
        <v>61</v>
      </c>
      <c r="AC1429" s="5" t="s">
        <v>61</v>
      </c>
      <c r="AD1429" s="5" t="s">
        <v>61</v>
      </c>
      <c r="AE1429" s="19"/>
      <c r="AF1429" s="36" t="s">
        <v>82</v>
      </c>
      <c r="AG1429" s="36">
        <v>16489</v>
      </c>
      <c r="AH1429" s="36" t="s">
        <v>83</v>
      </c>
      <c r="AI1429" s="36"/>
      <c r="AJ1429" s="36" t="s">
        <v>84</v>
      </c>
      <c r="AK1429" s="36" t="s">
        <v>85</v>
      </c>
      <c r="AL1429" s="36" t="s">
        <v>86</v>
      </c>
      <c r="AM1429" s="36"/>
      <c r="AN1429" s="18"/>
      <c r="AO1429" s="18"/>
      <c r="AP1429" s="24" t="e">
        <v>#N/A</v>
      </c>
      <c r="AS1429" s="24" t="s">
        <v>9083</v>
      </c>
      <c r="AT1429" s="24" t="str">
        <f>VLOOKUP(W1429,[1]Sheet1!$F:$F,1,FALSE)</f>
        <v>E5341</v>
      </c>
      <c r="AU1429" s="24">
        <f>VLOOKUP(D1429,[1]Sheet1!$A:$A,1,FALSE)</f>
        <v>16489</v>
      </c>
    </row>
    <row r="1430" spans="1:47" ht="13.5" hidden="1" customHeight="1" x14ac:dyDescent="0.3">
      <c r="A1430" s="9" t="s">
        <v>9088</v>
      </c>
      <c r="B1430" s="9" t="s">
        <v>9089</v>
      </c>
      <c r="C1430" s="1" t="s">
        <v>9090</v>
      </c>
      <c r="D1430" s="2">
        <v>16491</v>
      </c>
      <c r="E1430" s="6" t="s">
        <v>57</v>
      </c>
      <c r="F1430" s="6"/>
      <c r="G1430" s="10" t="s">
        <v>58</v>
      </c>
      <c r="H1430" s="3" t="s">
        <v>9091</v>
      </c>
      <c r="I1430" s="3">
        <v>367029</v>
      </c>
      <c r="J1430" s="3">
        <v>172402</v>
      </c>
      <c r="K1430" s="17" t="s">
        <v>75</v>
      </c>
      <c r="L1430" s="16" t="s">
        <v>60</v>
      </c>
      <c r="M1430" s="22">
        <v>120</v>
      </c>
      <c r="N1430" s="17"/>
      <c r="O1430" s="4" t="s">
        <v>117</v>
      </c>
      <c r="P1430" s="4" t="s">
        <v>77</v>
      </c>
      <c r="Q1430" s="11" t="s">
        <v>78</v>
      </c>
      <c r="R1430" s="13">
        <v>43322</v>
      </c>
      <c r="S1430" s="11" t="s">
        <v>111</v>
      </c>
      <c r="T1430" s="11" t="s">
        <v>65</v>
      </c>
      <c r="U1430" s="20">
        <v>390</v>
      </c>
      <c r="V1430" s="20">
        <v>351</v>
      </c>
      <c r="W1430" s="5" t="s">
        <v>9092</v>
      </c>
      <c r="X1430" s="7" t="s">
        <v>81</v>
      </c>
      <c r="Y1430" s="5" t="s">
        <v>61</v>
      </c>
      <c r="Z1430" s="5" t="s">
        <v>61</v>
      </c>
      <c r="AA1430" s="5" t="s">
        <v>61</v>
      </c>
      <c r="AB1430" s="5" t="s">
        <v>61</v>
      </c>
      <c r="AC1430" s="5" t="s">
        <v>61</v>
      </c>
      <c r="AD1430" s="5" t="s">
        <v>61</v>
      </c>
      <c r="AE1430" s="19"/>
      <c r="AF1430" s="36" t="s">
        <v>82</v>
      </c>
      <c r="AG1430" s="36">
        <v>16491</v>
      </c>
      <c r="AH1430" s="36" t="s">
        <v>140</v>
      </c>
      <c r="AI1430" s="36" t="s">
        <v>5902</v>
      </c>
      <c r="AJ1430" s="36" t="s">
        <v>106</v>
      </c>
      <c r="AK1430" s="36"/>
      <c r="AL1430" s="36" t="s">
        <v>86</v>
      </c>
      <c r="AM1430" s="36"/>
      <c r="AN1430" s="18"/>
      <c r="AO1430" s="18"/>
      <c r="AP1430" s="24" t="e">
        <v>#N/A</v>
      </c>
      <c r="AS1430" s="24" t="s">
        <v>9088</v>
      </c>
      <c r="AT1430" s="24" t="str">
        <f>VLOOKUP(W1430,[1]Sheet1!$F:$F,1,FALSE)</f>
        <v>E5222</v>
      </c>
      <c r="AU1430" s="24">
        <f>VLOOKUP(D1430,[1]Sheet1!$A:$A,1,FALSE)</f>
        <v>16491</v>
      </c>
    </row>
    <row r="1431" spans="1:47" ht="13.5" hidden="1" customHeight="1" x14ac:dyDescent="0.3">
      <c r="A1431" s="9" t="s">
        <v>9093</v>
      </c>
      <c r="B1431" s="9" t="s">
        <v>9094</v>
      </c>
      <c r="C1431" s="1" t="s">
        <v>9095</v>
      </c>
      <c r="D1431" s="2">
        <v>16497</v>
      </c>
      <c r="E1431" s="6" t="s">
        <v>57</v>
      </c>
      <c r="F1431" s="6"/>
      <c r="G1431" s="10" t="s">
        <v>94</v>
      </c>
      <c r="H1431" s="3" t="s">
        <v>9096</v>
      </c>
      <c r="I1431" s="3">
        <v>354682</v>
      </c>
      <c r="J1431" s="3">
        <v>134474</v>
      </c>
      <c r="K1431" s="17" t="s">
        <v>75</v>
      </c>
      <c r="L1431" s="16" t="s">
        <v>60</v>
      </c>
      <c r="M1431" s="22">
        <v>9</v>
      </c>
      <c r="N1431" s="17"/>
      <c r="O1431" s="4" t="s">
        <v>117</v>
      </c>
      <c r="P1431" s="4" t="s">
        <v>77</v>
      </c>
      <c r="Q1431" s="11" t="s">
        <v>78</v>
      </c>
      <c r="R1431" s="13">
        <v>43357</v>
      </c>
      <c r="S1431" s="11" t="s">
        <v>111</v>
      </c>
      <c r="T1431" s="11" t="s">
        <v>65</v>
      </c>
      <c r="U1431" s="20">
        <v>580</v>
      </c>
      <c r="V1431" s="20">
        <v>522</v>
      </c>
      <c r="W1431" s="5" t="s">
        <v>9097</v>
      </c>
      <c r="X1431" s="7" t="s">
        <v>81</v>
      </c>
      <c r="Y1431" s="5" t="s">
        <v>61</v>
      </c>
      <c r="Z1431" s="5" t="s">
        <v>61</v>
      </c>
      <c r="AA1431" s="5" t="s">
        <v>61</v>
      </c>
      <c r="AB1431" s="5" t="s">
        <v>61</v>
      </c>
      <c r="AC1431" s="5" t="s">
        <v>61</v>
      </c>
      <c r="AD1431" s="5" t="s">
        <v>61</v>
      </c>
      <c r="AE1431" s="19"/>
      <c r="AF1431" s="36" t="s">
        <v>82</v>
      </c>
      <c r="AG1431" s="36">
        <v>16497</v>
      </c>
      <c r="AH1431" s="36" t="s">
        <v>140</v>
      </c>
      <c r="AI1431" s="36" t="s">
        <v>53</v>
      </c>
      <c r="AJ1431" s="36" t="s">
        <v>84</v>
      </c>
      <c r="AK1431" s="36" t="s">
        <v>155</v>
      </c>
      <c r="AL1431" s="36" t="s">
        <v>86</v>
      </c>
      <c r="AM1431" s="36" t="s">
        <v>156</v>
      </c>
      <c r="AN1431" s="18"/>
      <c r="AO1431" s="18"/>
      <c r="AP1431" s="24" t="e">
        <v>#N/A</v>
      </c>
      <c r="AS1431" s="24" t="s">
        <v>9093</v>
      </c>
      <c r="AT1431" s="24" t="str">
        <f>VLOOKUP(W1431,[1]Sheet1!$F:$F,1,FALSE)</f>
        <v>E5289</v>
      </c>
      <c r="AU1431" s="24">
        <f>VLOOKUP(D1431,[1]Sheet1!$A:$A,1,FALSE)</f>
        <v>16497</v>
      </c>
    </row>
    <row r="1432" spans="1:47" ht="13.5" hidden="1" customHeight="1" x14ac:dyDescent="0.3">
      <c r="A1432" s="9" t="s">
        <v>9098</v>
      </c>
      <c r="B1432" s="9" t="s">
        <v>9099</v>
      </c>
      <c r="C1432" s="1" t="s">
        <v>9100</v>
      </c>
      <c r="D1432" s="2">
        <v>16498</v>
      </c>
      <c r="E1432" s="6" t="s">
        <v>57</v>
      </c>
      <c r="F1432" s="6"/>
      <c r="G1432" s="10" t="s">
        <v>94</v>
      </c>
      <c r="H1432" s="3" t="s">
        <v>9101</v>
      </c>
      <c r="I1432" s="3">
        <v>368755</v>
      </c>
      <c r="J1432" s="3">
        <v>148734</v>
      </c>
      <c r="K1432" s="17" t="s">
        <v>75</v>
      </c>
      <c r="L1432" s="16" t="s">
        <v>60</v>
      </c>
      <c r="M1432" s="22">
        <v>25</v>
      </c>
      <c r="N1432" s="17"/>
      <c r="O1432" s="4" t="s">
        <v>117</v>
      </c>
      <c r="P1432" s="4" t="s">
        <v>77</v>
      </c>
      <c r="Q1432" s="11" t="s">
        <v>225</v>
      </c>
      <c r="R1432" s="13">
        <v>43188</v>
      </c>
      <c r="S1432" s="11" t="s">
        <v>111</v>
      </c>
      <c r="T1432" s="11" t="s">
        <v>65</v>
      </c>
      <c r="U1432" s="20">
        <v>425</v>
      </c>
      <c r="V1432" s="20">
        <v>383</v>
      </c>
      <c r="W1432" s="5" t="s">
        <v>9102</v>
      </c>
      <c r="X1432" s="5" t="s">
        <v>119</v>
      </c>
      <c r="Y1432" s="5" t="s">
        <v>9103</v>
      </c>
      <c r="Z1432" s="5" t="s">
        <v>119</v>
      </c>
      <c r="AA1432" s="5" t="s">
        <v>9104</v>
      </c>
      <c r="AB1432" s="5" t="s">
        <v>119</v>
      </c>
      <c r="AC1432" s="5" t="s">
        <v>9105</v>
      </c>
      <c r="AD1432" s="5" t="s">
        <v>119</v>
      </c>
      <c r="AE1432" s="19"/>
      <c r="AF1432" s="36" t="s">
        <v>65</v>
      </c>
      <c r="AG1432" s="36" t="s">
        <v>67</v>
      </c>
      <c r="AH1432" s="36" t="s">
        <v>67</v>
      </c>
      <c r="AI1432" s="36" t="s">
        <v>67</v>
      </c>
      <c r="AJ1432" s="36" t="s">
        <v>67</v>
      </c>
      <c r="AK1432" s="36" t="s">
        <v>67</v>
      </c>
      <c r="AL1432" s="36" t="s">
        <v>67</v>
      </c>
      <c r="AM1432" s="36" t="s">
        <v>67</v>
      </c>
      <c r="AN1432" s="18"/>
      <c r="AO1432" s="18"/>
      <c r="AP1432" s="24" t="e">
        <v>#N/A</v>
      </c>
      <c r="AS1432" s="24" t="s">
        <v>9098</v>
      </c>
      <c r="AT1432" s="24" t="str">
        <f>VLOOKUP(W1432,[1]Sheet1!$F:$F,1,FALSE)</f>
        <v>E28055</v>
      </c>
      <c r="AU1432" s="24">
        <f>VLOOKUP(D1432,[1]Sheet1!$A:$A,1,FALSE)</f>
        <v>16498</v>
      </c>
    </row>
    <row r="1433" spans="1:47" ht="13.5" hidden="1" customHeight="1" x14ac:dyDescent="0.3">
      <c r="A1433" s="9" t="s">
        <v>9106</v>
      </c>
      <c r="B1433" s="9" t="s">
        <v>9107</v>
      </c>
      <c r="C1433" s="1" t="s">
        <v>9108</v>
      </c>
      <c r="D1433" s="2">
        <v>16499</v>
      </c>
      <c r="E1433" s="6" t="s">
        <v>57</v>
      </c>
      <c r="F1433" s="6"/>
      <c r="G1433" s="10" t="s">
        <v>94</v>
      </c>
      <c r="H1433" s="3" t="s">
        <v>9109</v>
      </c>
      <c r="I1433" s="3">
        <v>358580</v>
      </c>
      <c r="J1433" s="3">
        <v>144392</v>
      </c>
      <c r="K1433" s="17" t="s">
        <v>75</v>
      </c>
      <c r="L1433" s="16" t="s">
        <v>60</v>
      </c>
      <c r="M1433" s="22">
        <v>16</v>
      </c>
      <c r="N1433" s="17"/>
      <c r="O1433" s="4" t="s">
        <v>117</v>
      </c>
      <c r="P1433" s="4" t="s">
        <v>77</v>
      </c>
      <c r="Q1433" s="11" t="s">
        <v>78</v>
      </c>
      <c r="R1433" s="13">
        <v>43377</v>
      </c>
      <c r="S1433" s="11" t="s">
        <v>111</v>
      </c>
      <c r="T1433" s="11" t="s">
        <v>65</v>
      </c>
      <c r="U1433" s="20">
        <v>680</v>
      </c>
      <c r="V1433" s="20">
        <v>612</v>
      </c>
      <c r="W1433" s="5" t="s">
        <v>9110</v>
      </c>
      <c r="X1433" s="7" t="s">
        <v>81</v>
      </c>
      <c r="Y1433" s="5" t="s">
        <v>61</v>
      </c>
      <c r="Z1433" s="5" t="s">
        <v>61</v>
      </c>
      <c r="AA1433" s="5" t="s">
        <v>61</v>
      </c>
      <c r="AB1433" s="5" t="s">
        <v>61</v>
      </c>
      <c r="AC1433" s="5" t="s">
        <v>61</v>
      </c>
      <c r="AD1433" s="5" t="s">
        <v>61</v>
      </c>
      <c r="AE1433" s="19"/>
      <c r="AF1433" s="36" t="s">
        <v>82</v>
      </c>
      <c r="AG1433" s="36">
        <v>16499</v>
      </c>
      <c r="AH1433" s="36" t="s">
        <v>83</v>
      </c>
      <c r="AI1433" s="36"/>
      <c r="AJ1433" s="36" t="s">
        <v>106</v>
      </c>
      <c r="AK1433" s="36"/>
      <c r="AL1433" s="36" t="s">
        <v>86</v>
      </c>
      <c r="AM1433" s="36"/>
      <c r="AN1433" s="18"/>
      <c r="AO1433" s="18"/>
      <c r="AP1433" s="24" t="e">
        <v>#N/A</v>
      </c>
      <c r="AS1433" s="24" t="s">
        <v>9106</v>
      </c>
      <c r="AT1433" s="24" t="str">
        <f>VLOOKUP(W1433,[1]Sheet1!$F:$F,1,FALSE)</f>
        <v>E5141</v>
      </c>
      <c r="AU1433" s="24">
        <f>VLOOKUP(D1433,[1]Sheet1!$A:$A,1,FALSE)</f>
        <v>16499</v>
      </c>
    </row>
    <row r="1434" spans="1:47" ht="13.5" hidden="1" customHeight="1" x14ac:dyDescent="0.3">
      <c r="A1434" s="9" t="s">
        <v>9111</v>
      </c>
      <c r="B1434" s="9" t="s">
        <v>9112</v>
      </c>
      <c r="C1434" s="1" t="s">
        <v>9113</v>
      </c>
      <c r="D1434" s="2">
        <v>16500</v>
      </c>
      <c r="E1434" s="6" t="s">
        <v>57</v>
      </c>
      <c r="F1434" s="6"/>
      <c r="G1434" s="10" t="s">
        <v>94</v>
      </c>
      <c r="H1434" s="3" t="s">
        <v>9114</v>
      </c>
      <c r="I1434" s="3">
        <v>358932</v>
      </c>
      <c r="J1434" s="3">
        <v>144339</v>
      </c>
      <c r="K1434" s="17" t="s">
        <v>75</v>
      </c>
      <c r="L1434" s="16" t="s">
        <v>60</v>
      </c>
      <c r="M1434" s="22">
        <v>23.2</v>
      </c>
      <c r="N1434" s="17"/>
      <c r="O1434" s="4" t="s">
        <v>117</v>
      </c>
      <c r="P1434" s="4" t="s">
        <v>77</v>
      </c>
      <c r="Q1434" s="11" t="s">
        <v>78</v>
      </c>
      <c r="R1434" s="13">
        <v>43369</v>
      </c>
      <c r="S1434" s="11" t="s">
        <v>111</v>
      </c>
      <c r="T1434" s="11" t="s">
        <v>65</v>
      </c>
      <c r="U1434" s="20">
        <v>1095</v>
      </c>
      <c r="V1434" s="20">
        <v>986</v>
      </c>
      <c r="W1434" s="5" t="s">
        <v>9115</v>
      </c>
      <c r="X1434" s="7" t="s">
        <v>81</v>
      </c>
      <c r="Y1434" s="5" t="s">
        <v>61</v>
      </c>
      <c r="Z1434" s="5" t="s">
        <v>61</v>
      </c>
      <c r="AA1434" s="5" t="s">
        <v>61</v>
      </c>
      <c r="AB1434" s="5" t="s">
        <v>61</v>
      </c>
      <c r="AC1434" s="5" t="s">
        <v>61</v>
      </c>
      <c r="AD1434" s="5" t="s">
        <v>61</v>
      </c>
      <c r="AE1434" s="19"/>
      <c r="AF1434" s="36" t="s">
        <v>82</v>
      </c>
      <c r="AG1434" s="36">
        <v>16500</v>
      </c>
      <c r="AH1434" s="36" t="s">
        <v>83</v>
      </c>
      <c r="AI1434" s="36"/>
      <c r="AJ1434" s="36" t="s">
        <v>84</v>
      </c>
      <c r="AK1434" s="36" t="s">
        <v>85</v>
      </c>
      <c r="AL1434" s="36" t="s">
        <v>139</v>
      </c>
      <c r="AM1434" s="36" t="s">
        <v>7817</v>
      </c>
      <c r="AN1434" s="18"/>
      <c r="AO1434" s="18"/>
      <c r="AP1434" s="24" t="e">
        <v>#N/A</v>
      </c>
      <c r="AS1434" s="24" t="s">
        <v>9111</v>
      </c>
      <c r="AT1434" s="24" t="str">
        <f>VLOOKUP(W1434,[1]Sheet1!$F:$F,1,FALSE)</f>
        <v>E5275</v>
      </c>
      <c r="AU1434" s="24">
        <f>VLOOKUP(D1434,[1]Sheet1!$A:$A,1,FALSE)</f>
        <v>16500</v>
      </c>
    </row>
    <row r="1435" spans="1:47" ht="13.5" hidden="1" customHeight="1" x14ac:dyDescent="0.3">
      <c r="A1435" s="9" t="s">
        <v>9116</v>
      </c>
      <c r="B1435" s="9" t="s">
        <v>9117</v>
      </c>
      <c r="C1435" s="1" t="s">
        <v>9118</v>
      </c>
      <c r="D1435" s="2">
        <v>16501</v>
      </c>
      <c r="E1435" s="6" t="s">
        <v>57</v>
      </c>
      <c r="F1435" s="6"/>
      <c r="G1435" s="10" t="s">
        <v>94</v>
      </c>
      <c r="H1435" s="3" t="s">
        <v>9119</v>
      </c>
      <c r="I1435" s="3">
        <v>376923</v>
      </c>
      <c r="J1435" s="3">
        <v>148350</v>
      </c>
      <c r="K1435" s="17" t="s">
        <v>75</v>
      </c>
      <c r="L1435" s="16" t="s">
        <v>60</v>
      </c>
      <c r="M1435" s="22">
        <v>11</v>
      </c>
      <c r="N1435" s="17"/>
      <c r="O1435" s="4" t="s">
        <v>76</v>
      </c>
      <c r="P1435" s="4" t="s">
        <v>62</v>
      </c>
      <c r="Q1435" s="11" t="s">
        <v>78</v>
      </c>
      <c r="R1435" s="13">
        <v>43153</v>
      </c>
      <c r="S1435" s="11" t="s">
        <v>111</v>
      </c>
      <c r="T1435" s="11" t="s">
        <v>65</v>
      </c>
      <c r="U1435" s="20">
        <v>280</v>
      </c>
      <c r="V1435" s="20">
        <v>252</v>
      </c>
      <c r="W1435" s="5" t="s">
        <v>9120</v>
      </c>
      <c r="X1435" s="7" t="s">
        <v>81</v>
      </c>
      <c r="Y1435" s="5" t="s">
        <v>61</v>
      </c>
      <c r="Z1435" s="5" t="s">
        <v>61</v>
      </c>
      <c r="AA1435" s="5" t="s">
        <v>61</v>
      </c>
      <c r="AB1435" s="5" t="s">
        <v>61</v>
      </c>
      <c r="AC1435" s="5" t="s">
        <v>61</v>
      </c>
      <c r="AD1435" s="5" t="s">
        <v>61</v>
      </c>
      <c r="AE1435" s="19"/>
      <c r="AF1435" s="36" t="s">
        <v>82</v>
      </c>
      <c r="AG1435" s="36">
        <v>16501</v>
      </c>
      <c r="AH1435" s="36" t="s">
        <v>83</v>
      </c>
      <c r="AI1435" s="36"/>
      <c r="AJ1435" s="36" t="s">
        <v>84</v>
      </c>
      <c r="AK1435" s="36" t="s">
        <v>85</v>
      </c>
      <c r="AL1435" s="36" t="s">
        <v>139</v>
      </c>
      <c r="AM1435" s="36"/>
      <c r="AN1435" s="18"/>
      <c r="AO1435" s="18"/>
      <c r="AP1435" s="24" t="e">
        <v>#N/A</v>
      </c>
      <c r="AS1435" s="24" t="s">
        <v>9116</v>
      </c>
      <c r="AT1435" s="24" t="str">
        <f>VLOOKUP(W1435,[1]Sheet1!$F:$F,1,FALSE)</f>
        <v>E5068</v>
      </c>
      <c r="AU1435" s="24">
        <f>VLOOKUP(D1435,[1]Sheet1!$A:$A,1,FALSE)</f>
        <v>16501</v>
      </c>
    </row>
    <row r="1436" spans="1:47" ht="13.5" hidden="1" customHeight="1" x14ac:dyDescent="0.3">
      <c r="A1436" s="9" t="s">
        <v>9121</v>
      </c>
      <c r="B1436" s="9" t="s">
        <v>9122</v>
      </c>
      <c r="C1436" s="1" t="s">
        <v>9123</v>
      </c>
      <c r="D1436" s="2">
        <v>16502</v>
      </c>
      <c r="E1436" s="6" t="s">
        <v>57</v>
      </c>
      <c r="F1436" s="6"/>
      <c r="G1436" s="10" t="s">
        <v>94</v>
      </c>
      <c r="H1436" s="3" t="s">
        <v>9124</v>
      </c>
      <c r="I1436" s="3">
        <v>377519</v>
      </c>
      <c r="J1436" s="3">
        <v>147170</v>
      </c>
      <c r="K1436" s="17" t="s">
        <v>75</v>
      </c>
      <c r="L1436" s="16" t="s">
        <v>60</v>
      </c>
      <c r="M1436" s="22">
        <v>140</v>
      </c>
      <c r="N1436" s="17"/>
      <c r="O1436" s="4" t="s">
        <v>319</v>
      </c>
      <c r="P1436" s="4" t="s">
        <v>62</v>
      </c>
      <c r="Q1436" s="11" t="s">
        <v>78</v>
      </c>
      <c r="R1436" s="13">
        <v>43143</v>
      </c>
      <c r="S1436" s="11" t="s">
        <v>111</v>
      </c>
      <c r="T1436" s="11" t="s">
        <v>65</v>
      </c>
      <c r="U1436" s="20">
        <v>714</v>
      </c>
      <c r="V1436" s="20">
        <v>643</v>
      </c>
      <c r="W1436" s="5" t="s">
        <v>9125</v>
      </c>
      <c r="X1436" s="7" t="s">
        <v>81</v>
      </c>
      <c r="Y1436" s="5" t="s">
        <v>61</v>
      </c>
      <c r="Z1436" s="5" t="s">
        <v>61</v>
      </c>
      <c r="AA1436" s="5" t="s">
        <v>61</v>
      </c>
      <c r="AB1436" s="5" t="s">
        <v>61</v>
      </c>
      <c r="AC1436" s="5" t="s">
        <v>61</v>
      </c>
      <c r="AD1436" s="5" t="s">
        <v>61</v>
      </c>
      <c r="AE1436" s="19"/>
      <c r="AF1436" s="36" t="s">
        <v>82</v>
      </c>
      <c r="AG1436" s="36">
        <v>16502</v>
      </c>
      <c r="AH1436" s="36" t="s">
        <v>83</v>
      </c>
      <c r="AI1436" s="36"/>
      <c r="AJ1436" s="36" t="s">
        <v>84</v>
      </c>
      <c r="AK1436" s="36" t="s">
        <v>85</v>
      </c>
      <c r="AL1436" s="36" t="s">
        <v>86</v>
      </c>
      <c r="AM1436" s="36"/>
      <c r="AN1436" s="18"/>
      <c r="AO1436" s="18"/>
      <c r="AP1436" s="24" t="e">
        <v>#N/A</v>
      </c>
      <c r="AS1436" s="24" t="s">
        <v>9121</v>
      </c>
      <c r="AT1436" s="24" t="str">
        <f>VLOOKUP(W1436,[1]Sheet1!$F:$F,1,FALSE)</f>
        <v>E5077</v>
      </c>
      <c r="AU1436" s="24">
        <f>VLOOKUP(D1436,[1]Sheet1!$A:$A,1,FALSE)</f>
        <v>16502</v>
      </c>
    </row>
    <row r="1437" spans="1:47" ht="13.5" hidden="1" customHeight="1" x14ac:dyDescent="0.3">
      <c r="A1437" s="9" t="s">
        <v>9126</v>
      </c>
      <c r="B1437" s="9" t="s">
        <v>9127</v>
      </c>
      <c r="C1437" s="1" t="s">
        <v>9128</v>
      </c>
      <c r="D1437" s="2">
        <v>16503</v>
      </c>
      <c r="E1437" s="6" t="s">
        <v>57</v>
      </c>
      <c r="F1437" s="6"/>
      <c r="G1437" s="10" t="s">
        <v>94</v>
      </c>
      <c r="H1437" s="3" t="s">
        <v>9129</v>
      </c>
      <c r="I1437" s="3">
        <v>377873</v>
      </c>
      <c r="J1437" s="3">
        <v>147075</v>
      </c>
      <c r="K1437" s="17" t="s">
        <v>75</v>
      </c>
      <c r="L1437" s="16" t="s">
        <v>60</v>
      </c>
      <c r="M1437" s="22">
        <v>482</v>
      </c>
      <c r="N1437" s="17"/>
      <c r="O1437" s="4" t="s">
        <v>319</v>
      </c>
      <c r="P1437" s="4" t="s">
        <v>62</v>
      </c>
      <c r="Q1437" s="11" t="s">
        <v>78</v>
      </c>
      <c r="R1437" s="13">
        <v>43143</v>
      </c>
      <c r="S1437" s="11" t="s">
        <v>111</v>
      </c>
      <c r="T1437" s="11" t="s">
        <v>65</v>
      </c>
      <c r="U1437" s="20">
        <v>310</v>
      </c>
      <c r="V1437" s="20">
        <v>279</v>
      </c>
      <c r="W1437" s="5" t="s">
        <v>9130</v>
      </c>
      <c r="X1437" s="7" t="s">
        <v>81</v>
      </c>
      <c r="Y1437" s="5" t="s">
        <v>61</v>
      </c>
      <c r="Z1437" s="5" t="s">
        <v>61</v>
      </c>
      <c r="AA1437" s="5" t="s">
        <v>61</v>
      </c>
      <c r="AB1437" s="5" t="s">
        <v>61</v>
      </c>
      <c r="AC1437" s="5" t="s">
        <v>61</v>
      </c>
      <c r="AD1437" s="5" t="s">
        <v>61</v>
      </c>
      <c r="AE1437" s="19"/>
      <c r="AF1437" s="36" t="s">
        <v>82</v>
      </c>
      <c r="AG1437" s="36">
        <v>16503</v>
      </c>
      <c r="AH1437" s="36" t="s">
        <v>140</v>
      </c>
      <c r="AI1437" s="36" t="s">
        <v>141</v>
      </c>
      <c r="AJ1437" s="36" t="s">
        <v>106</v>
      </c>
      <c r="AK1437" s="36"/>
      <c r="AL1437" s="36" t="s">
        <v>86</v>
      </c>
      <c r="AM1437" s="36"/>
      <c r="AN1437" s="18"/>
      <c r="AO1437" s="18"/>
      <c r="AP1437" s="24" t="e">
        <v>#N/A</v>
      </c>
      <c r="AS1437" s="24" t="s">
        <v>9126</v>
      </c>
      <c r="AT1437" s="24" t="str">
        <f>VLOOKUP(W1437,[1]Sheet1!$F:$F,1,FALSE)</f>
        <v>E20996</v>
      </c>
      <c r="AU1437" s="24">
        <f>VLOOKUP(D1437,[1]Sheet1!$A:$A,1,FALSE)</f>
        <v>16503</v>
      </c>
    </row>
    <row r="1438" spans="1:47" ht="13.5" hidden="1" customHeight="1" x14ac:dyDescent="0.3">
      <c r="A1438" s="9" t="s">
        <v>9131</v>
      </c>
      <c r="B1438" s="9" t="s">
        <v>9132</v>
      </c>
      <c r="C1438" s="1" t="s">
        <v>9133</v>
      </c>
      <c r="D1438" s="2">
        <v>16504</v>
      </c>
      <c r="E1438" s="6" t="s">
        <v>57</v>
      </c>
      <c r="F1438" s="6"/>
      <c r="G1438" s="10" t="s">
        <v>94</v>
      </c>
      <c r="H1438" s="3" t="s">
        <v>9134</v>
      </c>
      <c r="I1438" s="3">
        <v>377810</v>
      </c>
      <c r="J1438" s="3">
        <v>147973</v>
      </c>
      <c r="K1438" s="17" t="s">
        <v>75</v>
      </c>
      <c r="L1438" s="16" t="s">
        <v>60</v>
      </c>
      <c r="M1438" s="22">
        <v>1</v>
      </c>
      <c r="N1438" s="17"/>
      <c r="O1438" s="4" t="s">
        <v>117</v>
      </c>
      <c r="P1438" s="4" t="s">
        <v>77</v>
      </c>
      <c r="Q1438" s="11" t="s">
        <v>78</v>
      </c>
      <c r="R1438" s="13">
        <v>43021</v>
      </c>
      <c r="S1438" s="11" t="s">
        <v>111</v>
      </c>
      <c r="T1438" s="11" t="s">
        <v>65</v>
      </c>
      <c r="U1438" s="20">
        <v>130</v>
      </c>
      <c r="V1438" s="20">
        <v>117</v>
      </c>
      <c r="W1438" s="5" t="s">
        <v>2414</v>
      </c>
      <c r="X1438" s="7" t="s">
        <v>81</v>
      </c>
      <c r="Y1438" s="5" t="s">
        <v>61</v>
      </c>
      <c r="Z1438" s="5" t="s">
        <v>61</v>
      </c>
      <c r="AA1438" s="5" t="s">
        <v>61</v>
      </c>
      <c r="AB1438" s="5" t="s">
        <v>61</v>
      </c>
      <c r="AC1438" s="5" t="s">
        <v>61</v>
      </c>
      <c r="AD1438" s="5" t="s">
        <v>61</v>
      </c>
      <c r="AE1438" s="19"/>
      <c r="AF1438" s="36" t="s">
        <v>82</v>
      </c>
      <c r="AG1438" s="36">
        <v>16504</v>
      </c>
      <c r="AH1438" s="36" t="s">
        <v>140</v>
      </c>
      <c r="AI1438" s="36" t="s">
        <v>3834</v>
      </c>
      <c r="AJ1438" s="36" t="s">
        <v>106</v>
      </c>
      <c r="AK1438" s="36"/>
      <c r="AL1438" s="36" t="s">
        <v>86</v>
      </c>
      <c r="AM1438" s="36"/>
      <c r="AN1438" s="18"/>
      <c r="AO1438" s="18"/>
      <c r="AP1438" s="24" t="e">
        <v>#N/A</v>
      </c>
      <c r="AS1438" s="24" t="s">
        <v>9131</v>
      </c>
      <c r="AT1438" s="24" t="str">
        <f>VLOOKUP(W1438,[1]Sheet1!$F:$F,1,FALSE)</f>
        <v>E5000</v>
      </c>
      <c r="AU1438" s="24">
        <f>VLOOKUP(D1438,[1]Sheet1!$A:$A,1,FALSE)</f>
        <v>16504</v>
      </c>
    </row>
    <row r="1439" spans="1:47" ht="13.5" hidden="1" customHeight="1" x14ac:dyDescent="0.3">
      <c r="A1439" s="9" t="s">
        <v>9135</v>
      </c>
      <c r="B1439" s="9" t="s">
        <v>9136</v>
      </c>
      <c r="C1439" s="1" t="s">
        <v>9137</v>
      </c>
      <c r="D1439" s="2">
        <v>16505</v>
      </c>
      <c r="E1439" s="6" t="s">
        <v>57</v>
      </c>
      <c r="F1439" s="6"/>
      <c r="G1439" s="10" t="s">
        <v>94</v>
      </c>
      <c r="H1439" s="3" t="s">
        <v>9138</v>
      </c>
      <c r="I1439" s="3">
        <v>377665</v>
      </c>
      <c r="J1439" s="3">
        <v>148065</v>
      </c>
      <c r="K1439" s="17" t="s">
        <v>75</v>
      </c>
      <c r="L1439" s="16" t="s">
        <v>60</v>
      </c>
      <c r="M1439" s="22">
        <v>60</v>
      </c>
      <c r="N1439" s="17"/>
      <c r="O1439" s="4" t="s">
        <v>117</v>
      </c>
      <c r="P1439" s="4" t="s">
        <v>77</v>
      </c>
      <c r="Q1439" s="11" t="s">
        <v>78</v>
      </c>
      <c r="R1439" s="13">
        <v>43205</v>
      </c>
      <c r="S1439" s="11" t="s">
        <v>111</v>
      </c>
      <c r="T1439" s="11" t="s">
        <v>65</v>
      </c>
      <c r="U1439" s="20">
        <v>670</v>
      </c>
      <c r="V1439" s="20">
        <v>603</v>
      </c>
      <c r="W1439" s="5" t="s">
        <v>9139</v>
      </c>
      <c r="X1439" s="7" t="s">
        <v>81</v>
      </c>
      <c r="Y1439" s="5" t="s">
        <v>61</v>
      </c>
      <c r="Z1439" s="5" t="s">
        <v>61</v>
      </c>
      <c r="AA1439" s="5" t="s">
        <v>61</v>
      </c>
      <c r="AB1439" s="5" t="s">
        <v>61</v>
      </c>
      <c r="AC1439" s="5" t="s">
        <v>61</v>
      </c>
      <c r="AD1439" s="5" t="s">
        <v>61</v>
      </c>
      <c r="AE1439" s="19"/>
      <c r="AF1439" s="36" t="s">
        <v>82</v>
      </c>
      <c r="AG1439" s="36">
        <v>16505</v>
      </c>
      <c r="AH1439" s="36" t="s">
        <v>83</v>
      </c>
      <c r="AI1439" s="36"/>
      <c r="AJ1439" s="36" t="s">
        <v>84</v>
      </c>
      <c r="AK1439" s="36" t="s">
        <v>85</v>
      </c>
      <c r="AL1439" s="36" t="s">
        <v>86</v>
      </c>
      <c r="AM1439" s="36"/>
      <c r="AN1439" s="18"/>
      <c r="AO1439" s="18"/>
      <c r="AP1439" s="24" t="e">
        <v>#N/A</v>
      </c>
      <c r="AS1439" s="24" t="s">
        <v>9135</v>
      </c>
      <c r="AT1439" s="24" t="str">
        <f>VLOOKUP(W1439,[1]Sheet1!$F:$F,1,FALSE)</f>
        <v>E1086</v>
      </c>
      <c r="AU1439" s="24">
        <f>VLOOKUP(D1439,[1]Sheet1!$A:$A,1,FALSE)</f>
        <v>16505</v>
      </c>
    </row>
    <row r="1440" spans="1:47" ht="13.5" hidden="1" customHeight="1" x14ac:dyDescent="0.3">
      <c r="A1440" s="9" t="s">
        <v>9140</v>
      </c>
      <c r="B1440" s="9" t="s">
        <v>9141</v>
      </c>
      <c r="C1440" s="1" t="s">
        <v>9142</v>
      </c>
      <c r="D1440" s="2">
        <v>16506</v>
      </c>
      <c r="E1440" s="6" t="s">
        <v>57</v>
      </c>
      <c r="F1440" s="6"/>
      <c r="G1440" s="10" t="s">
        <v>94</v>
      </c>
      <c r="H1440" s="3" t="s">
        <v>9143</v>
      </c>
      <c r="I1440" s="3">
        <v>377409</v>
      </c>
      <c r="J1440" s="3">
        <v>148509</v>
      </c>
      <c r="K1440" s="17" t="s">
        <v>75</v>
      </c>
      <c r="L1440" s="16" t="s">
        <v>60</v>
      </c>
      <c r="M1440" s="22">
        <v>93</v>
      </c>
      <c r="N1440" s="17"/>
      <c r="O1440" s="4" t="s">
        <v>76</v>
      </c>
      <c r="P1440" s="4" t="s">
        <v>62</v>
      </c>
      <c r="Q1440" s="11" t="s">
        <v>78</v>
      </c>
      <c r="R1440" s="13">
        <v>43153</v>
      </c>
      <c r="S1440" s="11" t="s">
        <v>111</v>
      </c>
      <c r="T1440" s="11" t="s">
        <v>65</v>
      </c>
      <c r="U1440" s="20">
        <v>700</v>
      </c>
      <c r="V1440" s="20">
        <v>630</v>
      </c>
      <c r="W1440" s="5" t="s">
        <v>9144</v>
      </c>
      <c r="X1440" s="7" t="s">
        <v>81</v>
      </c>
      <c r="Y1440" s="5" t="s">
        <v>61</v>
      </c>
      <c r="Z1440" s="5" t="s">
        <v>61</v>
      </c>
      <c r="AA1440" s="5" t="s">
        <v>61</v>
      </c>
      <c r="AB1440" s="5" t="s">
        <v>61</v>
      </c>
      <c r="AC1440" s="5" t="s">
        <v>61</v>
      </c>
      <c r="AD1440" s="5" t="s">
        <v>61</v>
      </c>
      <c r="AE1440" s="19"/>
      <c r="AF1440" s="36" t="s">
        <v>82</v>
      </c>
      <c r="AG1440" s="36">
        <v>16506</v>
      </c>
      <c r="AH1440" s="36" t="s">
        <v>83</v>
      </c>
      <c r="AI1440" s="36"/>
      <c r="AJ1440" s="36" t="s">
        <v>84</v>
      </c>
      <c r="AK1440" s="36" t="s">
        <v>85</v>
      </c>
      <c r="AL1440" s="36" t="s">
        <v>139</v>
      </c>
      <c r="AM1440" s="36"/>
      <c r="AN1440" s="18"/>
      <c r="AO1440" s="18"/>
      <c r="AP1440" s="24" t="e">
        <v>#N/A</v>
      </c>
      <c r="AS1440" s="24" t="s">
        <v>9140</v>
      </c>
      <c r="AT1440" s="24" t="str">
        <f>VLOOKUP(W1440,[1]Sheet1!$F:$F,1,FALSE)</f>
        <v>E1026</v>
      </c>
      <c r="AU1440" s="24">
        <f>VLOOKUP(D1440,[1]Sheet1!$A:$A,1,FALSE)</f>
        <v>16506</v>
      </c>
    </row>
    <row r="1441" spans="1:47" ht="13.5" hidden="1" customHeight="1" x14ac:dyDescent="0.3">
      <c r="A1441" s="9" t="s">
        <v>9145</v>
      </c>
      <c r="B1441" s="9" t="s">
        <v>9146</v>
      </c>
      <c r="C1441" s="1" t="s">
        <v>9147</v>
      </c>
      <c r="D1441" s="2">
        <v>16507</v>
      </c>
      <c r="E1441" s="6" t="s">
        <v>57</v>
      </c>
      <c r="F1441" s="6"/>
      <c r="G1441" s="10" t="s">
        <v>94</v>
      </c>
      <c r="H1441" s="3" t="s">
        <v>9148</v>
      </c>
      <c r="I1441" s="3">
        <v>377624</v>
      </c>
      <c r="J1441" s="3">
        <v>148174</v>
      </c>
      <c r="K1441" s="17" t="s">
        <v>75</v>
      </c>
      <c r="L1441" s="16" t="s">
        <v>60</v>
      </c>
      <c r="M1441" s="22">
        <v>100</v>
      </c>
      <c r="N1441" s="17"/>
      <c r="O1441" s="4" t="s">
        <v>76</v>
      </c>
      <c r="P1441" s="4" t="s">
        <v>62</v>
      </c>
      <c r="Q1441" s="11" t="s">
        <v>78</v>
      </c>
      <c r="R1441" s="13">
        <v>43132</v>
      </c>
      <c r="S1441" s="11" t="s">
        <v>111</v>
      </c>
      <c r="T1441" s="11" t="s">
        <v>65</v>
      </c>
      <c r="U1441" s="20">
        <v>530</v>
      </c>
      <c r="V1441" s="20">
        <v>477</v>
      </c>
      <c r="W1441" s="5" t="s">
        <v>9149</v>
      </c>
      <c r="X1441" s="7" t="s">
        <v>81</v>
      </c>
      <c r="Y1441" s="5" t="s">
        <v>61</v>
      </c>
      <c r="Z1441" s="5" t="s">
        <v>61</v>
      </c>
      <c r="AA1441" s="5" t="s">
        <v>61</v>
      </c>
      <c r="AB1441" s="5" t="s">
        <v>61</v>
      </c>
      <c r="AC1441" s="5" t="s">
        <v>61</v>
      </c>
      <c r="AD1441" s="5" t="s">
        <v>61</v>
      </c>
      <c r="AE1441" s="19"/>
      <c r="AF1441" s="36" t="s">
        <v>82</v>
      </c>
      <c r="AG1441" s="36">
        <v>16507</v>
      </c>
      <c r="AH1441" s="36" t="s">
        <v>140</v>
      </c>
      <c r="AI1441" s="36" t="s">
        <v>3834</v>
      </c>
      <c r="AJ1441" s="36" t="s">
        <v>106</v>
      </c>
      <c r="AK1441" s="36"/>
      <c r="AL1441" s="36" t="s">
        <v>86</v>
      </c>
      <c r="AM1441" s="36"/>
      <c r="AN1441" s="18"/>
      <c r="AO1441" s="18"/>
      <c r="AP1441" s="24" t="e">
        <v>#N/A</v>
      </c>
      <c r="AS1441" s="24" t="s">
        <v>9145</v>
      </c>
      <c r="AT1441" s="24" t="str">
        <f>VLOOKUP(W1441,[1]Sheet1!$F:$F,1,FALSE)</f>
        <v>E5071</v>
      </c>
      <c r="AU1441" s="24">
        <f>VLOOKUP(D1441,[1]Sheet1!$A:$A,1,FALSE)</f>
        <v>16507</v>
      </c>
    </row>
    <row r="1442" spans="1:47" ht="13.5" hidden="1" customHeight="1" x14ac:dyDescent="0.3">
      <c r="A1442" s="9" t="s">
        <v>9150</v>
      </c>
      <c r="B1442" s="9" t="s">
        <v>9151</v>
      </c>
      <c r="C1442" s="1" t="s">
        <v>9152</v>
      </c>
      <c r="D1442" s="2">
        <v>16508</v>
      </c>
      <c r="E1442" s="6" t="s">
        <v>57</v>
      </c>
      <c r="F1442" s="6"/>
      <c r="G1442" s="10" t="s">
        <v>94</v>
      </c>
      <c r="H1442" s="3" t="s">
        <v>9153</v>
      </c>
      <c r="I1442" s="3">
        <v>377760</v>
      </c>
      <c r="J1442" s="3">
        <v>148032</v>
      </c>
      <c r="K1442" s="17" t="s">
        <v>75</v>
      </c>
      <c r="L1442" s="16" t="s">
        <v>60</v>
      </c>
      <c r="M1442" s="22">
        <v>35</v>
      </c>
      <c r="N1442" s="17"/>
      <c r="O1442" s="4" t="s">
        <v>117</v>
      </c>
      <c r="P1442" s="4" t="s">
        <v>77</v>
      </c>
      <c r="Q1442" s="11" t="s">
        <v>78</v>
      </c>
      <c r="R1442" s="13">
        <v>43130</v>
      </c>
      <c r="S1442" s="11" t="s">
        <v>111</v>
      </c>
      <c r="T1442" s="11" t="s">
        <v>65</v>
      </c>
      <c r="U1442" s="20">
        <v>480</v>
      </c>
      <c r="V1442" s="20">
        <v>432</v>
      </c>
      <c r="W1442" s="5" t="s">
        <v>9154</v>
      </c>
      <c r="X1442" s="7" t="s">
        <v>81</v>
      </c>
      <c r="Y1442" s="5" t="s">
        <v>61</v>
      </c>
      <c r="Z1442" s="5" t="s">
        <v>61</v>
      </c>
      <c r="AA1442" s="5" t="s">
        <v>61</v>
      </c>
      <c r="AB1442" s="5" t="s">
        <v>61</v>
      </c>
      <c r="AC1442" s="5" t="s">
        <v>61</v>
      </c>
      <c r="AD1442" s="5" t="s">
        <v>61</v>
      </c>
      <c r="AE1442" s="19"/>
      <c r="AF1442" s="36" t="s">
        <v>82</v>
      </c>
      <c r="AG1442" s="36">
        <v>16508</v>
      </c>
      <c r="AH1442" s="36" t="s">
        <v>140</v>
      </c>
      <c r="AI1442" s="36" t="s">
        <v>3834</v>
      </c>
      <c r="AJ1442" s="36" t="s">
        <v>106</v>
      </c>
      <c r="AK1442" s="36"/>
      <c r="AL1442" s="36" t="s">
        <v>86</v>
      </c>
      <c r="AM1442" s="36"/>
      <c r="AN1442" s="18"/>
      <c r="AO1442" s="18"/>
      <c r="AP1442" s="24" t="e">
        <v>#N/A</v>
      </c>
      <c r="AS1442" s="24" t="s">
        <v>9150</v>
      </c>
      <c r="AT1442" s="24" t="str">
        <f>VLOOKUP(W1442,[1]Sheet1!$F:$F,1,FALSE)</f>
        <v>E5076</v>
      </c>
      <c r="AU1442" s="24">
        <f>VLOOKUP(D1442,[1]Sheet1!$A:$A,1,FALSE)</f>
        <v>16508</v>
      </c>
    </row>
    <row r="1443" spans="1:47" ht="13.5" hidden="1" customHeight="1" x14ac:dyDescent="0.3">
      <c r="A1443" s="9" t="s">
        <v>9155</v>
      </c>
      <c r="B1443" s="9" t="s">
        <v>9156</v>
      </c>
      <c r="C1443" s="1" t="s">
        <v>9157</v>
      </c>
      <c r="D1443" s="2">
        <v>16509</v>
      </c>
      <c r="E1443" s="6" t="s">
        <v>57</v>
      </c>
      <c r="F1443" s="6"/>
      <c r="G1443" s="10" t="s">
        <v>94</v>
      </c>
      <c r="H1443" s="3" t="s">
        <v>9158</v>
      </c>
      <c r="I1443" s="3">
        <v>378066</v>
      </c>
      <c r="J1443" s="3">
        <v>147149</v>
      </c>
      <c r="K1443" s="17" t="s">
        <v>75</v>
      </c>
      <c r="L1443" s="16" t="s">
        <v>60</v>
      </c>
      <c r="M1443" s="22">
        <v>70</v>
      </c>
      <c r="N1443" s="17"/>
      <c r="O1443" s="4" t="s">
        <v>117</v>
      </c>
      <c r="P1443" s="4" t="s">
        <v>77</v>
      </c>
      <c r="Q1443" s="11" t="s">
        <v>78</v>
      </c>
      <c r="R1443" s="13">
        <v>43256</v>
      </c>
      <c r="S1443" s="11" t="s">
        <v>111</v>
      </c>
      <c r="T1443" s="11" t="s">
        <v>65</v>
      </c>
      <c r="U1443" s="20">
        <v>770</v>
      </c>
      <c r="V1443" s="20">
        <v>693</v>
      </c>
      <c r="W1443" s="5" t="s">
        <v>9159</v>
      </c>
      <c r="X1443" s="7" t="s">
        <v>81</v>
      </c>
      <c r="Y1443" s="5" t="s">
        <v>61</v>
      </c>
      <c r="Z1443" s="5" t="s">
        <v>61</v>
      </c>
      <c r="AA1443" s="5" t="s">
        <v>61</v>
      </c>
      <c r="AB1443" s="5" t="s">
        <v>61</v>
      </c>
      <c r="AC1443" s="5" t="s">
        <v>61</v>
      </c>
      <c r="AD1443" s="5" t="s">
        <v>61</v>
      </c>
      <c r="AE1443" s="19"/>
      <c r="AF1443" s="36" t="s">
        <v>82</v>
      </c>
      <c r="AG1443" s="36">
        <v>16509</v>
      </c>
      <c r="AH1443" s="36" t="s">
        <v>140</v>
      </c>
      <c r="AI1443" s="36" t="s">
        <v>141</v>
      </c>
      <c r="AJ1443" s="36" t="s">
        <v>84</v>
      </c>
      <c r="AK1443" s="36" t="s">
        <v>85</v>
      </c>
      <c r="AL1443" s="36" t="s">
        <v>86</v>
      </c>
      <c r="AM1443" s="36"/>
      <c r="AN1443" s="18"/>
      <c r="AO1443" s="18"/>
      <c r="AP1443" s="24" t="e">
        <v>#N/A</v>
      </c>
      <c r="AS1443" s="24" t="s">
        <v>9155</v>
      </c>
      <c r="AT1443" s="24" t="str">
        <f>VLOOKUP(W1443,[1]Sheet1!$F:$F,1,FALSE)</f>
        <v>E20966</v>
      </c>
      <c r="AU1443" s="24">
        <f>VLOOKUP(D1443,[1]Sheet1!$A:$A,1,FALSE)</f>
        <v>16509</v>
      </c>
    </row>
    <row r="1444" spans="1:47" ht="13.5" hidden="1" customHeight="1" x14ac:dyDescent="0.3">
      <c r="A1444" s="9" t="s">
        <v>9160</v>
      </c>
      <c r="B1444" s="9" t="s">
        <v>9161</v>
      </c>
      <c r="C1444" s="1" t="s">
        <v>9162</v>
      </c>
      <c r="D1444" s="2">
        <v>16510</v>
      </c>
      <c r="E1444" s="6" t="s">
        <v>57</v>
      </c>
      <c r="F1444" s="6"/>
      <c r="G1444" s="10" t="s">
        <v>94</v>
      </c>
      <c r="H1444" s="3" t="s">
        <v>9163</v>
      </c>
      <c r="I1444" s="3">
        <v>378222</v>
      </c>
      <c r="J1444" s="3">
        <v>147652</v>
      </c>
      <c r="K1444" s="17" t="s">
        <v>75</v>
      </c>
      <c r="L1444" s="16" t="s">
        <v>60</v>
      </c>
      <c r="M1444" s="22">
        <v>192</v>
      </c>
      <c r="N1444" s="17"/>
      <c r="O1444" s="4" t="s">
        <v>360</v>
      </c>
      <c r="P1444" s="4" t="s">
        <v>62</v>
      </c>
      <c r="Q1444" s="11" t="s">
        <v>78</v>
      </c>
      <c r="R1444" s="13">
        <v>44995</v>
      </c>
      <c r="S1444" s="11" t="s">
        <v>79</v>
      </c>
      <c r="T1444" s="11" t="s">
        <v>65</v>
      </c>
      <c r="U1444" s="20">
        <v>510</v>
      </c>
      <c r="V1444" s="20">
        <v>459</v>
      </c>
      <c r="W1444" s="5" t="s">
        <v>9164</v>
      </c>
      <c r="X1444" s="5" t="s">
        <v>81</v>
      </c>
      <c r="Y1444" s="5" t="s">
        <v>61</v>
      </c>
      <c r="Z1444" s="5" t="s">
        <v>61</v>
      </c>
      <c r="AA1444" s="5" t="s">
        <v>61</v>
      </c>
      <c r="AB1444" s="5" t="s">
        <v>61</v>
      </c>
      <c r="AC1444" s="5" t="s">
        <v>61</v>
      </c>
      <c r="AD1444" s="5" t="s">
        <v>61</v>
      </c>
      <c r="AE1444" s="19"/>
      <c r="AF1444" s="36" t="s">
        <v>82</v>
      </c>
      <c r="AG1444" s="36">
        <v>16510</v>
      </c>
      <c r="AH1444" s="36" t="s">
        <v>83</v>
      </c>
      <c r="AI1444" s="36"/>
      <c r="AJ1444" s="36" t="s">
        <v>84</v>
      </c>
      <c r="AK1444" s="36" t="s">
        <v>85</v>
      </c>
      <c r="AL1444" s="36" t="s">
        <v>86</v>
      </c>
      <c r="AM1444" s="36"/>
      <c r="AN1444" s="18"/>
      <c r="AO1444" s="18" t="s">
        <v>8291</v>
      </c>
      <c r="AP1444" s="24" t="s">
        <v>88</v>
      </c>
      <c r="AS1444" s="24" t="s">
        <v>9160</v>
      </c>
      <c r="AT1444" s="24" t="e">
        <f>VLOOKUP(W1444,[1]Sheet1!$F:$F,1,FALSE)</f>
        <v>#N/A</v>
      </c>
      <c r="AU1444" s="24" t="e">
        <f>VLOOKUP(D1444,[1]Sheet1!$A:$A,1,FALSE)</f>
        <v>#N/A</v>
      </c>
    </row>
    <row r="1445" spans="1:47" ht="13.5" hidden="1" customHeight="1" x14ac:dyDescent="0.3">
      <c r="A1445" s="9" t="s">
        <v>9165</v>
      </c>
      <c r="B1445" s="9" t="s">
        <v>9166</v>
      </c>
      <c r="C1445" s="1" t="s">
        <v>9167</v>
      </c>
      <c r="D1445" s="2">
        <v>16511</v>
      </c>
      <c r="E1445" s="6" t="s">
        <v>57</v>
      </c>
      <c r="F1445" s="6"/>
      <c r="G1445" s="10" t="s">
        <v>94</v>
      </c>
      <c r="H1445" s="3" t="s">
        <v>9168</v>
      </c>
      <c r="I1445" s="3">
        <v>378587</v>
      </c>
      <c r="J1445" s="3">
        <v>147950</v>
      </c>
      <c r="K1445" s="17" t="s">
        <v>75</v>
      </c>
      <c r="L1445" s="16" t="s">
        <v>60</v>
      </c>
      <c r="M1445" s="22">
        <v>331</v>
      </c>
      <c r="N1445" s="17"/>
      <c r="O1445" s="4" t="s">
        <v>117</v>
      </c>
      <c r="P1445" s="4" t="s">
        <v>77</v>
      </c>
      <c r="Q1445" s="11" t="s">
        <v>78</v>
      </c>
      <c r="R1445" s="13">
        <v>43251</v>
      </c>
      <c r="S1445" s="11" t="s">
        <v>111</v>
      </c>
      <c r="T1445" s="11" t="s">
        <v>65</v>
      </c>
      <c r="U1445" s="20">
        <v>950</v>
      </c>
      <c r="V1445" s="20">
        <v>855</v>
      </c>
      <c r="W1445" s="5" t="s">
        <v>9169</v>
      </c>
      <c r="X1445" s="7" t="s">
        <v>81</v>
      </c>
      <c r="Y1445" s="5" t="s">
        <v>61</v>
      </c>
      <c r="Z1445" s="5" t="s">
        <v>61</v>
      </c>
      <c r="AA1445" s="5" t="s">
        <v>61</v>
      </c>
      <c r="AB1445" s="5" t="s">
        <v>61</v>
      </c>
      <c r="AC1445" s="5" t="s">
        <v>61</v>
      </c>
      <c r="AD1445" s="5" t="s">
        <v>61</v>
      </c>
      <c r="AE1445" s="19"/>
      <c r="AF1445" s="36" t="s">
        <v>82</v>
      </c>
      <c r="AG1445" s="36">
        <v>16511</v>
      </c>
      <c r="AH1445" s="36" t="s">
        <v>140</v>
      </c>
      <c r="AI1445" s="36"/>
      <c r="AJ1445" s="36" t="s">
        <v>84</v>
      </c>
      <c r="AK1445" s="36" t="s">
        <v>85</v>
      </c>
      <c r="AL1445" s="36" t="s">
        <v>139</v>
      </c>
      <c r="AM1445" s="36"/>
      <c r="AN1445" s="18"/>
      <c r="AO1445" s="18"/>
      <c r="AP1445" s="24" t="e">
        <v>#N/A</v>
      </c>
      <c r="AS1445" s="24" t="s">
        <v>9165</v>
      </c>
      <c r="AT1445" s="24" t="str">
        <f>VLOOKUP(W1445,[1]Sheet1!$F:$F,1,FALSE)</f>
        <v>E20946</v>
      </c>
      <c r="AU1445" s="24">
        <f>VLOOKUP(D1445,[1]Sheet1!$A:$A,1,FALSE)</f>
        <v>16511</v>
      </c>
    </row>
    <row r="1446" spans="1:47" ht="13.5" hidden="1" customHeight="1" x14ac:dyDescent="0.3">
      <c r="A1446" s="9" t="s">
        <v>9170</v>
      </c>
      <c r="B1446" s="9" t="s">
        <v>9171</v>
      </c>
      <c r="C1446" s="1" t="s">
        <v>9172</v>
      </c>
      <c r="D1446" s="2">
        <v>16512</v>
      </c>
      <c r="E1446" s="6" t="s">
        <v>57</v>
      </c>
      <c r="F1446" s="6"/>
      <c r="G1446" s="10" t="s">
        <v>94</v>
      </c>
      <c r="H1446" s="3" t="s">
        <v>9173</v>
      </c>
      <c r="I1446" s="3">
        <v>378649</v>
      </c>
      <c r="J1446" s="3">
        <v>147796</v>
      </c>
      <c r="K1446" s="17" t="s">
        <v>75</v>
      </c>
      <c r="L1446" s="16" t="s">
        <v>60</v>
      </c>
      <c r="M1446" s="22">
        <v>44</v>
      </c>
      <c r="N1446" s="17"/>
      <c r="O1446" s="4" t="s">
        <v>117</v>
      </c>
      <c r="P1446" s="4" t="s">
        <v>77</v>
      </c>
      <c r="Q1446" s="11" t="s">
        <v>78</v>
      </c>
      <c r="R1446" s="13">
        <v>43146</v>
      </c>
      <c r="S1446" s="11" t="s">
        <v>111</v>
      </c>
      <c r="T1446" s="11" t="s">
        <v>65</v>
      </c>
      <c r="U1446" s="20">
        <v>220</v>
      </c>
      <c r="V1446" s="20">
        <v>198</v>
      </c>
      <c r="W1446" s="5" t="s">
        <v>9174</v>
      </c>
      <c r="X1446" s="7" t="s">
        <v>81</v>
      </c>
      <c r="Y1446" s="5" t="s">
        <v>61</v>
      </c>
      <c r="Z1446" s="5" t="s">
        <v>61</v>
      </c>
      <c r="AA1446" s="5" t="s">
        <v>61</v>
      </c>
      <c r="AB1446" s="5" t="s">
        <v>61</v>
      </c>
      <c r="AC1446" s="5" t="s">
        <v>61</v>
      </c>
      <c r="AD1446" s="5" t="s">
        <v>61</v>
      </c>
      <c r="AE1446" s="19"/>
      <c r="AF1446" s="36" t="s">
        <v>82</v>
      </c>
      <c r="AG1446" s="36">
        <v>16512</v>
      </c>
      <c r="AH1446" s="36" t="s">
        <v>140</v>
      </c>
      <c r="AI1446" s="36" t="s">
        <v>5712</v>
      </c>
      <c r="AJ1446" s="36" t="s">
        <v>84</v>
      </c>
      <c r="AK1446" s="36" t="s">
        <v>155</v>
      </c>
      <c r="AL1446" s="36" t="s">
        <v>86</v>
      </c>
      <c r="AM1446" s="36"/>
      <c r="AN1446" s="18"/>
      <c r="AO1446" s="18"/>
      <c r="AP1446" s="24" t="e">
        <v>#N/A</v>
      </c>
      <c r="AS1446" s="24" t="s">
        <v>9170</v>
      </c>
      <c r="AT1446" s="24" t="str">
        <f>VLOOKUP(W1446,[1]Sheet1!$F:$F,1,FALSE)</f>
        <v>E5092</v>
      </c>
      <c r="AU1446" s="24">
        <f>VLOOKUP(D1446,[1]Sheet1!$A:$A,1,FALSE)</f>
        <v>16512</v>
      </c>
    </row>
    <row r="1447" spans="1:47" ht="13.5" hidden="1" customHeight="1" x14ac:dyDescent="0.3">
      <c r="A1447" s="9" t="s">
        <v>9175</v>
      </c>
      <c r="B1447" s="9" t="s">
        <v>9176</v>
      </c>
      <c r="C1447" s="1" t="s">
        <v>9177</v>
      </c>
      <c r="D1447" s="2">
        <v>16513</v>
      </c>
      <c r="E1447" s="6" t="s">
        <v>57</v>
      </c>
      <c r="F1447" s="6"/>
      <c r="G1447" s="10" t="s">
        <v>94</v>
      </c>
      <c r="H1447" s="3" t="s">
        <v>9178</v>
      </c>
      <c r="I1447" s="3">
        <v>378301</v>
      </c>
      <c r="J1447" s="3">
        <v>148149</v>
      </c>
      <c r="K1447" s="17" t="s">
        <v>75</v>
      </c>
      <c r="L1447" s="16" t="s">
        <v>60</v>
      </c>
      <c r="M1447" s="22">
        <v>446</v>
      </c>
      <c r="N1447" s="17"/>
      <c r="O1447" s="4" t="s">
        <v>117</v>
      </c>
      <c r="P1447" s="4" t="s">
        <v>77</v>
      </c>
      <c r="Q1447" s="11" t="s">
        <v>78</v>
      </c>
      <c r="R1447" s="13">
        <v>43153</v>
      </c>
      <c r="S1447" s="11" t="s">
        <v>111</v>
      </c>
      <c r="T1447" s="11" t="s">
        <v>65</v>
      </c>
      <c r="U1447" s="20">
        <v>980</v>
      </c>
      <c r="V1447" s="20">
        <v>882</v>
      </c>
      <c r="W1447" s="5" t="s">
        <v>9179</v>
      </c>
      <c r="X1447" s="7" t="s">
        <v>81</v>
      </c>
      <c r="Y1447" s="5" t="s">
        <v>61</v>
      </c>
      <c r="Z1447" s="5" t="s">
        <v>61</v>
      </c>
      <c r="AA1447" s="5" t="s">
        <v>61</v>
      </c>
      <c r="AB1447" s="5" t="s">
        <v>61</v>
      </c>
      <c r="AC1447" s="5" t="s">
        <v>61</v>
      </c>
      <c r="AD1447" s="5" t="s">
        <v>61</v>
      </c>
      <c r="AE1447" s="19"/>
      <c r="AF1447" s="36" t="s">
        <v>82</v>
      </c>
      <c r="AG1447" s="36">
        <v>16513</v>
      </c>
      <c r="AH1447" s="36" t="s">
        <v>140</v>
      </c>
      <c r="AI1447" s="36" t="s">
        <v>141</v>
      </c>
      <c r="AJ1447" s="36" t="s">
        <v>106</v>
      </c>
      <c r="AK1447" s="36"/>
      <c r="AL1447" s="36" t="s">
        <v>139</v>
      </c>
      <c r="AM1447" s="36"/>
      <c r="AN1447" s="18"/>
      <c r="AO1447" s="18"/>
      <c r="AP1447" s="24" t="e">
        <v>#N/A</v>
      </c>
      <c r="AS1447" s="24" t="s">
        <v>9175</v>
      </c>
      <c r="AT1447" s="24" t="str">
        <f>VLOOKUP(W1447,[1]Sheet1!$F:$F,1,FALSE)</f>
        <v>E20956</v>
      </c>
      <c r="AU1447" s="24">
        <f>VLOOKUP(D1447,[1]Sheet1!$A:$A,1,FALSE)</f>
        <v>16513</v>
      </c>
    </row>
    <row r="1448" spans="1:47" ht="13.5" hidden="1" customHeight="1" x14ac:dyDescent="0.3">
      <c r="A1448" s="9" t="s">
        <v>9180</v>
      </c>
      <c r="B1448" s="182" t="s">
        <v>9181</v>
      </c>
      <c r="C1448" s="1" t="s">
        <v>9182</v>
      </c>
      <c r="D1448" s="2">
        <v>16514</v>
      </c>
      <c r="E1448" s="6" t="s">
        <v>179</v>
      </c>
      <c r="F1448" s="6"/>
      <c r="G1448" s="10" t="s">
        <v>94</v>
      </c>
      <c r="H1448" s="3" t="s">
        <v>9183</v>
      </c>
      <c r="I1448" s="3">
        <v>348631</v>
      </c>
      <c r="J1448" s="3">
        <v>138765</v>
      </c>
      <c r="K1448" s="17" t="s">
        <v>75</v>
      </c>
      <c r="L1448" s="16" t="s">
        <v>240</v>
      </c>
      <c r="M1448" s="22">
        <v>200</v>
      </c>
      <c r="N1448" s="17"/>
      <c r="O1448" s="4" t="s">
        <v>76</v>
      </c>
      <c r="P1448" s="4" t="s">
        <v>62</v>
      </c>
      <c r="Q1448" s="11" t="s">
        <v>78</v>
      </c>
      <c r="R1448" s="13">
        <v>43158</v>
      </c>
      <c r="S1448" s="11" t="s">
        <v>111</v>
      </c>
      <c r="T1448" s="11" t="s">
        <v>65</v>
      </c>
      <c r="U1448" s="20">
        <v>2495</v>
      </c>
      <c r="V1448" s="20">
        <v>2246</v>
      </c>
      <c r="W1448" s="5" t="s">
        <v>9184</v>
      </c>
      <c r="X1448" s="7" t="s">
        <v>81</v>
      </c>
      <c r="Y1448" s="5" t="s">
        <v>61</v>
      </c>
      <c r="Z1448" s="5" t="s">
        <v>61</v>
      </c>
      <c r="AA1448" s="5" t="s">
        <v>61</v>
      </c>
      <c r="AB1448" s="5" t="s">
        <v>61</v>
      </c>
      <c r="AC1448" s="5" t="s">
        <v>61</v>
      </c>
      <c r="AD1448" s="5" t="s">
        <v>61</v>
      </c>
      <c r="AE1448" s="19"/>
      <c r="AF1448" s="36" t="s">
        <v>82</v>
      </c>
      <c r="AG1448" s="36">
        <v>16514</v>
      </c>
      <c r="AH1448" s="36" t="s">
        <v>83</v>
      </c>
      <c r="AI1448" s="36"/>
      <c r="AJ1448" s="36" t="s">
        <v>84</v>
      </c>
      <c r="AK1448" s="36" t="s">
        <v>85</v>
      </c>
      <c r="AL1448" s="36" t="s">
        <v>86</v>
      </c>
      <c r="AM1448" s="36"/>
      <c r="AN1448" s="99">
        <v>45471</v>
      </c>
      <c r="AO1448" s="18" t="s">
        <v>9185</v>
      </c>
      <c r="AP1448" s="24" t="s">
        <v>9186</v>
      </c>
      <c r="AS1448" s="24" t="s">
        <v>9187</v>
      </c>
      <c r="AT1448" s="24" t="str">
        <f>VLOOKUP(W1448,[1]Sheet1!$F:$F,1,FALSE)</f>
        <v>E5081</v>
      </c>
      <c r="AU1448" s="24" t="e">
        <f>VLOOKUP(D1448,[1]Sheet1!$A:$A,1,FALSE)</f>
        <v>#N/A</v>
      </c>
    </row>
    <row r="1449" spans="1:47" ht="13.5" hidden="1" customHeight="1" x14ac:dyDescent="0.3">
      <c r="A1449" s="9" t="s">
        <v>9188</v>
      </c>
      <c r="B1449" s="9" t="s">
        <v>9189</v>
      </c>
      <c r="C1449" s="1" t="s">
        <v>9190</v>
      </c>
      <c r="D1449" s="2">
        <v>16523</v>
      </c>
      <c r="E1449" s="6" t="s">
        <v>57</v>
      </c>
      <c r="F1449" s="6"/>
      <c r="G1449" s="10" t="s">
        <v>94</v>
      </c>
      <c r="H1449" s="3" t="s">
        <v>9191</v>
      </c>
      <c r="I1449" s="3">
        <v>373655</v>
      </c>
      <c r="J1449" s="3">
        <v>145697</v>
      </c>
      <c r="K1449" s="17" t="s">
        <v>75</v>
      </c>
      <c r="L1449" s="16" t="s">
        <v>60</v>
      </c>
      <c r="M1449" s="22">
        <v>47</v>
      </c>
      <c r="N1449" s="17"/>
      <c r="O1449" s="4" t="s">
        <v>117</v>
      </c>
      <c r="P1449" s="4" t="s">
        <v>77</v>
      </c>
      <c r="Q1449" s="11" t="s">
        <v>78</v>
      </c>
      <c r="R1449" s="13">
        <v>43411</v>
      </c>
      <c r="S1449" s="11" t="s">
        <v>111</v>
      </c>
      <c r="T1449" s="11" t="s">
        <v>65</v>
      </c>
      <c r="U1449" s="20">
        <v>490</v>
      </c>
      <c r="V1449" s="20">
        <v>441</v>
      </c>
      <c r="W1449" s="5" t="s">
        <v>9192</v>
      </c>
      <c r="X1449" s="7" t="s">
        <v>81</v>
      </c>
      <c r="Y1449" s="5" t="s">
        <v>61</v>
      </c>
      <c r="Z1449" s="5" t="s">
        <v>61</v>
      </c>
      <c r="AA1449" s="5" t="s">
        <v>61</v>
      </c>
      <c r="AB1449" s="5" t="s">
        <v>61</v>
      </c>
      <c r="AC1449" s="5" t="s">
        <v>61</v>
      </c>
      <c r="AD1449" s="5" t="s">
        <v>61</v>
      </c>
      <c r="AE1449" s="19"/>
      <c r="AF1449" s="36" t="s">
        <v>82</v>
      </c>
      <c r="AG1449" s="36">
        <v>16523</v>
      </c>
      <c r="AH1449" s="36" t="s">
        <v>83</v>
      </c>
      <c r="AI1449" s="36"/>
      <c r="AJ1449" s="36" t="s">
        <v>84</v>
      </c>
      <c r="AK1449" s="36" t="s">
        <v>85</v>
      </c>
      <c r="AL1449" s="36" t="s">
        <v>86</v>
      </c>
      <c r="AM1449" s="36"/>
      <c r="AN1449" s="18"/>
      <c r="AO1449" s="18"/>
      <c r="AP1449" s="24" t="e">
        <v>#N/A</v>
      </c>
      <c r="AS1449" s="24" t="s">
        <v>9188</v>
      </c>
      <c r="AT1449" s="24" t="str">
        <f>VLOOKUP(W1449,[1]Sheet1!$F:$F,1,FALSE)</f>
        <v>E5387</v>
      </c>
      <c r="AU1449" s="24">
        <f>VLOOKUP(D1449,[1]Sheet1!$A:$A,1,FALSE)</f>
        <v>16523</v>
      </c>
    </row>
    <row r="1450" spans="1:47" ht="13.5" hidden="1" customHeight="1" x14ac:dyDescent="0.3">
      <c r="A1450" s="9" t="s">
        <v>9193</v>
      </c>
      <c r="B1450" s="9" t="s">
        <v>9194</v>
      </c>
      <c r="C1450" s="1" t="s">
        <v>9195</v>
      </c>
      <c r="D1450" s="2">
        <v>16525</v>
      </c>
      <c r="E1450" s="6" t="s">
        <v>57</v>
      </c>
      <c r="F1450" s="6"/>
      <c r="G1450" s="10" t="s">
        <v>94</v>
      </c>
      <c r="H1450" s="3" t="s">
        <v>9196</v>
      </c>
      <c r="I1450" s="3">
        <v>361352</v>
      </c>
      <c r="J1450" s="3">
        <v>143765</v>
      </c>
      <c r="K1450" s="17" t="s">
        <v>75</v>
      </c>
      <c r="L1450" s="16" t="s">
        <v>60</v>
      </c>
      <c r="M1450" s="22">
        <v>20</v>
      </c>
      <c r="N1450" s="17"/>
      <c r="O1450" s="4" t="s">
        <v>360</v>
      </c>
      <c r="P1450" s="4" t="s">
        <v>62</v>
      </c>
      <c r="Q1450" s="11" t="s">
        <v>78</v>
      </c>
      <c r="R1450" s="13">
        <v>44579</v>
      </c>
      <c r="S1450" s="11" t="s">
        <v>79</v>
      </c>
      <c r="T1450" s="11" t="s">
        <v>65</v>
      </c>
      <c r="U1450" s="20">
        <v>880</v>
      </c>
      <c r="V1450" s="20">
        <v>792</v>
      </c>
      <c r="W1450" s="5" t="s">
        <v>4166</v>
      </c>
      <c r="X1450" s="5" t="s">
        <v>81</v>
      </c>
      <c r="Y1450" s="5" t="s">
        <v>61</v>
      </c>
      <c r="Z1450" s="5" t="s">
        <v>61</v>
      </c>
      <c r="AA1450" s="5" t="s">
        <v>61</v>
      </c>
      <c r="AB1450" s="5" t="s">
        <v>61</v>
      </c>
      <c r="AC1450" s="5" t="s">
        <v>61</v>
      </c>
      <c r="AD1450" s="5" t="s">
        <v>61</v>
      </c>
      <c r="AE1450" s="19"/>
      <c r="AF1450" s="36" t="s">
        <v>82</v>
      </c>
      <c r="AG1450" s="36">
        <v>16525</v>
      </c>
      <c r="AH1450" s="36" t="s">
        <v>140</v>
      </c>
      <c r="AI1450" s="36" t="s">
        <v>173</v>
      </c>
      <c r="AJ1450" s="36" t="s">
        <v>84</v>
      </c>
      <c r="AK1450" s="36" t="s">
        <v>85</v>
      </c>
      <c r="AL1450" s="36" t="s">
        <v>86</v>
      </c>
      <c r="AM1450" s="36"/>
      <c r="AN1450" s="18"/>
      <c r="AO1450" s="18"/>
      <c r="AP1450" s="24" t="s">
        <v>88</v>
      </c>
      <c r="AS1450" s="24" t="s">
        <v>9193</v>
      </c>
      <c r="AT1450" s="24" t="str">
        <f>VLOOKUP(W1450,[1]Sheet1!$F:$F,1,FALSE)</f>
        <v>E5601</v>
      </c>
      <c r="AU1450" s="24" t="e">
        <f>VLOOKUP(D1450,[1]Sheet1!$A:$A,1,FALSE)</f>
        <v>#N/A</v>
      </c>
    </row>
    <row r="1451" spans="1:47" ht="13.5" hidden="1" customHeight="1" x14ac:dyDescent="0.3">
      <c r="A1451" s="9" t="s">
        <v>9197</v>
      </c>
      <c r="B1451" s="9" t="s">
        <v>9198</v>
      </c>
      <c r="C1451" s="1" t="s">
        <v>9199</v>
      </c>
      <c r="D1451" s="2">
        <v>16526</v>
      </c>
      <c r="E1451" s="6" t="s">
        <v>57</v>
      </c>
      <c r="F1451" s="6"/>
      <c r="G1451" s="10" t="s">
        <v>94</v>
      </c>
      <c r="H1451" s="3" t="s">
        <v>9200</v>
      </c>
      <c r="I1451" s="3">
        <v>361834</v>
      </c>
      <c r="J1451" s="3">
        <v>143824</v>
      </c>
      <c r="K1451" s="17" t="s">
        <v>75</v>
      </c>
      <c r="L1451" s="16" t="s">
        <v>60</v>
      </c>
      <c r="M1451" s="22">
        <v>77</v>
      </c>
      <c r="N1451" s="17"/>
      <c r="O1451" s="4" t="s">
        <v>117</v>
      </c>
      <c r="P1451" s="4" t="s">
        <v>77</v>
      </c>
      <c r="Q1451" s="11" t="s">
        <v>78</v>
      </c>
      <c r="R1451" s="13">
        <v>43067</v>
      </c>
      <c r="S1451" s="11" t="s">
        <v>111</v>
      </c>
      <c r="T1451" s="11" t="s">
        <v>65</v>
      </c>
      <c r="U1451" s="20">
        <v>495</v>
      </c>
      <c r="V1451" s="20">
        <v>445.5</v>
      </c>
      <c r="W1451" s="5" t="s">
        <v>9201</v>
      </c>
      <c r="X1451" s="7" t="s">
        <v>81</v>
      </c>
      <c r="Y1451" s="5" t="s">
        <v>61</v>
      </c>
      <c r="Z1451" s="5" t="s">
        <v>61</v>
      </c>
      <c r="AA1451" s="5" t="s">
        <v>61</v>
      </c>
      <c r="AB1451" s="5" t="s">
        <v>61</v>
      </c>
      <c r="AC1451" s="5" t="s">
        <v>61</v>
      </c>
      <c r="AD1451" s="5" t="s">
        <v>61</v>
      </c>
      <c r="AE1451" s="19"/>
      <c r="AF1451" s="36" t="s">
        <v>82</v>
      </c>
      <c r="AG1451" s="36">
        <v>16526</v>
      </c>
      <c r="AH1451" s="36" t="s">
        <v>83</v>
      </c>
      <c r="AI1451" s="36"/>
      <c r="AJ1451" s="36" t="s">
        <v>84</v>
      </c>
      <c r="AK1451" s="36" t="s">
        <v>85</v>
      </c>
      <c r="AL1451" s="36" t="s">
        <v>86</v>
      </c>
      <c r="AM1451" s="36"/>
      <c r="AN1451" s="18"/>
      <c r="AO1451" s="18"/>
      <c r="AP1451" s="24" t="e">
        <v>#N/A</v>
      </c>
      <c r="AS1451" s="24" t="s">
        <v>9197</v>
      </c>
      <c r="AT1451" s="24" t="str">
        <f>VLOOKUP(W1451,[1]Sheet1!$F:$F,1,FALSE)</f>
        <v>E5005</v>
      </c>
      <c r="AU1451" s="24">
        <f>VLOOKUP(D1451,[1]Sheet1!$A:$A,1,FALSE)</f>
        <v>16526</v>
      </c>
    </row>
    <row r="1452" spans="1:47" ht="13.5" hidden="1" customHeight="1" x14ac:dyDescent="0.3">
      <c r="A1452" s="9" t="s">
        <v>9202</v>
      </c>
      <c r="B1452" s="9" t="s">
        <v>9203</v>
      </c>
      <c r="C1452" s="1" t="s">
        <v>9204</v>
      </c>
      <c r="D1452" s="2">
        <v>16527</v>
      </c>
      <c r="E1452" s="6" t="s">
        <v>57</v>
      </c>
      <c r="F1452" s="6"/>
      <c r="G1452" s="10" t="s">
        <v>94</v>
      </c>
      <c r="H1452" s="3" t="s">
        <v>9205</v>
      </c>
      <c r="I1452" s="3">
        <v>361149</v>
      </c>
      <c r="J1452" s="3">
        <v>144006</v>
      </c>
      <c r="K1452" s="17" t="s">
        <v>75</v>
      </c>
      <c r="L1452" s="16" t="s">
        <v>60</v>
      </c>
      <c r="M1452" s="22">
        <v>290</v>
      </c>
      <c r="N1452" s="17"/>
      <c r="O1452" s="4" t="s">
        <v>117</v>
      </c>
      <c r="P1452" s="4" t="s">
        <v>77</v>
      </c>
      <c r="Q1452" s="11" t="s">
        <v>78</v>
      </c>
      <c r="R1452" s="13">
        <v>43166</v>
      </c>
      <c r="S1452" s="11" t="s">
        <v>111</v>
      </c>
      <c r="T1452" s="11" t="s">
        <v>65</v>
      </c>
      <c r="U1452" s="20">
        <v>810</v>
      </c>
      <c r="V1452" s="20">
        <v>729</v>
      </c>
      <c r="W1452" s="5" t="s">
        <v>9206</v>
      </c>
      <c r="X1452" s="7" t="s">
        <v>81</v>
      </c>
      <c r="Y1452" s="5" t="s">
        <v>61</v>
      </c>
      <c r="Z1452" s="5" t="s">
        <v>61</v>
      </c>
      <c r="AA1452" s="5" t="s">
        <v>61</v>
      </c>
      <c r="AB1452" s="5" t="s">
        <v>61</v>
      </c>
      <c r="AC1452" s="5" t="s">
        <v>61</v>
      </c>
      <c r="AD1452" s="5" t="s">
        <v>61</v>
      </c>
      <c r="AE1452" s="19"/>
      <c r="AF1452" s="36" t="s">
        <v>82</v>
      </c>
      <c r="AG1452" s="36">
        <v>16527</v>
      </c>
      <c r="AH1452" s="36" t="s">
        <v>140</v>
      </c>
      <c r="AI1452" s="36" t="s">
        <v>141</v>
      </c>
      <c r="AJ1452" s="36" t="s">
        <v>106</v>
      </c>
      <c r="AK1452" s="36"/>
      <c r="AL1452" s="36" t="s">
        <v>86</v>
      </c>
      <c r="AM1452" s="36"/>
      <c r="AN1452" s="18"/>
      <c r="AO1452" s="18"/>
      <c r="AP1452" s="24" t="e">
        <v>#N/A</v>
      </c>
      <c r="AS1452" s="24" t="s">
        <v>9202</v>
      </c>
      <c r="AT1452" s="24" t="str">
        <f>VLOOKUP(W1452,[1]Sheet1!$F:$F,1,FALSE)</f>
        <v>E5129</v>
      </c>
      <c r="AU1452" s="24">
        <f>VLOOKUP(D1452,[1]Sheet1!$A:$A,1,FALSE)</f>
        <v>16527</v>
      </c>
    </row>
    <row r="1453" spans="1:47" ht="13.5" hidden="1" customHeight="1" x14ac:dyDescent="0.3">
      <c r="A1453" s="9" t="s">
        <v>9207</v>
      </c>
      <c r="B1453" s="9" t="s">
        <v>9208</v>
      </c>
      <c r="C1453" s="1" t="s">
        <v>9209</v>
      </c>
      <c r="D1453" s="2">
        <v>16540</v>
      </c>
      <c r="E1453" s="6" t="s">
        <v>57</v>
      </c>
      <c r="F1453" s="6"/>
      <c r="G1453" s="10" t="s">
        <v>94</v>
      </c>
      <c r="H1453" s="3" t="s">
        <v>9210</v>
      </c>
      <c r="I1453" s="3">
        <v>348603</v>
      </c>
      <c r="J1453" s="3">
        <v>137195</v>
      </c>
      <c r="K1453" s="17" t="s">
        <v>75</v>
      </c>
      <c r="L1453" s="16" t="s">
        <v>60</v>
      </c>
      <c r="M1453" s="22">
        <v>26</v>
      </c>
      <c r="N1453" s="17"/>
      <c r="O1453" s="4" t="s">
        <v>360</v>
      </c>
      <c r="P1453" s="4" t="s">
        <v>62</v>
      </c>
      <c r="Q1453" s="11" t="s">
        <v>78</v>
      </c>
      <c r="R1453" s="13">
        <v>44602</v>
      </c>
      <c r="S1453" s="11" t="s">
        <v>79</v>
      </c>
      <c r="T1453" s="11" t="s">
        <v>65</v>
      </c>
      <c r="U1453" s="20">
        <v>250</v>
      </c>
      <c r="V1453" s="20">
        <v>225</v>
      </c>
      <c r="W1453" s="5" t="s">
        <v>9211</v>
      </c>
      <c r="X1453" s="5" t="s">
        <v>81</v>
      </c>
      <c r="Y1453" s="5" t="s">
        <v>61</v>
      </c>
      <c r="Z1453" s="5" t="s">
        <v>61</v>
      </c>
      <c r="AA1453" s="5" t="s">
        <v>61</v>
      </c>
      <c r="AB1453" s="5" t="s">
        <v>61</v>
      </c>
      <c r="AC1453" s="5" t="s">
        <v>61</v>
      </c>
      <c r="AD1453" s="5" t="s">
        <v>61</v>
      </c>
      <c r="AE1453" s="19"/>
      <c r="AF1453" s="36" t="s">
        <v>82</v>
      </c>
      <c r="AG1453" s="36">
        <v>16540</v>
      </c>
      <c r="AH1453" s="36" t="s">
        <v>83</v>
      </c>
      <c r="AI1453" s="36"/>
      <c r="AJ1453" s="36" t="s">
        <v>84</v>
      </c>
      <c r="AK1453" s="36" t="s">
        <v>85</v>
      </c>
      <c r="AL1453" s="36" t="s">
        <v>86</v>
      </c>
      <c r="AM1453" s="36"/>
      <c r="AN1453" s="18"/>
      <c r="AO1453" s="18"/>
      <c r="AP1453" s="24" t="s">
        <v>88</v>
      </c>
      <c r="AS1453" s="24" t="s">
        <v>9207</v>
      </c>
      <c r="AT1453" s="24" t="e">
        <f>VLOOKUP(W1453,[1]Sheet1!$F:$F,1,FALSE)</f>
        <v>#N/A</v>
      </c>
      <c r="AU1453" s="24" t="e">
        <f>VLOOKUP(D1453,[1]Sheet1!$A:$A,1,FALSE)</f>
        <v>#N/A</v>
      </c>
    </row>
    <row r="1454" spans="1:47" ht="13.5" hidden="1" customHeight="1" x14ac:dyDescent="0.3">
      <c r="A1454" s="9" t="s">
        <v>9212</v>
      </c>
      <c r="B1454" s="9" t="s">
        <v>9213</v>
      </c>
      <c r="C1454" s="1" t="s">
        <v>9214</v>
      </c>
      <c r="D1454" s="2">
        <v>16541</v>
      </c>
      <c r="E1454" s="6" t="s">
        <v>57</v>
      </c>
      <c r="F1454" s="6"/>
      <c r="G1454" s="10" t="s">
        <v>94</v>
      </c>
      <c r="H1454" s="3" t="s">
        <v>9215</v>
      </c>
      <c r="I1454" s="3">
        <v>349206</v>
      </c>
      <c r="J1454" s="3">
        <v>136785</v>
      </c>
      <c r="K1454" s="17" t="s">
        <v>75</v>
      </c>
      <c r="L1454" s="16" t="s">
        <v>60</v>
      </c>
      <c r="M1454" s="22">
        <v>18</v>
      </c>
      <c r="N1454" s="17"/>
      <c r="O1454" s="4" t="s">
        <v>360</v>
      </c>
      <c r="P1454" s="4" t="s">
        <v>77</v>
      </c>
      <c r="Q1454" s="11" t="s">
        <v>78</v>
      </c>
      <c r="R1454" s="13">
        <v>44510</v>
      </c>
      <c r="S1454" s="11" t="s">
        <v>79</v>
      </c>
      <c r="T1454" s="11" t="s">
        <v>65</v>
      </c>
      <c r="U1454" s="20">
        <v>550</v>
      </c>
      <c r="V1454" s="20">
        <v>495</v>
      </c>
      <c r="W1454" s="5" t="s">
        <v>5621</v>
      </c>
      <c r="X1454" s="5" t="s">
        <v>81</v>
      </c>
      <c r="Y1454" s="5" t="s">
        <v>61</v>
      </c>
      <c r="Z1454" s="5" t="s">
        <v>61</v>
      </c>
      <c r="AA1454" s="5" t="s">
        <v>61</v>
      </c>
      <c r="AB1454" s="5" t="s">
        <v>61</v>
      </c>
      <c r="AC1454" s="5" t="s">
        <v>61</v>
      </c>
      <c r="AD1454" s="5" t="s">
        <v>61</v>
      </c>
      <c r="AE1454" s="19"/>
      <c r="AF1454" s="36" t="s">
        <v>82</v>
      </c>
      <c r="AG1454" s="36">
        <v>16541</v>
      </c>
      <c r="AH1454" s="36" t="s">
        <v>140</v>
      </c>
      <c r="AI1454" s="36" t="s">
        <v>141</v>
      </c>
      <c r="AJ1454" s="36" t="s">
        <v>84</v>
      </c>
      <c r="AK1454" s="36" t="s">
        <v>85</v>
      </c>
      <c r="AL1454" s="36" t="s">
        <v>86</v>
      </c>
      <c r="AM1454" s="36"/>
      <c r="AN1454" s="18"/>
      <c r="AO1454" s="18" t="s">
        <v>9216</v>
      </c>
      <c r="AP1454" s="24" t="s">
        <v>88</v>
      </c>
      <c r="AS1454" s="24" t="s">
        <v>9212</v>
      </c>
      <c r="AT1454" s="24" t="e">
        <f>VLOOKUP(W1454,[1]Sheet1!$F:$F,1,FALSE)</f>
        <v>#N/A</v>
      </c>
      <c r="AU1454" s="24" t="e">
        <f>VLOOKUP(D1454,[1]Sheet1!$A:$A,1,FALSE)</f>
        <v>#N/A</v>
      </c>
    </row>
    <row r="1455" spans="1:47" ht="13.5" hidden="1" customHeight="1" x14ac:dyDescent="0.3">
      <c r="A1455" s="9" t="s">
        <v>9217</v>
      </c>
      <c r="B1455" s="9" t="s">
        <v>9218</v>
      </c>
      <c r="C1455" s="1" t="s">
        <v>9219</v>
      </c>
      <c r="D1455" s="2">
        <v>16543</v>
      </c>
      <c r="E1455" s="6" t="s">
        <v>57</v>
      </c>
      <c r="F1455" s="6"/>
      <c r="G1455" s="10" t="s">
        <v>94</v>
      </c>
      <c r="H1455" s="3" t="s">
        <v>9220</v>
      </c>
      <c r="I1455" s="3">
        <v>354261</v>
      </c>
      <c r="J1455" s="3">
        <v>145259</v>
      </c>
      <c r="K1455" s="17" t="s">
        <v>75</v>
      </c>
      <c r="L1455" s="16" t="s">
        <v>60</v>
      </c>
      <c r="M1455" s="22">
        <v>390</v>
      </c>
      <c r="N1455" s="17"/>
      <c r="O1455" s="4" t="s">
        <v>117</v>
      </c>
      <c r="P1455" s="4" t="s">
        <v>77</v>
      </c>
      <c r="Q1455" s="11" t="s">
        <v>78</v>
      </c>
      <c r="R1455" s="13">
        <v>43165</v>
      </c>
      <c r="S1455" s="11" t="s">
        <v>111</v>
      </c>
      <c r="T1455" s="11" t="s">
        <v>65</v>
      </c>
      <c r="U1455" s="20">
        <v>800</v>
      </c>
      <c r="V1455" s="20">
        <v>720</v>
      </c>
      <c r="W1455" s="5" t="s">
        <v>9221</v>
      </c>
      <c r="X1455" s="7" t="s">
        <v>81</v>
      </c>
      <c r="Y1455" s="5" t="s">
        <v>61</v>
      </c>
      <c r="Z1455" s="5" t="s">
        <v>61</v>
      </c>
      <c r="AA1455" s="5" t="s">
        <v>61</v>
      </c>
      <c r="AB1455" s="5" t="s">
        <v>61</v>
      </c>
      <c r="AC1455" s="5" t="s">
        <v>61</v>
      </c>
      <c r="AD1455" s="5" t="s">
        <v>61</v>
      </c>
      <c r="AE1455" s="19"/>
      <c r="AF1455" s="36" t="s">
        <v>82</v>
      </c>
      <c r="AG1455" s="36">
        <v>16543</v>
      </c>
      <c r="AH1455" s="36" t="s">
        <v>140</v>
      </c>
      <c r="AI1455" s="36" t="s">
        <v>141</v>
      </c>
      <c r="AJ1455" s="36" t="s">
        <v>106</v>
      </c>
      <c r="AK1455" s="36"/>
      <c r="AL1455" s="36" t="s">
        <v>86</v>
      </c>
      <c r="AM1455" s="36"/>
      <c r="AN1455" s="18"/>
      <c r="AO1455" s="18"/>
      <c r="AP1455" s="24" t="e">
        <v>#N/A</v>
      </c>
      <c r="AS1455" s="24" t="s">
        <v>9217</v>
      </c>
      <c r="AT1455" s="24" t="str">
        <f>VLOOKUP(W1455,[1]Sheet1!$F:$F,1,FALSE)</f>
        <v>E5128</v>
      </c>
      <c r="AU1455" s="24">
        <f>VLOOKUP(D1455,[1]Sheet1!$A:$A,1,FALSE)</f>
        <v>16543</v>
      </c>
    </row>
    <row r="1456" spans="1:47" s="74" customFormat="1" ht="13.5" hidden="1" customHeight="1" x14ac:dyDescent="0.3">
      <c r="A1456" s="9" t="s">
        <v>9222</v>
      </c>
      <c r="B1456" s="9" t="s">
        <v>9223</v>
      </c>
      <c r="C1456" s="1" t="s">
        <v>9224</v>
      </c>
      <c r="D1456" s="2">
        <v>16544</v>
      </c>
      <c r="E1456" s="6" t="s">
        <v>57</v>
      </c>
      <c r="F1456" s="6"/>
      <c r="G1456" s="10" t="s">
        <v>94</v>
      </c>
      <c r="H1456" s="3" t="s">
        <v>9225</v>
      </c>
      <c r="I1456" s="3">
        <v>353181</v>
      </c>
      <c r="J1456" s="3">
        <v>147690</v>
      </c>
      <c r="K1456" s="17" t="s">
        <v>75</v>
      </c>
      <c r="L1456" s="16" t="s">
        <v>60</v>
      </c>
      <c r="M1456" s="22">
        <v>10.5</v>
      </c>
      <c r="N1456" s="17"/>
      <c r="O1456" s="4" t="s">
        <v>360</v>
      </c>
      <c r="P1456" s="4" t="s">
        <v>77</v>
      </c>
      <c r="Q1456" s="11" t="s">
        <v>78</v>
      </c>
      <c r="R1456" s="13">
        <v>44579</v>
      </c>
      <c r="S1456" s="11" t="s">
        <v>79</v>
      </c>
      <c r="T1456" s="11" t="s">
        <v>65</v>
      </c>
      <c r="U1456" s="20">
        <v>330</v>
      </c>
      <c r="V1456" s="20">
        <v>297</v>
      </c>
      <c r="W1456" s="5" t="s">
        <v>9226</v>
      </c>
      <c r="X1456" s="5" t="s">
        <v>81</v>
      </c>
      <c r="Y1456" s="5" t="s">
        <v>61</v>
      </c>
      <c r="Z1456" s="5" t="s">
        <v>61</v>
      </c>
      <c r="AA1456" s="5" t="s">
        <v>61</v>
      </c>
      <c r="AB1456" s="5" t="s">
        <v>61</v>
      </c>
      <c r="AC1456" s="5" t="s">
        <v>61</v>
      </c>
      <c r="AD1456" s="5" t="s">
        <v>61</v>
      </c>
      <c r="AE1456" s="19"/>
      <c r="AF1456" s="36" t="s">
        <v>82</v>
      </c>
      <c r="AG1456" s="36">
        <v>16544</v>
      </c>
      <c r="AH1456" s="36" t="s">
        <v>83</v>
      </c>
      <c r="AI1456" s="36"/>
      <c r="AJ1456" s="36" t="s">
        <v>84</v>
      </c>
      <c r="AK1456" s="36" t="s">
        <v>85</v>
      </c>
      <c r="AL1456" s="36" t="s">
        <v>86</v>
      </c>
      <c r="AM1456" s="36"/>
      <c r="AN1456" s="18"/>
      <c r="AO1456" s="18" t="s">
        <v>8291</v>
      </c>
      <c r="AP1456" s="24" t="s">
        <v>88</v>
      </c>
      <c r="AQ1456" s="24"/>
      <c r="AR1456" s="24"/>
      <c r="AS1456" s="24" t="s">
        <v>9222</v>
      </c>
      <c r="AT1456" s="24" t="e">
        <f>VLOOKUP(W1456,[1]Sheet1!$F:$F,1,FALSE)</f>
        <v>#N/A</v>
      </c>
      <c r="AU1456" s="24" t="e">
        <f>VLOOKUP(D1456,[1]Sheet1!$A:$A,1,FALSE)</f>
        <v>#N/A</v>
      </c>
    </row>
    <row r="1457" spans="1:47" ht="13.5" hidden="1" customHeight="1" x14ac:dyDescent="0.3">
      <c r="A1457" s="9" t="s">
        <v>9227</v>
      </c>
      <c r="B1457" s="9" t="s">
        <v>9228</v>
      </c>
      <c r="C1457" s="1" t="s">
        <v>9229</v>
      </c>
      <c r="D1457" s="2">
        <v>16546</v>
      </c>
      <c r="E1457" s="6" t="s">
        <v>57</v>
      </c>
      <c r="F1457" s="6"/>
      <c r="G1457" s="10" t="s">
        <v>94</v>
      </c>
      <c r="H1457" s="3" t="s">
        <v>9230</v>
      </c>
      <c r="I1457" s="3">
        <v>380275</v>
      </c>
      <c r="J1457" s="3">
        <v>154198</v>
      </c>
      <c r="K1457" s="17" t="s">
        <v>75</v>
      </c>
      <c r="L1457" s="16" t="s">
        <v>60</v>
      </c>
      <c r="M1457" s="22">
        <v>55</v>
      </c>
      <c r="N1457" s="17"/>
      <c r="O1457" s="4" t="s">
        <v>319</v>
      </c>
      <c r="P1457" s="4" t="s">
        <v>62</v>
      </c>
      <c r="Q1457" s="11" t="s">
        <v>78</v>
      </c>
      <c r="R1457" s="13">
        <v>43132</v>
      </c>
      <c r="S1457" s="11" t="s">
        <v>111</v>
      </c>
      <c r="T1457" s="11" t="s">
        <v>65</v>
      </c>
      <c r="U1457" s="20">
        <v>860</v>
      </c>
      <c r="V1457" s="20">
        <v>774</v>
      </c>
      <c r="W1457" s="5" t="s">
        <v>9231</v>
      </c>
      <c r="X1457" s="7" t="s">
        <v>81</v>
      </c>
      <c r="Y1457" s="5" t="s">
        <v>61</v>
      </c>
      <c r="Z1457" s="5" t="s">
        <v>61</v>
      </c>
      <c r="AA1457" s="5" t="s">
        <v>61</v>
      </c>
      <c r="AB1457" s="5" t="s">
        <v>61</v>
      </c>
      <c r="AC1457" s="5" t="s">
        <v>61</v>
      </c>
      <c r="AD1457" s="5" t="s">
        <v>61</v>
      </c>
      <c r="AE1457" s="19"/>
      <c r="AF1457" s="36" t="s">
        <v>82</v>
      </c>
      <c r="AG1457" s="36">
        <v>16546</v>
      </c>
      <c r="AH1457" s="36" t="s">
        <v>140</v>
      </c>
      <c r="AI1457" s="36"/>
      <c r="AJ1457" s="36" t="s">
        <v>84</v>
      </c>
      <c r="AK1457" s="36" t="s">
        <v>85</v>
      </c>
      <c r="AL1457" s="36" t="s">
        <v>86</v>
      </c>
      <c r="AM1457" s="36"/>
      <c r="AN1457" s="18"/>
      <c r="AO1457" s="18"/>
      <c r="AP1457" s="24" t="e">
        <v>#N/A</v>
      </c>
      <c r="AS1457" s="24" t="s">
        <v>9227</v>
      </c>
      <c r="AT1457" s="24" t="str">
        <f>VLOOKUP(W1457,[1]Sheet1!$F:$F,1,FALSE)</f>
        <v>E10066</v>
      </c>
      <c r="AU1457" s="24">
        <f>VLOOKUP(D1457,[1]Sheet1!$A:$A,1,FALSE)</f>
        <v>16546</v>
      </c>
    </row>
    <row r="1458" spans="1:47" ht="13.5" hidden="1" customHeight="1" x14ac:dyDescent="0.3">
      <c r="A1458" s="9" t="s">
        <v>9232</v>
      </c>
      <c r="B1458" s="9" t="s">
        <v>9233</v>
      </c>
      <c r="C1458" s="1" t="s">
        <v>9234</v>
      </c>
      <c r="D1458" s="2">
        <v>16550</v>
      </c>
      <c r="E1458" s="6" t="s">
        <v>57</v>
      </c>
      <c r="F1458" s="6"/>
      <c r="G1458" s="10" t="s">
        <v>123</v>
      </c>
      <c r="H1458" s="3" t="s">
        <v>9235</v>
      </c>
      <c r="I1458" s="3">
        <v>380716</v>
      </c>
      <c r="J1458" s="3">
        <v>126659</v>
      </c>
      <c r="K1458" s="17" t="s">
        <v>75</v>
      </c>
      <c r="L1458" s="16" t="s">
        <v>60</v>
      </c>
      <c r="M1458" s="22">
        <v>91.7</v>
      </c>
      <c r="N1458" s="17"/>
      <c r="O1458" s="4" t="s">
        <v>360</v>
      </c>
      <c r="P1458" s="4" t="s">
        <v>62</v>
      </c>
      <c r="Q1458" s="11" t="s">
        <v>78</v>
      </c>
      <c r="R1458" s="13">
        <v>44139.531520219905</v>
      </c>
      <c r="S1458" s="11" t="s">
        <v>79</v>
      </c>
      <c r="T1458" s="11" t="s">
        <v>65</v>
      </c>
      <c r="U1458" s="20">
        <v>1370</v>
      </c>
      <c r="V1458" s="20">
        <v>1233</v>
      </c>
      <c r="W1458" s="5" t="s">
        <v>9236</v>
      </c>
      <c r="X1458" s="5" t="s">
        <v>81</v>
      </c>
      <c r="Y1458" s="5" t="s">
        <v>61</v>
      </c>
      <c r="Z1458" s="5" t="s">
        <v>61</v>
      </c>
      <c r="AA1458" s="5" t="s">
        <v>61</v>
      </c>
      <c r="AB1458" s="5" t="s">
        <v>61</v>
      </c>
      <c r="AC1458" s="5" t="s">
        <v>61</v>
      </c>
      <c r="AD1458" s="5" t="s">
        <v>61</v>
      </c>
      <c r="AE1458" s="19"/>
      <c r="AF1458" s="36" t="s">
        <v>82</v>
      </c>
      <c r="AG1458" s="36">
        <v>16550</v>
      </c>
      <c r="AH1458" s="36" t="s">
        <v>140</v>
      </c>
      <c r="AI1458" s="36"/>
      <c r="AJ1458" s="36" t="s">
        <v>106</v>
      </c>
      <c r="AK1458" s="36"/>
      <c r="AL1458" s="36" t="s">
        <v>86</v>
      </c>
      <c r="AM1458" s="36"/>
      <c r="AN1458" s="18"/>
      <c r="AO1458" s="18"/>
      <c r="AP1458" s="24">
        <v>16550</v>
      </c>
      <c r="AS1458" s="24" t="s">
        <v>9232</v>
      </c>
      <c r="AT1458" s="24" t="e">
        <f>VLOOKUP(W1458,[1]Sheet1!$F:$F,1,FALSE)</f>
        <v>#N/A</v>
      </c>
      <c r="AU1458" s="24" t="e">
        <f>VLOOKUP(D1458,[1]Sheet1!$A:$A,1,FALSE)</f>
        <v>#N/A</v>
      </c>
    </row>
    <row r="1459" spans="1:47" ht="13.5" hidden="1" customHeight="1" x14ac:dyDescent="0.3">
      <c r="A1459" s="9" t="s">
        <v>9237</v>
      </c>
      <c r="B1459" s="9" t="s">
        <v>9238</v>
      </c>
      <c r="C1459" s="1" t="s">
        <v>9239</v>
      </c>
      <c r="D1459" s="2">
        <v>16551</v>
      </c>
      <c r="E1459" s="6" t="s">
        <v>57</v>
      </c>
      <c r="F1459" s="6"/>
      <c r="G1459" s="10" t="s">
        <v>123</v>
      </c>
      <c r="H1459" s="3" t="s">
        <v>9240</v>
      </c>
      <c r="I1459" s="3">
        <v>386164</v>
      </c>
      <c r="J1459" s="3">
        <v>122028</v>
      </c>
      <c r="K1459" s="17" t="s">
        <v>75</v>
      </c>
      <c r="L1459" s="16" t="s">
        <v>60</v>
      </c>
      <c r="M1459" s="22">
        <v>304</v>
      </c>
      <c r="N1459" s="17"/>
      <c r="O1459" s="4" t="s">
        <v>319</v>
      </c>
      <c r="P1459" s="4" t="s">
        <v>62</v>
      </c>
      <c r="Q1459" s="11" t="s">
        <v>78</v>
      </c>
      <c r="R1459" s="13">
        <v>43125</v>
      </c>
      <c r="S1459" s="11" t="s">
        <v>79</v>
      </c>
      <c r="T1459" s="11" t="s">
        <v>65</v>
      </c>
      <c r="U1459" s="20">
        <v>930</v>
      </c>
      <c r="V1459" s="20">
        <v>837</v>
      </c>
      <c r="W1459" s="5" t="s">
        <v>9241</v>
      </c>
      <c r="X1459" s="7" t="s">
        <v>81</v>
      </c>
      <c r="Y1459" s="5" t="s">
        <v>61</v>
      </c>
      <c r="Z1459" s="5" t="s">
        <v>61</v>
      </c>
      <c r="AA1459" s="5" t="s">
        <v>61</v>
      </c>
      <c r="AB1459" s="5" t="s">
        <v>61</v>
      </c>
      <c r="AC1459" s="5" t="s">
        <v>61</v>
      </c>
      <c r="AD1459" s="5" t="s">
        <v>61</v>
      </c>
      <c r="AE1459" s="19"/>
      <c r="AF1459" s="36" t="s">
        <v>82</v>
      </c>
      <c r="AG1459" s="36">
        <v>16551</v>
      </c>
      <c r="AH1459" s="36" t="s">
        <v>140</v>
      </c>
      <c r="AI1459" s="36" t="s">
        <v>141</v>
      </c>
      <c r="AJ1459" s="36" t="s">
        <v>84</v>
      </c>
      <c r="AK1459" s="36" t="s">
        <v>85</v>
      </c>
      <c r="AL1459" s="36" t="s">
        <v>86</v>
      </c>
      <c r="AM1459" s="36"/>
      <c r="AN1459" s="18"/>
      <c r="AO1459" s="18"/>
      <c r="AP1459" s="24">
        <v>16551</v>
      </c>
      <c r="AS1459" s="24" t="s">
        <v>9237</v>
      </c>
      <c r="AT1459" s="24" t="str">
        <f>VLOOKUP(W1459,[1]Sheet1!$F:$F,1,FALSE)</f>
        <v>E5059</v>
      </c>
      <c r="AU1459" s="24">
        <f>VLOOKUP(D1459,[1]Sheet1!$A:$A,1,FALSE)</f>
        <v>16551</v>
      </c>
    </row>
    <row r="1460" spans="1:47" ht="13.5" hidden="1" customHeight="1" x14ac:dyDescent="0.3">
      <c r="A1460" s="9" t="s">
        <v>9242</v>
      </c>
      <c r="B1460" s="9" t="s">
        <v>9243</v>
      </c>
      <c r="C1460" s="1" t="s">
        <v>9244</v>
      </c>
      <c r="D1460" s="2">
        <v>16552</v>
      </c>
      <c r="E1460" s="6" t="s">
        <v>57</v>
      </c>
      <c r="F1460" s="6"/>
      <c r="G1460" s="10" t="s">
        <v>123</v>
      </c>
      <c r="H1460" s="3" t="s">
        <v>9245</v>
      </c>
      <c r="I1460" s="3">
        <v>378542</v>
      </c>
      <c r="J1460" s="3">
        <v>113572</v>
      </c>
      <c r="K1460" s="17" t="s">
        <v>75</v>
      </c>
      <c r="L1460" s="16" t="s">
        <v>60</v>
      </c>
      <c r="M1460" s="22">
        <v>11.2</v>
      </c>
      <c r="N1460" s="17"/>
      <c r="O1460" s="4" t="s">
        <v>360</v>
      </c>
      <c r="P1460" s="4" t="s">
        <v>77</v>
      </c>
      <c r="Q1460" s="11" t="s">
        <v>78</v>
      </c>
      <c r="R1460" s="13">
        <v>43872.70780640046</v>
      </c>
      <c r="S1460" s="11" t="s">
        <v>79</v>
      </c>
      <c r="T1460" s="11" t="s">
        <v>65</v>
      </c>
      <c r="U1460" s="20">
        <v>880</v>
      </c>
      <c r="V1460" s="20">
        <v>792</v>
      </c>
      <c r="W1460" s="5" t="s">
        <v>9246</v>
      </c>
      <c r="X1460" s="5" t="s">
        <v>81</v>
      </c>
      <c r="Y1460" s="5" t="s">
        <v>61</v>
      </c>
      <c r="Z1460" s="5" t="s">
        <v>61</v>
      </c>
      <c r="AA1460" s="5" t="s">
        <v>61</v>
      </c>
      <c r="AB1460" s="5" t="s">
        <v>61</v>
      </c>
      <c r="AC1460" s="5" t="s">
        <v>61</v>
      </c>
      <c r="AD1460" s="5" t="s">
        <v>61</v>
      </c>
      <c r="AE1460" s="19"/>
      <c r="AF1460" s="36" t="s">
        <v>82</v>
      </c>
      <c r="AG1460" s="36">
        <v>16552</v>
      </c>
      <c r="AH1460" s="36" t="s">
        <v>140</v>
      </c>
      <c r="AI1460" s="36"/>
      <c r="AJ1460" s="36" t="s">
        <v>84</v>
      </c>
      <c r="AK1460" s="36" t="s">
        <v>85</v>
      </c>
      <c r="AL1460" s="36" t="s">
        <v>86</v>
      </c>
      <c r="AM1460" s="36"/>
      <c r="AN1460" s="18"/>
      <c r="AO1460" s="18"/>
      <c r="AP1460" s="24">
        <v>16552</v>
      </c>
      <c r="AS1460" s="24" t="s">
        <v>9242</v>
      </c>
      <c r="AT1460" s="24" t="e">
        <f>VLOOKUP(W1460,[1]Sheet1!$F:$F,1,FALSE)</f>
        <v>#N/A</v>
      </c>
      <c r="AU1460" s="24" t="e">
        <f>VLOOKUP(D1460,[1]Sheet1!$A:$A,1,FALSE)</f>
        <v>#N/A</v>
      </c>
    </row>
    <row r="1461" spans="1:47" ht="13.5" hidden="1" customHeight="1" x14ac:dyDescent="0.3">
      <c r="A1461" s="9" t="s">
        <v>9247</v>
      </c>
      <c r="B1461" s="9" t="s">
        <v>9248</v>
      </c>
      <c r="C1461" s="1" t="s">
        <v>9249</v>
      </c>
      <c r="D1461" s="2">
        <v>16555</v>
      </c>
      <c r="E1461" s="6" t="s">
        <v>57</v>
      </c>
      <c r="F1461" s="6"/>
      <c r="G1461" s="10" t="s">
        <v>58</v>
      </c>
      <c r="H1461" s="3" t="s">
        <v>9250</v>
      </c>
      <c r="I1461" s="3">
        <v>366802</v>
      </c>
      <c r="J1461" s="3">
        <v>181844</v>
      </c>
      <c r="K1461" s="17" t="s">
        <v>75</v>
      </c>
      <c r="L1461" s="16" t="s">
        <v>60</v>
      </c>
      <c r="M1461" s="22">
        <v>53</v>
      </c>
      <c r="N1461" s="17"/>
      <c r="O1461" s="4" t="s">
        <v>117</v>
      </c>
      <c r="P1461" s="4" t="s">
        <v>77</v>
      </c>
      <c r="Q1461" s="11" t="s">
        <v>225</v>
      </c>
      <c r="R1461" s="13">
        <v>42952</v>
      </c>
      <c r="S1461" s="11" t="s">
        <v>111</v>
      </c>
      <c r="T1461" s="11" t="s">
        <v>65</v>
      </c>
      <c r="U1461" s="20">
        <v>250</v>
      </c>
      <c r="V1461" s="20">
        <v>225</v>
      </c>
      <c r="W1461" s="5" t="s">
        <v>9251</v>
      </c>
      <c r="X1461" s="5" t="s">
        <v>119</v>
      </c>
      <c r="Y1461" s="5" t="s">
        <v>9252</v>
      </c>
      <c r="Z1461" s="5" t="s">
        <v>119</v>
      </c>
      <c r="AA1461" s="5" t="s">
        <v>9253</v>
      </c>
      <c r="AB1461" s="5" t="s">
        <v>119</v>
      </c>
      <c r="AC1461" s="5" t="s">
        <v>9254</v>
      </c>
      <c r="AD1461" s="5" t="s">
        <v>119</v>
      </c>
      <c r="AE1461" s="19"/>
      <c r="AF1461" s="36" t="s">
        <v>65</v>
      </c>
      <c r="AG1461" s="36" t="s">
        <v>67</v>
      </c>
      <c r="AH1461" s="36" t="s">
        <v>67</v>
      </c>
      <c r="AI1461" s="36" t="s">
        <v>67</v>
      </c>
      <c r="AJ1461" s="36" t="s">
        <v>67</v>
      </c>
      <c r="AK1461" s="36" t="s">
        <v>67</v>
      </c>
      <c r="AL1461" s="36" t="s">
        <v>67</v>
      </c>
      <c r="AM1461" s="36" t="s">
        <v>67</v>
      </c>
      <c r="AN1461" s="18"/>
      <c r="AO1461" s="18"/>
      <c r="AP1461" s="24" t="e">
        <v>#N/A</v>
      </c>
      <c r="AS1461" s="24" t="s">
        <v>9247</v>
      </c>
      <c r="AT1461" s="24" t="str">
        <f>VLOOKUP(W1461,[1]Sheet1!$F:$F,1,FALSE)</f>
        <v>E29191</v>
      </c>
      <c r="AU1461" s="24">
        <f>VLOOKUP(D1461,[1]Sheet1!$A:$A,1,FALSE)</f>
        <v>16555</v>
      </c>
    </row>
    <row r="1462" spans="1:47" ht="13.5" hidden="1" customHeight="1" x14ac:dyDescent="0.3">
      <c r="A1462" s="9" t="s">
        <v>9255</v>
      </c>
      <c r="B1462" s="9" t="s">
        <v>9256</v>
      </c>
      <c r="C1462" s="1" t="s">
        <v>9257</v>
      </c>
      <c r="D1462" s="2">
        <v>16556</v>
      </c>
      <c r="E1462" s="6" t="s">
        <v>57</v>
      </c>
      <c r="F1462" s="6"/>
      <c r="G1462" s="10" t="s">
        <v>58</v>
      </c>
      <c r="H1462" s="3" t="s">
        <v>9258</v>
      </c>
      <c r="I1462" s="3">
        <v>366724</v>
      </c>
      <c r="J1462" s="3">
        <v>181972</v>
      </c>
      <c r="K1462" s="17" t="s">
        <v>75</v>
      </c>
      <c r="L1462" s="16" t="s">
        <v>60</v>
      </c>
      <c r="M1462" s="22">
        <v>15</v>
      </c>
      <c r="N1462" s="17"/>
      <c r="O1462" s="4" t="s">
        <v>117</v>
      </c>
      <c r="P1462" s="4" t="s">
        <v>77</v>
      </c>
      <c r="Q1462" s="11" t="s">
        <v>225</v>
      </c>
      <c r="R1462" s="13">
        <v>42478</v>
      </c>
      <c r="S1462" s="11" t="s">
        <v>111</v>
      </c>
      <c r="T1462" s="11" t="s">
        <v>65</v>
      </c>
      <c r="U1462" s="20">
        <v>260</v>
      </c>
      <c r="V1462" s="23">
        <v>234</v>
      </c>
      <c r="W1462" s="5" t="s">
        <v>9259</v>
      </c>
      <c r="X1462" s="5" t="s">
        <v>119</v>
      </c>
      <c r="Y1462" s="5" t="s">
        <v>9260</v>
      </c>
      <c r="Z1462" s="5" t="s">
        <v>119</v>
      </c>
      <c r="AA1462" s="5" t="s">
        <v>61</v>
      </c>
      <c r="AB1462" s="5" t="s">
        <v>119</v>
      </c>
      <c r="AC1462" s="5" t="s">
        <v>61</v>
      </c>
      <c r="AD1462" s="5" t="s">
        <v>119</v>
      </c>
      <c r="AE1462" s="19"/>
      <c r="AF1462" s="36" t="s">
        <v>65</v>
      </c>
      <c r="AG1462" s="36" t="s">
        <v>67</v>
      </c>
      <c r="AH1462" s="36" t="s">
        <v>67</v>
      </c>
      <c r="AI1462" s="36" t="s">
        <v>67</v>
      </c>
      <c r="AJ1462" s="36" t="s">
        <v>67</v>
      </c>
      <c r="AK1462" s="36" t="s">
        <v>67</v>
      </c>
      <c r="AL1462" s="36" t="s">
        <v>67</v>
      </c>
      <c r="AM1462" s="36" t="s">
        <v>67</v>
      </c>
      <c r="AN1462" s="18"/>
      <c r="AO1462" s="18"/>
      <c r="AP1462" s="24" t="e">
        <v>#N/A</v>
      </c>
      <c r="AS1462" s="24" t="s">
        <v>9255</v>
      </c>
      <c r="AT1462" s="24" t="str">
        <f>VLOOKUP(W1462,[1]Sheet1!$F:$F,1,FALSE)</f>
        <v>E11418</v>
      </c>
      <c r="AU1462" s="24">
        <f>VLOOKUP(D1462,[1]Sheet1!$A:$A,1,FALSE)</f>
        <v>16556</v>
      </c>
    </row>
    <row r="1463" spans="1:47" ht="13.5" hidden="1" customHeight="1" x14ac:dyDescent="0.3">
      <c r="A1463" s="9" t="s">
        <v>9261</v>
      </c>
      <c r="B1463" s="9" t="s">
        <v>9262</v>
      </c>
      <c r="C1463" s="1" t="s">
        <v>9263</v>
      </c>
      <c r="D1463" s="2">
        <v>16557</v>
      </c>
      <c r="E1463" s="6" t="s">
        <v>57</v>
      </c>
      <c r="F1463" s="6"/>
      <c r="G1463" s="10" t="s">
        <v>58</v>
      </c>
      <c r="H1463" s="3" t="s">
        <v>9264</v>
      </c>
      <c r="I1463" s="3">
        <v>366722</v>
      </c>
      <c r="J1463" s="3">
        <v>181679</v>
      </c>
      <c r="K1463" s="17" t="s">
        <v>75</v>
      </c>
      <c r="L1463" s="16" t="s">
        <v>60</v>
      </c>
      <c r="M1463" s="22">
        <v>44</v>
      </c>
      <c r="N1463" s="17"/>
      <c r="O1463" s="4" t="s">
        <v>117</v>
      </c>
      <c r="P1463" s="4" t="s">
        <v>77</v>
      </c>
      <c r="Q1463" s="11" t="s">
        <v>78</v>
      </c>
      <c r="R1463" s="13">
        <v>43250</v>
      </c>
      <c r="S1463" s="11" t="s">
        <v>111</v>
      </c>
      <c r="T1463" s="11" t="s">
        <v>65</v>
      </c>
      <c r="U1463" s="20">
        <v>670</v>
      </c>
      <c r="V1463" s="20">
        <v>603</v>
      </c>
      <c r="W1463" s="5" t="s">
        <v>9265</v>
      </c>
      <c r="X1463" s="7" t="s">
        <v>81</v>
      </c>
      <c r="Y1463" s="5" t="s">
        <v>61</v>
      </c>
      <c r="Z1463" s="5" t="s">
        <v>61</v>
      </c>
      <c r="AA1463" s="5" t="s">
        <v>61</v>
      </c>
      <c r="AB1463" s="5" t="s">
        <v>61</v>
      </c>
      <c r="AC1463" s="5" t="s">
        <v>61</v>
      </c>
      <c r="AD1463" s="5" t="s">
        <v>61</v>
      </c>
      <c r="AE1463" s="19"/>
      <c r="AF1463" s="36" t="s">
        <v>82</v>
      </c>
      <c r="AG1463" s="36">
        <v>16557</v>
      </c>
      <c r="AH1463" s="36" t="s">
        <v>83</v>
      </c>
      <c r="AI1463" s="36"/>
      <c r="AJ1463" s="36" t="s">
        <v>84</v>
      </c>
      <c r="AK1463" s="36" t="s">
        <v>155</v>
      </c>
      <c r="AL1463" s="36" t="s">
        <v>139</v>
      </c>
      <c r="AM1463" s="36" t="s">
        <v>7817</v>
      </c>
      <c r="AN1463" s="18"/>
      <c r="AO1463" s="18"/>
      <c r="AP1463" s="24" t="e">
        <v>#N/A</v>
      </c>
      <c r="AS1463" s="24" t="s">
        <v>9261</v>
      </c>
      <c r="AT1463" s="24" t="str">
        <f>VLOOKUP(W1463,[1]Sheet1!$F:$F,1,FALSE)</f>
        <v>E21036</v>
      </c>
      <c r="AU1463" s="24">
        <f>VLOOKUP(D1463,[1]Sheet1!$A:$A,1,FALSE)</f>
        <v>16557</v>
      </c>
    </row>
    <row r="1464" spans="1:47" ht="13.5" hidden="1" customHeight="1" x14ac:dyDescent="0.3">
      <c r="A1464" s="9" t="s">
        <v>9266</v>
      </c>
      <c r="B1464" s="9" t="s">
        <v>9267</v>
      </c>
      <c r="C1464" s="1" t="s">
        <v>9268</v>
      </c>
      <c r="D1464" s="2">
        <v>16558</v>
      </c>
      <c r="E1464" s="6" t="s">
        <v>57</v>
      </c>
      <c r="F1464" s="6"/>
      <c r="G1464" s="10" t="s">
        <v>58</v>
      </c>
      <c r="H1464" s="3" t="s">
        <v>9269</v>
      </c>
      <c r="I1464" s="3">
        <v>366434</v>
      </c>
      <c r="J1464" s="3">
        <v>181820</v>
      </c>
      <c r="K1464" s="17" t="s">
        <v>75</v>
      </c>
      <c r="L1464" s="16" t="s">
        <v>60</v>
      </c>
      <c r="M1464" s="22">
        <v>15</v>
      </c>
      <c r="N1464" s="17"/>
      <c r="O1464" s="4" t="s">
        <v>117</v>
      </c>
      <c r="P1464" s="4" t="s">
        <v>77</v>
      </c>
      <c r="Q1464" s="11" t="s">
        <v>78</v>
      </c>
      <c r="R1464" s="13">
        <v>43139</v>
      </c>
      <c r="S1464" s="11" t="s">
        <v>111</v>
      </c>
      <c r="T1464" s="11" t="s">
        <v>65</v>
      </c>
      <c r="U1464" s="20">
        <v>525</v>
      </c>
      <c r="V1464" s="20">
        <v>473</v>
      </c>
      <c r="W1464" s="5" t="s">
        <v>9270</v>
      </c>
      <c r="X1464" s="7" t="s">
        <v>81</v>
      </c>
      <c r="Y1464" s="5" t="s">
        <v>61</v>
      </c>
      <c r="Z1464" s="5" t="s">
        <v>61</v>
      </c>
      <c r="AA1464" s="5" t="s">
        <v>61</v>
      </c>
      <c r="AB1464" s="5" t="s">
        <v>61</v>
      </c>
      <c r="AC1464" s="5" t="s">
        <v>61</v>
      </c>
      <c r="AD1464" s="5" t="s">
        <v>61</v>
      </c>
      <c r="AE1464" s="19"/>
      <c r="AF1464" s="36" t="s">
        <v>82</v>
      </c>
      <c r="AG1464" s="36">
        <v>16558</v>
      </c>
      <c r="AH1464" s="36" t="s">
        <v>83</v>
      </c>
      <c r="AI1464" s="36"/>
      <c r="AJ1464" s="36" t="s">
        <v>84</v>
      </c>
      <c r="AK1464" s="36" t="s">
        <v>85</v>
      </c>
      <c r="AL1464" s="36" t="s">
        <v>86</v>
      </c>
      <c r="AM1464" s="36"/>
      <c r="AN1464" s="18"/>
      <c r="AO1464" s="18"/>
      <c r="AP1464" s="24" t="e">
        <v>#N/A</v>
      </c>
      <c r="AS1464" s="24" t="s">
        <v>9266</v>
      </c>
      <c r="AT1464" s="24" t="str">
        <f>VLOOKUP(W1464,[1]Sheet1!$F:$F,1,FALSE)</f>
        <v>E1296</v>
      </c>
      <c r="AU1464" s="24">
        <f>VLOOKUP(D1464,[1]Sheet1!$A:$A,1,FALSE)</f>
        <v>16558</v>
      </c>
    </row>
    <row r="1465" spans="1:47" ht="13.5" hidden="1" customHeight="1" x14ac:dyDescent="0.3">
      <c r="A1465" s="9" t="s">
        <v>9271</v>
      </c>
      <c r="B1465" s="9" t="s">
        <v>9272</v>
      </c>
      <c r="C1465" s="1" t="s">
        <v>9273</v>
      </c>
      <c r="D1465" s="2">
        <v>16559</v>
      </c>
      <c r="E1465" s="6" t="s">
        <v>57</v>
      </c>
      <c r="F1465" s="6"/>
      <c r="G1465" s="10" t="s">
        <v>58</v>
      </c>
      <c r="H1465" s="3" t="s">
        <v>9274</v>
      </c>
      <c r="I1465" s="3">
        <v>370303</v>
      </c>
      <c r="J1465" s="3">
        <v>176454</v>
      </c>
      <c r="K1465" s="17" t="s">
        <v>75</v>
      </c>
      <c r="L1465" s="16" t="s">
        <v>60</v>
      </c>
      <c r="M1465" s="22">
        <v>23</v>
      </c>
      <c r="N1465" s="17"/>
      <c r="O1465" s="4" t="s">
        <v>319</v>
      </c>
      <c r="P1465" s="4" t="s">
        <v>62</v>
      </c>
      <c r="Q1465" s="11" t="s">
        <v>225</v>
      </c>
      <c r="R1465" s="13">
        <v>43109</v>
      </c>
      <c r="S1465" s="11" t="s">
        <v>111</v>
      </c>
      <c r="T1465" s="11" t="s">
        <v>65</v>
      </c>
      <c r="U1465" s="20">
        <v>1421</v>
      </c>
      <c r="V1465" s="20">
        <v>1279</v>
      </c>
      <c r="W1465" s="5" t="s">
        <v>9275</v>
      </c>
      <c r="X1465" s="5" t="s">
        <v>119</v>
      </c>
      <c r="Y1465" s="5" t="s">
        <v>9276</v>
      </c>
      <c r="Z1465" s="5" t="s">
        <v>119</v>
      </c>
      <c r="AA1465" s="5" t="s">
        <v>9277</v>
      </c>
      <c r="AB1465" s="5" t="s">
        <v>119</v>
      </c>
      <c r="AC1465" s="5" t="s">
        <v>9278</v>
      </c>
      <c r="AD1465" s="5" t="s">
        <v>119</v>
      </c>
      <c r="AE1465" s="19"/>
      <c r="AF1465" s="36" t="s">
        <v>65</v>
      </c>
      <c r="AG1465" s="36" t="s">
        <v>67</v>
      </c>
      <c r="AH1465" s="36" t="s">
        <v>67</v>
      </c>
      <c r="AI1465" s="36" t="s">
        <v>67</v>
      </c>
      <c r="AJ1465" s="36" t="s">
        <v>67</v>
      </c>
      <c r="AK1465" s="36" t="s">
        <v>67</v>
      </c>
      <c r="AL1465" s="36" t="s">
        <v>67</v>
      </c>
      <c r="AM1465" s="36" t="s">
        <v>67</v>
      </c>
      <c r="AN1465" s="18"/>
      <c r="AO1465" s="18"/>
      <c r="AP1465" s="24" t="e">
        <v>#N/A</v>
      </c>
      <c r="AS1465" s="24" t="s">
        <v>9271</v>
      </c>
      <c r="AT1465" s="24" t="str">
        <f>VLOOKUP(W1465,[1]Sheet1!$F:$F,1,FALSE)</f>
        <v>E29701</v>
      </c>
      <c r="AU1465" s="24">
        <f>VLOOKUP(D1465,[1]Sheet1!$A:$A,1,FALSE)</f>
        <v>16559</v>
      </c>
    </row>
    <row r="1466" spans="1:47" ht="13.5" hidden="1" customHeight="1" x14ac:dyDescent="0.3">
      <c r="A1466" s="9" t="s">
        <v>9279</v>
      </c>
      <c r="B1466" s="9" t="s">
        <v>9280</v>
      </c>
      <c r="C1466" s="1" t="s">
        <v>9281</v>
      </c>
      <c r="D1466" s="2">
        <v>16561</v>
      </c>
      <c r="E1466" s="6" t="s">
        <v>57</v>
      </c>
      <c r="F1466" s="6"/>
      <c r="G1466" s="10" t="s">
        <v>58</v>
      </c>
      <c r="H1466" s="3" t="s">
        <v>9282</v>
      </c>
      <c r="I1466" s="3">
        <v>366056</v>
      </c>
      <c r="J1466" s="3">
        <v>181079</v>
      </c>
      <c r="K1466" s="17" t="s">
        <v>75</v>
      </c>
      <c r="L1466" s="16" t="s">
        <v>60</v>
      </c>
      <c r="M1466" s="22">
        <v>26</v>
      </c>
      <c r="N1466" s="17"/>
      <c r="O1466" s="4" t="s">
        <v>117</v>
      </c>
      <c r="P1466" s="4" t="s">
        <v>77</v>
      </c>
      <c r="Q1466" s="11" t="s">
        <v>78</v>
      </c>
      <c r="R1466" s="13">
        <v>43139</v>
      </c>
      <c r="S1466" s="11" t="s">
        <v>111</v>
      </c>
      <c r="T1466" s="11" t="s">
        <v>65</v>
      </c>
      <c r="U1466" s="20">
        <v>585</v>
      </c>
      <c r="V1466" s="20">
        <v>526</v>
      </c>
      <c r="W1466" s="5" t="s">
        <v>1447</v>
      </c>
      <c r="X1466" s="7" t="s">
        <v>81</v>
      </c>
      <c r="Y1466" s="5" t="s">
        <v>61</v>
      </c>
      <c r="Z1466" s="5" t="s">
        <v>61</v>
      </c>
      <c r="AA1466" s="5" t="s">
        <v>61</v>
      </c>
      <c r="AB1466" s="5" t="s">
        <v>61</v>
      </c>
      <c r="AC1466" s="5" t="s">
        <v>61</v>
      </c>
      <c r="AD1466" s="5" t="s">
        <v>61</v>
      </c>
      <c r="AE1466" s="19"/>
      <c r="AF1466" s="36" t="s">
        <v>82</v>
      </c>
      <c r="AG1466" s="36">
        <v>16561</v>
      </c>
      <c r="AH1466" s="36" t="s">
        <v>140</v>
      </c>
      <c r="AI1466" s="36"/>
      <c r="AJ1466" s="36" t="s">
        <v>84</v>
      </c>
      <c r="AK1466" s="36" t="s">
        <v>85</v>
      </c>
      <c r="AL1466" s="36" t="s">
        <v>139</v>
      </c>
      <c r="AM1466" s="36"/>
      <c r="AN1466" s="18"/>
      <c r="AO1466" s="18"/>
      <c r="AP1466" s="24" t="e">
        <v>#N/A</v>
      </c>
      <c r="AS1466" s="24" t="s">
        <v>9279</v>
      </c>
      <c r="AT1466" s="24" t="str">
        <f>VLOOKUP(W1466,[1]Sheet1!$F:$F,1,FALSE)</f>
        <v>E5002</v>
      </c>
      <c r="AU1466" s="24">
        <f>VLOOKUP(D1466,[1]Sheet1!$A:$A,1,FALSE)</f>
        <v>16561</v>
      </c>
    </row>
    <row r="1467" spans="1:47" ht="13.5" hidden="1" customHeight="1" x14ac:dyDescent="0.3">
      <c r="A1467" s="9" t="s">
        <v>9283</v>
      </c>
      <c r="B1467" s="9" t="s">
        <v>9284</v>
      </c>
      <c r="C1467" s="1" t="s">
        <v>9285</v>
      </c>
      <c r="D1467" s="2">
        <v>16562</v>
      </c>
      <c r="E1467" s="6" t="s">
        <v>57</v>
      </c>
      <c r="F1467" s="6"/>
      <c r="G1467" s="10" t="s">
        <v>58</v>
      </c>
      <c r="H1467" s="3" t="s">
        <v>9286</v>
      </c>
      <c r="I1467" s="3">
        <v>366262</v>
      </c>
      <c r="J1467" s="3">
        <v>181349</v>
      </c>
      <c r="K1467" s="17" t="s">
        <v>75</v>
      </c>
      <c r="L1467" s="16" t="s">
        <v>60</v>
      </c>
      <c r="M1467" s="22">
        <v>12</v>
      </c>
      <c r="N1467" s="17"/>
      <c r="O1467" s="4" t="s">
        <v>117</v>
      </c>
      <c r="P1467" s="4" t="s">
        <v>77</v>
      </c>
      <c r="Q1467" s="11" t="s">
        <v>78</v>
      </c>
      <c r="R1467" s="13">
        <v>43152</v>
      </c>
      <c r="S1467" s="11" t="s">
        <v>111</v>
      </c>
      <c r="T1467" s="11" t="s">
        <v>65</v>
      </c>
      <c r="U1467" s="20">
        <v>160</v>
      </c>
      <c r="V1467" s="20">
        <v>144</v>
      </c>
      <c r="W1467" s="5" t="s">
        <v>9287</v>
      </c>
      <c r="X1467" s="7" t="s">
        <v>81</v>
      </c>
      <c r="Y1467" s="5" t="s">
        <v>61</v>
      </c>
      <c r="Z1467" s="5" t="s">
        <v>61</v>
      </c>
      <c r="AA1467" s="5" t="s">
        <v>61</v>
      </c>
      <c r="AB1467" s="5" t="s">
        <v>61</v>
      </c>
      <c r="AC1467" s="5" t="s">
        <v>61</v>
      </c>
      <c r="AD1467" s="5" t="s">
        <v>61</v>
      </c>
      <c r="AE1467" s="19"/>
      <c r="AF1467" s="36" t="s">
        <v>82</v>
      </c>
      <c r="AG1467" s="36">
        <v>16562</v>
      </c>
      <c r="AH1467" s="36" t="s">
        <v>140</v>
      </c>
      <c r="AI1467" s="36"/>
      <c r="AJ1467" s="36" t="s">
        <v>84</v>
      </c>
      <c r="AK1467" s="36" t="s">
        <v>85</v>
      </c>
      <c r="AL1467" s="36" t="s">
        <v>86</v>
      </c>
      <c r="AM1467" s="36"/>
      <c r="AN1467" s="18"/>
      <c r="AO1467" s="18"/>
      <c r="AP1467" s="24" t="e">
        <v>#N/A</v>
      </c>
      <c r="AS1467" s="24" t="s">
        <v>9283</v>
      </c>
      <c r="AT1467" s="24" t="str">
        <f>VLOOKUP(W1467,[1]Sheet1!$F:$F,1,FALSE)</f>
        <v>E5050</v>
      </c>
      <c r="AU1467" s="24">
        <f>VLOOKUP(D1467,[1]Sheet1!$A:$A,1,FALSE)</f>
        <v>16562</v>
      </c>
    </row>
    <row r="1468" spans="1:47" ht="13.5" hidden="1" customHeight="1" x14ac:dyDescent="0.3">
      <c r="A1468" s="9" t="s">
        <v>9288</v>
      </c>
      <c r="B1468" s="9" t="s">
        <v>9289</v>
      </c>
      <c r="C1468" s="1" t="s">
        <v>9290</v>
      </c>
      <c r="D1468" s="2">
        <v>16564</v>
      </c>
      <c r="E1468" s="6" t="s">
        <v>57</v>
      </c>
      <c r="F1468" s="6"/>
      <c r="G1468" s="10" t="s">
        <v>58</v>
      </c>
      <c r="H1468" s="3" t="s">
        <v>9291</v>
      </c>
      <c r="I1468" s="3">
        <v>391145</v>
      </c>
      <c r="J1468" s="3">
        <v>173909</v>
      </c>
      <c r="K1468" s="17" t="s">
        <v>75</v>
      </c>
      <c r="L1468" s="16" t="s">
        <v>60</v>
      </c>
      <c r="M1468" s="22">
        <v>53</v>
      </c>
      <c r="N1468" s="17"/>
      <c r="O1468" s="4" t="s">
        <v>360</v>
      </c>
      <c r="P1468" s="4" t="s">
        <v>62</v>
      </c>
      <c r="Q1468" s="11" t="s">
        <v>78</v>
      </c>
      <c r="R1468" s="13">
        <v>44937</v>
      </c>
      <c r="S1468" s="11" t="s">
        <v>79</v>
      </c>
      <c r="T1468" s="11" t="s">
        <v>65</v>
      </c>
      <c r="U1468" s="20">
        <v>760</v>
      </c>
      <c r="V1468" s="20">
        <v>684</v>
      </c>
      <c r="W1468" s="5" t="s">
        <v>9292</v>
      </c>
      <c r="X1468" s="5" t="s">
        <v>81</v>
      </c>
      <c r="Y1468" s="5" t="s">
        <v>61</v>
      </c>
      <c r="Z1468" s="5" t="s">
        <v>61</v>
      </c>
      <c r="AA1468" s="5" t="s">
        <v>61</v>
      </c>
      <c r="AB1468" s="5" t="s">
        <v>61</v>
      </c>
      <c r="AC1468" s="5" t="s">
        <v>61</v>
      </c>
      <c r="AD1468" s="5" t="s">
        <v>61</v>
      </c>
      <c r="AE1468" s="19"/>
      <c r="AF1468" s="36" t="s">
        <v>82</v>
      </c>
      <c r="AG1468" s="36">
        <v>16564</v>
      </c>
      <c r="AH1468" s="36" t="s">
        <v>83</v>
      </c>
      <c r="AI1468" s="36"/>
      <c r="AJ1468" s="36" t="s">
        <v>84</v>
      </c>
      <c r="AK1468" s="36" t="s">
        <v>85</v>
      </c>
      <c r="AL1468" s="36" t="s">
        <v>86</v>
      </c>
      <c r="AM1468" s="36"/>
      <c r="AN1468" s="18"/>
      <c r="AO1468" s="18" t="s">
        <v>235</v>
      </c>
      <c r="AP1468" s="24" t="s">
        <v>88</v>
      </c>
      <c r="AS1468" s="24" t="s">
        <v>9288</v>
      </c>
      <c r="AT1468" s="24" t="e">
        <f>VLOOKUP(W1468,[1]Sheet1!$F:$F,1,FALSE)</f>
        <v>#N/A</v>
      </c>
      <c r="AU1468" s="24" t="e">
        <f>VLOOKUP(D1468,[1]Sheet1!$A:$A,1,FALSE)</f>
        <v>#N/A</v>
      </c>
    </row>
    <row r="1469" spans="1:47" ht="13.5" hidden="1" customHeight="1" x14ac:dyDescent="0.3">
      <c r="A1469" s="9" t="s">
        <v>9293</v>
      </c>
      <c r="B1469" s="9" t="s">
        <v>9294</v>
      </c>
      <c r="C1469" s="1" t="s">
        <v>9295</v>
      </c>
      <c r="D1469" s="2">
        <v>16566</v>
      </c>
      <c r="E1469" s="6" t="s">
        <v>57</v>
      </c>
      <c r="F1469" s="6"/>
      <c r="G1469" s="10" t="s">
        <v>58</v>
      </c>
      <c r="H1469" s="3" t="s">
        <v>9296</v>
      </c>
      <c r="I1469" s="3">
        <v>399742</v>
      </c>
      <c r="J1469" s="3">
        <v>171251</v>
      </c>
      <c r="K1469" s="17" t="s">
        <v>75</v>
      </c>
      <c r="L1469" s="16" t="s">
        <v>60</v>
      </c>
      <c r="M1469" s="22">
        <v>70</v>
      </c>
      <c r="N1469" s="17"/>
      <c r="O1469" s="4" t="s">
        <v>76</v>
      </c>
      <c r="P1469" s="4" t="s">
        <v>62</v>
      </c>
      <c r="Q1469" s="11" t="s">
        <v>78</v>
      </c>
      <c r="R1469" s="13">
        <v>43367</v>
      </c>
      <c r="S1469" s="11" t="s">
        <v>111</v>
      </c>
      <c r="T1469" s="11" t="s">
        <v>65</v>
      </c>
      <c r="U1469" s="20">
        <v>600</v>
      </c>
      <c r="V1469" s="20">
        <v>540</v>
      </c>
      <c r="W1469" s="5" t="s">
        <v>9297</v>
      </c>
      <c r="X1469" s="7" t="s">
        <v>81</v>
      </c>
      <c r="Y1469" s="5" t="s">
        <v>61</v>
      </c>
      <c r="Z1469" s="5" t="s">
        <v>61</v>
      </c>
      <c r="AA1469" s="5" t="s">
        <v>61</v>
      </c>
      <c r="AB1469" s="5" t="s">
        <v>61</v>
      </c>
      <c r="AC1469" s="5" t="s">
        <v>61</v>
      </c>
      <c r="AD1469" s="5" t="s">
        <v>61</v>
      </c>
      <c r="AE1469" s="19"/>
      <c r="AF1469" s="36" t="s">
        <v>82</v>
      </c>
      <c r="AG1469" s="36">
        <v>16566</v>
      </c>
      <c r="AH1469" s="36" t="s">
        <v>83</v>
      </c>
      <c r="AI1469" s="36"/>
      <c r="AJ1469" s="36" t="s">
        <v>84</v>
      </c>
      <c r="AK1469" s="36" t="s">
        <v>85</v>
      </c>
      <c r="AL1469" s="36" t="s">
        <v>86</v>
      </c>
      <c r="AM1469" s="36" t="s">
        <v>156</v>
      </c>
      <c r="AN1469" s="18"/>
      <c r="AO1469" s="18"/>
      <c r="AP1469" s="24" t="e">
        <v>#N/A</v>
      </c>
      <c r="AS1469" s="24" t="s">
        <v>9293</v>
      </c>
      <c r="AT1469" s="24" t="str">
        <f>VLOOKUP(W1469,[1]Sheet1!$F:$F,1,FALSE)</f>
        <v>E5295</v>
      </c>
      <c r="AU1469" s="24">
        <f>VLOOKUP(D1469,[1]Sheet1!$A:$A,1,FALSE)</f>
        <v>16566</v>
      </c>
    </row>
    <row r="1470" spans="1:47" ht="13.5" hidden="1" customHeight="1" x14ac:dyDescent="0.3">
      <c r="A1470" s="9" t="s">
        <v>9298</v>
      </c>
      <c r="B1470" s="9" t="s">
        <v>9299</v>
      </c>
      <c r="C1470" s="1" t="s">
        <v>9300</v>
      </c>
      <c r="D1470" s="2">
        <v>16569</v>
      </c>
      <c r="E1470" s="6" t="s">
        <v>57</v>
      </c>
      <c r="F1470" s="6"/>
      <c r="G1470" s="10" t="s">
        <v>58</v>
      </c>
      <c r="H1470" s="3" t="s">
        <v>9301</v>
      </c>
      <c r="I1470" s="3">
        <v>392408</v>
      </c>
      <c r="J1470" s="3">
        <v>173112</v>
      </c>
      <c r="K1470" s="17" t="s">
        <v>75</v>
      </c>
      <c r="L1470" s="16" t="s">
        <v>60</v>
      </c>
      <c r="M1470" s="22">
        <v>70</v>
      </c>
      <c r="N1470" s="17"/>
      <c r="O1470" s="4" t="s">
        <v>117</v>
      </c>
      <c r="P1470" s="4" t="s">
        <v>77</v>
      </c>
      <c r="Q1470" s="11" t="s">
        <v>78</v>
      </c>
      <c r="R1470" s="13">
        <v>43178</v>
      </c>
      <c r="S1470" s="11" t="s">
        <v>111</v>
      </c>
      <c r="T1470" s="11" t="s">
        <v>65</v>
      </c>
      <c r="U1470" s="20">
        <v>410</v>
      </c>
      <c r="V1470" s="20">
        <v>369</v>
      </c>
      <c r="W1470" s="5" t="s">
        <v>9302</v>
      </c>
      <c r="X1470" s="7" t="s">
        <v>81</v>
      </c>
      <c r="Y1470" s="5" t="s">
        <v>61</v>
      </c>
      <c r="Z1470" s="5" t="s">
        <v>61</v>
      </c>
      <c r="AA1470" s="5" t="s">
        <v>61</v>
      </c>
      <c r="AB1470" s="5" t="s">
        <v>61</v>
      </c>
      <c r="AC1470" s="5" t="s">
        <v>61</v>
      </c>
      <c r="AD1470" s="5" t="s">
        <v>61</v>
      </c>
      <c r="AE1470" s="19"/>
      <c r="AF1470" s="36" t="s">
        <v>82</v>
      </c>
      <c r="AG1470" s="36">
        <v>16569</v>
      </c>
      <c r="AH1470" s="36" t="s">
        <v>83</v>
      </c>
      <c r="AI1470" s="36"/>
      <c r="AJ1470" s="36" t="s">
        <v>106</v>
      </c>
      <c r="AK1470" s="36"/>
      <c r="AL1470" s="36" t="s">
        <v>86</v>
      </c>
      <c r="AM1470" s="36"/>
      <c r="AN1470" s="99">
        <v>45474</v>
      </c>
      <c r="AO1470" s="18" t="s">
        <v>9303</v>
      </c>
      <c r="AP1470" s="24" t="e">
        <v>#N/A</v>
      </c>
      <c r="AS1470" s="24" t="s">
        <v>9298</v>
      </c>
      <c r="AT1470" s="24" t="str">
        <f>VLOOKUP(W1470,[1]Sheet1!$F:$F,1,FALSE)</f>
        <v>E5140</v>
      </c>
      <c r="AU1470" s="24">
        <f>VLOOKUP(D1470,[1]Sheet1!$A:$A,1,FALSE)</f>
        <v>16569</v>
      </c>
    </row>
    <row r="1471" spans="1:47" ht="13.5" hidden="1" customHeight="1" x14ac:dyDescent="0.3">
      <c r="A1471" s="9" t="s">
        <v>9304</v>
      </c>
      <c r="B1471" s="9" t="s">
        <v>9305</v>
      </c>
      <c r="C1471" s="1" t="s">
        <v>9306</v>
      </c>
      <c r="D1471" s="2">
        <v>16572</v>
      </c>
      <c r="E1471" s="6" t="s">
        <v>57</v>
      </c>
      <c r="F1471" s="6"/>
      <c r="G1471" s="10" t="s">
        <v>58</v>
      </c>
      <c r="H1471" s="3" t="s">
        <v>9307</v>
      </c>
      <c r="I1471" s="3">
        <v>391676</v>
      </c>
      <c r="J1471" s="3">
        <v>173613</v>
      </c>
      <c r="K1471" s="17" t="s">
        <v>75</v>
      </c>
      <c r="L1471" s="16" t="s">
        <v>60</v>
      </c>
      <c r="M1471" s="22">
        <v>45</v>
      </c>
      <c r="N1471" s="17"/>
      <c r="O1471" s="4" t="s">
        <v>319</v>
      </c>
      <c r="P1471" s="4" t="s">
        <v>62</v>
      </c>
      <c r="Q1471" s="11" t="s">
        <v>78</v>
      </c>
      <c r="R1471" s="13">
        <v>44859</v>
      </c>
      <c r="S1471" s="11" t="s">
        <v>79</v>
      </c>
      <c r="T1471" s="11" t="s">
        <v>65</v>
      </c>
      <c r="U1471" s="20">
        <v>550</v>
      </c>
      <c r="V1471" s="20">
        <v>495</v>
      </c>
      <c r="W1471" s="5" t="s">
        <v>9308</v>
      </c>
      <c r="X1471" s="5" t="s">
        <v>81</v>
      </c>
      <c r="Y1471" s="5" t="s">
        <v>61</v>
      </c>
      <c r="Z1471" s="5" t="s">
        <v>61</v>
      </c>
      <c r="AA1471" s="5" t="s">
        <v>61</v>
      </c>
      <c r="AB1471" s="5" t="s">
        <v>61</v>
      </c>
      <c r="AC1471" s="5" t="s">
        <v>61</v>
      </c>
      <c r="AD1471" s="5" t="s">
        <v>61</v>
      </c>
      <c r="AE1471" s="19"/>
      <c r="AF1471" s="36" t="s">
        <v>82</v>
      </c>
      <c r="AG1471" s="36">
        <v>16572</v>
      </c>
      <c r="AH1471" s="36" t="s">
        <v>140</v>
      </c>
      <c r="AI1471" s="36" t="s">
        <v>5902</v>
      </c>
      <c r="AJ1471" s="36" t="s">
        <v>84</v>
      </c>
      <c r="AK1471" s="36" t="s">
        <v>85</v>
      </c>
      <c r="AL1471" s="36" t="s">
        <v>86</v>
      </c>
      <c r="AM1471" s="36"/>
      <c r="AN1471" s="18"/>
      <c r="AO1471" s="18" t="s">
        <v>235</v>
      </c>
      <c r="AP1471" s="24" t="s">
        <v>88</v>
      </c>
      <c r="AS1471" s="24" t="s">
        <v>9304</v>
      </c>
      <c r="AT1471" s="24" t="e">
        <f>VLOOKUP(W1471,[1]Sheet1!$F:$F,1,FALSE)</f>
        <v>#N/A</v>
      </c>
      <c r="AU1471" s="24" t="e">
        <f>VLOOKUP(D1471,[1]Sheet1!$A:$A,1,FALSE)</f>
        <v>#N/A</v>
      </c>
    </row>
    <row r="1472" spans="1:47" ht="13.5" hidden="1" customHeight="1" x14ac:dyDescent="0.3">
      <c r="A1472" s="9" t="s">
        <v>9309</v>
      </c>
      <c r="B1472" s="9" t="s">
        <v>9310</v>
      </c>
      <c r="C1472" s="1" t="s">
        <v>9311</v>
      </c>
      <c r="D1472" s="2">
        <v>16574</v>
      </c>
      <c r="E1472" s="6" t="s">
        <v>57</v>
      </c>
      <c r="F1472" s="6"/>
      <c r="G1472" s="10" t="s">
        <v>58</v>
      </c>
      <c r="H1472" s="3" t="s">
        <v>9312</v>
      </c>
      <c r="I1472" s="3">
        <v>392842</v>
      </c>
      <c r="J1472" s="3">
        <v>187312</v>
      </c>
      <c r="K1472" s="17" t="s">
        <v>75</v>
      </c>
      <c r="L1472" s="16" t="s">
        <v>60</v>
      </c>
      <c r="M1472" s="22">
        <v>18</v>
      </c>
      <c r="N1472" s="17"/>
      <c r="O1472" s="4" t="s">
        <v>76</v>
      </c>
      <c r="P1472" s="4" t="s">
        <v>62</v>
      </c>
      <c r="Q1472" s="11" t="s">
        <v>78</v>
      </c>
      <c r="R1472" s="13">
        <v>43385</v>
      </c>
      <c r="S1472" s="11" t="s">
        <v>111</v>
      </c>
      <c r="T1472" s="11" t="s">
        <v>65</v>
      </c>
      <c r="U1472" s="20">
        <v>560</v>
      </c>
      <c r="V1472" s="20">
        <v>504</v>
      </c>
      <c r="W1472" s="5" t="s">
        <v>9313</v>
      </c>
      <c r="X1472" s="7" t="s">
        <v>81</v>
      </c>
      <c r="Y1472" s="5" t="s">
        <v>61</v>
      </c>
      <c r="Z1472" s="5" t="s">
        <v>61</v>
      </c>
      <c r="AA1472" s="5" t="s">
        <v>61</v>
      </c>
      <c r="AB1472" s="5" t="s">
        <v>61</v>
      </c>
      <c r="AC1472" s="5" t="s">
        <v>61</v>
      </c>
      <c r="AD1472" s="5" t="s">
        <v>61</v>
      </c>
      <c r="AE1472" s="19"/>
      <c r="AF1472" s="36" t="s">
        <v>82</v>
      </c>
      <c r="AG1472" s="36">
        <v>16574</v>
      </c>
      <c r="AH1472" s="36" t="s">
        <v>83</v>
      </c>
      <c r="AI1472" s="36"/>
      <c r="AJ1472" s="36" t="s">
        <v>84</v>
      </c>
      <c r="AK1472" s="36" t="s">
        <v>85</v>
      </c>
      <c r="AL1472" s="36" t="s">
        <v>86</v>
      </c>
      <c r="AM1472" s="36"/>
      <c r="AN1472" s="18"/>
      <c r="AO1472" s="18"/>
      <c r="AP1472" s="24" t="e">
        <v>#N/A</v>
      </c>
      <c r="AS1472" s="24" t="s">
        <v>9309</v>
      </c>
      <c r="AT1472" s="24" t="str">
        <f>VLOOKUP(W1472,[1]Sheet1!$F:$F,1,FALSE)</f>
        <v>E5349</v>
      </c>
      <c r="AU1472" s="24">
        <f>VLOOKUP(D1472,[1]Sheet1!$A:$A,1,FALSE)</f>
        <v>16574</v>
      </c>
    </row>
    <row r="1473" spans="1:47" ht="13.5" hidden="1" customHeight="1" x14ac:dyDescent="0.3">
      <c r="A1473" s="9" t="s">
        <v>9314</v>
      </c>
      <c r="B1473" s="9" t="s">
        <v>9315</v>
      </c>
      <c r="C1473" s="1" t="s">
        <v>9316</v>
      </c>
      <c r="D1473" s="2">
        <v>16575</v>
      </c>
      <c r="E1473" s="6" t="s">
        <v>57</v>
      </c>
      <c r="F1473" s="6"/>
      <c r="G1473" s="10" t="s">
        <v>58</v>
      </c>
      <c r="H1473" s="3" t="s">
        <v>9317</v>
      </c>
      <c r="I1473" s="3">
        <v>402367</v>
      </c>
      <c r="J1473" s="3">
        <v>185469</v>
      </c>
      <c r="K1473" s="17" t="s">
        <v>75</v>
      </c>
      <c r="L1473" s="16" t="s">
        <v>60</v>
      </c>
      <c r="M1473" s="22">
        <v>26.3</v>
      </c>
      <c r="N1473" s="17"/>
      <c r="O1473" s="4" t="s">
        <v>360</v>
      </c>
      <c r="P1473" s="4" t="s">
        <v>77</v>
      </c>
      <c r="Q1473" s="11" t="s">
        <v>78</v>
      </c>
      <c r="R1473" s="13">
        <v>43881.389730405092</v>
      </c>
      <c r="S1473" s="11" t="s">
        <v>79</v>
      </c>
      <c r="T1473" s="11" t="s">
        <v>65</v>
      </c>
      <c r="U1473" s="20">
        <v>205</v>
      </c>
      <c r="V1473" s="20">
        <v>185</v>
      </c>
      <c r="W1473" s="7" t="s">
        <v>9318</v>
      </c>
      <c r="X1473" s="7" t="s">
        <v>81</v>
      </c>
      <c r="Y1473" s="5" t="s">
        <v>61</v>
      </c>
      <c r="Z1473" s="5" t="s">
        <v>61</v>
      </c>
      <c r="AA1473" s="5" t="s">
        <v>61</v>
      </c>
      <c r="AB1473" s="5" t="s">
        <v>61</v>
      </c>
      <c r="AC1473" s="5" t="s">
        <v>61</v>
      </c>
      <c r="AD1473" s="5" t="s">
        <v>61</v>
      </c>
      <c r="AE1473" s="19"/>
      <c r="AF1473" s="36" t="s">
        <v>82</v>
      </c>
      <c r="AG1473" s="36">
        <v>16575</v>
      </c>
      <c r="AH1473" s="36" t="s">
        <v>140</v>
      </c>
      <c r="AI1473" s="36" t="s">
        <v>141</v>
      </c>
      <c r="AJ1473" s="36" t="s">
        <v>84</v>
      </c>
      <c r="AK1473" s="36" t="s">
        <v>85</v>
      </c>
      <c r="AL1473" s="36" t="s">
        <v>86</v>
      </c>
      <c r="AM1473" s="36"/>
      <c r="AN1473" s="18"/>
      <c r="AO1473" s="18"/>
      <c r="AP1473" s="24">
        <v>16575</v>
      </c>
      <c r="AS1473" s="24" t="s">
        <v>9314</v>
      </c>
      <c r="AT1473" s="24" t="str">
        <f>VLOOKUP(W1473,[1]Sheet1!$F:$F,1,FALSE)</f>
        <v>E1407</v>
      </c>
      <c r="AU1473" s="24">
        <f>VLOOKUP(D1473,[1]Sheet1!$A:$A,1,FALSE)</f>
        <v>16575</v>
      </c>
    </row>
    <row r="1474" spans="1:47" ht="13.5" hidden="1" customHeight="1" x14ac:dyDescent="0.3">
      <c r="A1474" s="9" t="s">
        <v>9319</v>
      </c>
      <c r="B1474" s="9" t="s">
        <v>9320</v>
      </c>
      <c r="C1474" s="1" t="s">
        <v>9321</v>
      </c>
      <c r="D1474" s="2">
        <v>16577</v>
      </c>
      <c r="E1474" s="6" t="s">
        <v>57</v>
      </c>
      <c r="F1474" s="6"/>
      <c r="G1474" s="10" t="s">
        <v>58</v>
      </c>
      <c r="H1474" s="3" t="s">
        <v>9322</v>
      </c>
      <c r="I1474" s="3">
        <v>391362</v>
      </c>
      <c r="J1474" s="3">
        <v>173695</v>
      </c>
      <c r="K1474" s="17" t="s">
        <v>75</v>
      </c>
      <c r="L1474" s="16" t="s">
        <v>60</v>
      </c>
      <c r="M1474" s="22">
        <v>29</v>
      </c>
      <c r="N1474" s="17"/>
      <c r="O1474" s="4" t="s">
        <v>319</v>
      </c>
      <c r="P1474" s="4" t="s">
        <v>62</v>
      </c>
      <c r="Q1474" s="11" t="s">
        <v>225</v>
      </c>
      <c r="R1474" s="13">
        <v>43647</v>
      </c>
      <c r="S1474" s="11" t="s">
        <v>111</v>
      </c>
      <c r="T1474" s="11" t="s">
        <v>65</v>
      </c>
      <c r="U1474" s="20">
        <v>288</v>
      </c>
      <c r="V1474" s="20">
        <v>259</v>
      </c>
      <c r="W1474" s="5" t="s">
        <v>9323</v>
      </c>
      <c r="X1474" s="5" t="s">
        <v>119</v>
      </c>
      <c r="Y1474" s="5" t="s">
        <v>9324</v>
      </c>
      <c r="Z1474" s="5" t="s">
        <v>119</v>
      </c>
      <c r="AA1474" s="5" t="s">
        <v>9325</v>
      </c>
      <c r="AB1474" s="5" t="s">
        <v>119</v>
      </c>
      <c r="AC1474" s="5" t="s">
        <v>9326</v>
      </c>
      <c r="AD1474" s="5" t="s">
        <v>119</v>
      </c>
      <c r="AE1474" s="19"/>
      <c r="AF1474" s="36" t="s">
        <v>65</v>
      </c>
      <c r="AG1474" s="36" t="s">
        <v>67</v>
      </c>
      <c r="AH1474" s="36" t="s">
        <v>67</v>
      </c>
      <c r="AI1474" s="36" t="s">
        <v>67</v>
      </c>
      <c r="AJ1474" s="36" t="s">
        <v>67</v>
      </c>
      <c r="AK1474" s="36" t="s">
        <v>67</v>
      </c>
      <c r="AL1474" s="36" t="s">
        <v>67</v>
      </c>
      <c r="AM1474" s="36" t="s">
        <v>67</v>
      </c>
      <c r="AN1474" s="18"/>
      <c r="AO1474" s="18"/>
      <c r="AP1474" s="24" t="e">
        <v>#N/A</v>
      </c>
      <c r="AS1474" s="24" t="s">
        <v>9319</v>
      </c>
      <c r="AT1474" s="24" t="str">
        <f>VLOOKUP(W1474,[1]Sheet1!$F:$F,1,FALSE)</f>
        <v>E24491</v>
      </c>
      <c r="AU1474" s="24">
        <f>VLOOKUP(D1474,[1]Sheet1!$A:$A,1,FALSE)</f>
        <v>16577</v>
      </c>
    </row>
    <row r="1475" spans="1:47" ht="13.5" hidden="1" customHeight="1" x14ac:dyDescent="0.3">
      <c r="A1475" s="9" t="s">
        <v>9327</v>
      </c>
      <c r="B1475" s="9" t="s">
        <v>9328</v>
      </c>
      <c r="C1475" s="1" t="s">
        <v>9329</v>
      </c>
      <c r="D1475" s="2">
        <v>16579</v>
      </c>
      <c r="E1475" s="6" t="s">
        <v>57</v>
      </c>
      <c r="F1475" s="6"/>
      <c r="G1475" s="10" t="s">
        <v>58</v>
      </c>
      <c r="H1475" s="3" t="s">
        <v>9330</v>
      </c>
      <c r="I1475" s="3">
        <v>392942</v>
      </c>
      <c r="J1475" s="3">
        <v>187309</v>
      </c>
      <c r="K1475" s="17" t="s">
        <v>75</v>
      </c>
      <c r="L1475" s="16" t="s">
        <v>60</v>
      </c>
      <c r="M1475" s="22">
        <v>60</v>
      </c>
      <c r="N1475" s="17"/>
      <c r="O1475" s="4" t="s">
        <v>117</v>
      </c>
      <c r="P1475" s="4" t="s">
        <v>77</v>
      </c>
      <c r="Q1475" s="11" t="s">
        <v>78</v>
      </c>
      <c r="R1475" s="13">
        <v>43377</v>
      </c>
      <c r="S1475" s="11" t="s">
        <v>111</v>
      </c>
      <c r="T1475" s="11" t="s">
        <v>65</v>
      </c>
      <c r="U1475" s="20">
        <v>305</v>
      </c>
      <c r="V1475" s="20">
        <v>275</v>
      </c>
      <c r="W1475" s="5" t="s">
        <v>9331</v>
      </c>
      <c r="X1475" s="7" t="s">
        <v>81</v>
      </c>
      <c r="Y1475" s="5" t="s">
        <v>61</v>
      </c>
      <c r="Z1475" s="5" t="s">
        <v>61</v>
      </c>
      <c r="AA1475" s="5" t="s">
        <v>61</v>
      </c>
      <c r="AB1475" s="5" t="s">
        <v>61</v>
      </c>
      <c r="AC1475" s="5" t="s">
        <v>61</v>
      </c>
      <c r="AD1475" s="5" t="s">
        <v>61</v>
      </c>
      <c r="AE1475" s="19"/>
      <c r="AF1475" s="36" t="s">
        <v>82</v>
      </c>
      <c r="AG1475" s="36">
        <v>16579</v>
      </c>
      <c r="AH1475" s="36" t="s">
        <v>140</v>
      </c>
      <c r="AI1475" s="36"/>
      <c r="AJ1475" s="36" t="s">
        <v>84</v>
      </c>
      <c r="AK1475" s="36" t="s">
        <v>155</v>
      </c>
      <c r="AL1475" s="36" t="s">
        <v>86</v>
      </c>
      <c r="AM1475" s="36" t="s">
        <v>156</v>
      </c>
      <c r="AN1475" s="18"/>
      <c r="AO1475" s="18"/>
      <c r="AP1475" s="24" t="e">
        <v>#N/A</v>
      </c>
      <c r="AS1475" s="24" t="s">
        <v>9327</v>
      </c>
      <c r="AT1475" s="24" t="str">
        <f>VLOOKUP(W1475,[1]Sheet1!$F:$F,1,FALSE)</f>
        <v>E5250</v>
      </c>
      <c r="AU1475" s="24">
        <f>VLOOKUP(D1475,[1]Sheet1!$A:$A,1,FALSE)</f>
        <v>16579</v>
      </c>
    </row>
    <row r="1476" spans="1:47" ht="13.5" hidden="1" customHeight="1" x14ac:dyDescent="0.3">
      <c r="A1476" s="9" t="s">
        <v>9332</v>
      </c>
      <c r="B1476" s="9" t="s">
        <v>9333</v>
      </c>
      <c r="C1476" s="1" t="s">
        <v>9334</v>
      </c>
      <c r="D1476" s="2">
        <v>16582</v>
      </c>
      <c r="E1476" s="6" t="s">
        <v>57</v>
      </c>
      <c r="F1476" s="6"/>
      <c r="G1476" s="10" t="s">
        <v>58</v>
      </c>
      <c r="H1476" s="3" t="s">
        <v>9335</v>
      </c>
      <c r="I1476" s="3">
        <v>392717</v>
      </c>
      <c r="J1476" s="3">
        <v>172713</v>
      </c>
      <c r="K1476" s="17" t="s">
        <v>75</v>
      </c>
      <c r="L1476" s="16" t="s">
        <v>60</v>
      </c>
      <c r="M1476" s="22">
        <v>33.6</v>
      </c>
      <c r="N1476" s="17"/>
      <c r="O1476" s="4" t="s">
        <v>360</v>
      </c>
      <c r="P1476" s="4" t="s">
        <v>62</v>
      </c>
      <c r="Q1476" s="11" t="s">
        <v>78</v>
      </c>
      <c r="R1476" s="13">
        <v>44253.429755868056</v>
      </c>
      <c r="S1476" s="11" t="s">
        <v>79</v>
      </c>
      <c r="T1476" s="11" t="s">
        <v>65</v>
      </c>
      <c r="U1476" s="20">
        <v>750</v>
      </c>
      <c r="V1476" s="20">
        <v>675</v>
      </c>
      <c r="W1476" s="7" t="s">
        <v>9336</v>
      </c>
      <c r="X1476" s="7" t="s">
        <v>81</v>
      </c>
      <c r="Y1476" s="5" t="s">
        <v>61</v>
      </c>
      <c r="Z1476" s="5" t="s">
        <v>61</v>
      </c>
      <c r="AA1476" s="5" t="s">
        <v>61</v>
      </c>
      <c r="AB1476" s="5" t="s">
        <v>61</v>
      </c>
      <c r="AC1476" s="5" t="s">
        <v>61</v>
      </c>
      <c r="AD1476" s="5" t="s">
        <v>61</v>
      </c>
      <c r="AE1476" s="19"/>
      <c r="AF1476" s="36" t="s">
        <v>82</v>
      </c>
      <c r="AG1476" s="36">
        <v>16582</v>
      </c>
      <c r="AH1476" s="36" t="s">
        <v>140</v>
      </c>
      <c r="AI1476" s="36" t="s">
        <v>5902</v>
      </c>
      <c r="AJ1476" s="36" t="s">
        <v>84</v>
      </c>
      <c r="AK1476" s="36" t="s">
        <v>85</v>
      </c>
      <c r="AL1476" s="36" t="s">
        <v>86</v>
      </c>
      <c r="AM1476" s="36" t="s">
        <v>156</v>
      </c>
      <c r="AN1476" s="18"/>
      <c r="AO1476" s="18"/>
      <c r="AP1476" s="24">
        <v>16582</v>
      </c>
      <c r="AS1476" s="24" t="s">
        <v>9332</v>
      </c>
      <c r="AT1476" s="24" t="str">
        <f>VLOOKUP(W1476,[1]Sheet1!$F:$F,1,FALSE)</f>
        <v>E5543</v>
      </c>
      <c r="AU1476" s="24">
        <f>VLOOKUP(D1476,[1]Sheet1!$A:$A,1,FALSE)</f>
        <v>16582</v>
      </c>
    </row>
    <row r="1477" spans="1:47" ht="13.5" hidden="1" customHeight="1" x14ac:dyDescent="0.3">
      <c r="A1477" s="9" t="s">
        <v>9337</v>
      </c>
      <c r="B1477" s="9" t="s">
        <v>9338</v>
      </c>
      <c r="C1477" s="1" t="s">
        <v>9339</v>
      </c>
      <c r="D1477" s="2">
        <v>16583</v>
      </c>
      <c r="E1477" s="6" t="s">
        <v>57</v>
      </c>
      <c r="F1477" s="6"/>
      <c r="G1477" s="10" t="s">
        <v>58</v>
      </c>
      <c r="H1477" s="3" t="s">
        <v>9340</v>
      </c>
      <c r="I1477" s="3">
        <v>393512</v>
      </c>
      <c r="J1477" s="3">
        <v>186920</v>
      </c>
      <c r="K1477" s="17" t="s">
        <v>75</v>
      </c>
      <c r="L1477" s="16" t="s">
        <v>60</v>
      </c>
      <c r="M1477" s="22">
        <v>30</v>
      </c>
      <c r="N1477" s="17"/>
      <c r="O1477" s="4" t="s">
        <v>76</v>
      </c>
      <c r="P1477" s="4" t="s">
        <v>62</v>
      </c>
      <c r="Q1477" s="11" t="s">
        <v>78</v>
      </c>
      <c r="R1477" s="13">
        <v>43185</v>
      </c>
      <c r="S1477" s="11" t="s">
        <v>111</v>
      </c>
      <c r="T1477" s="11" t="s">
        <v>65</v>
      </c>
      <c r="U1477" s="20">
        <v>340</v>
      </c>
      <c r="V1477" s="20">
        <v>306</v>
      </c>
      <c r="W1477" s="5" t="s">
        <v>9341</v>
      </c>
      <c r="X1477" s="7" t="s">
        <v>81</v>
      </c>
      <c r="Y1477" s="5" t="s">
        <v>61</v>
      </c>
      <c r="Z1477" s="5" t="s">
        <v>61</v>
      </c>
      <c r="AA1477" s="5" t="s">
        <v>61</v>
      </c>
      <c r="AB1477" s="5" t="s">
        <v>61</v>
      </c>
      <c r="AC1477" s="5" t="s">
        <v>61</v>
      </c>
      <c r="AD1477" s="5" t="s">
        <v>61</v>
      </c>
      <c r="AE1477" s="19"/>
      <c r="AF1477" s="36" t="s">
        <v>82</v>
      </c>
      <c r="AG1477" s="36">
        <v>16583</v>
      </c>
      <c r="AH1477" s="36" t="s">
        <v>140</v>
      </c>
      <c r="AI1477" s="36" t="s">
        <v>141</v>
      </c>
      <c r="AJ1477" s="36" t="s">
        <v>84</v>
      </c>
      <c r="AK1477" s="36" t="s">
        <v>85</v>
      </c>
      <c r="AL1477" s="36" t="s">
        <v>86</v>
      </c>
      <c r="AM1477" s="36"/>
      <c r="AN1477" s="18"/>
      <c r="AO1477" s="18"/>
      <c r="AP1477" s="24" t="e">
        <v>#N/A</v>
      </c>
      <c r="AS1477" s="24" t="s">
        <v>9337</v>
      </c>
      <c r="AT1477" s="24" t="str">
        <f>VLOOKUP(W1477,[1]Sheet1!$F:$F,1,FALSE)</f>
        <v>E1306</v>
      </c>
      <c r="AU1477" s="24">
        <f>VLOOKUP(D1477,[1]Sheet1!$A:$A,1,FALSE)</f>
        <v>16583</v>
      </c>
    </row>
    <row r="1478" spans="1:47" ht="13.5" hidden="1" customHeight="1" x14ac:dyDescent="0.3">
      <c r="A1478" s="9" t="s">
        <v>9342</v>
      </c>
      <c r="B1478" s="9" t="s">
        <v>9343</v>
      </c>
      <c r="C1478" s="1" t="s">
        <v>9344</v>
      </c>
      <c r="D1478" s="2">
        <v>16585</v>
      </c>
      <c r="E1478" s="6" t="s">
        <v>57</v>
      </c>
      <c r="F1478" s="6"/>
      <c r="G1478" s="10" t="s">
        <v>58</v>
      </c>
      <c r="H1478" s="3" t="s">
        <v>9345</v>
      </c>
      <c r="I1478" s="3">
        <v>399721</v>
      </c>
      <c r="J1478" s="3">
        <v>170774</v>
      </c>
      <c r="K1478" s="17" t="s">
        <v>75</v>
      </c>
      <c r="L1478" s="16" t="s">
        <v>60</v>
      </c>
      <c r="M1478" s="22">
        <v>126</v>
      </c>
      <c r="N1478" s="17"/>
      <c r="O1478" s="4" t="s">
        <v>117</v>
      </c>
      <c r="P1478" s="4" t="s">
        <v>77</v>
      </c>
      <c r="Q1478" s="11" t="s">
        <v>78</v>
      </c>
      <c r="R1478" s="13">
        <v>43131</v>
      </c>
      <c r="S1478" s="11" t="s">
        <v>111</v>
      </c>
      <c r="T1478" s="11" t="s">
        <v>65</v>
      </c>
      <c r="U1478" s="20">
        <v>600</v>
      </c>
      <c r="V1478" s="20">
        <v>540</v>
      </c>
      <c r="W1478" s="5" t="s">
        <v>9346</v>
      </c>
      <c r="X1478" s="7" t="s">
        <v>81</v>
      </c>
      <c r="Y1478" s="5" t="s">
        <v>61</v>
      </c>
      <c r="Z1478" s="5" t="s">
        <v>61</v>
      </c>
      <c r="AA1478" s="5" t="s">
        <v>61</v>
      </c>
      <c r="AB1478" s="5" t="s">
        <v>61</v>
      </c>
      <c r="AC1478" s="5" t="s">
        <v>61</v>
      </c>
      <c r="AD1478" s="5" t="s">
        <v>61</v>
      </c>
      <c r="AE1478" s="19"/>
      <c r="AF1478" s="36" t="s">
        <v>82</v>
      </c>
      <c r="AG1478" s="36">
        <v>16585</v>
      </c>
      <c r="AH1478" s="36" t="s">
        <v>140</v>
      </c>
      <c r="AI1478" s="36" t="s">
        <v>141</v>
      </c>
      <c r="AJ1478" s="36" t="s">
        <v>84</v>
      </c>
      <c r="AK1478" s="36" t="s">
        <v>85</v>
      </c>
      <c r="AL1478" s="36" t="s">
        <v>139</v>
      </c>
      <c r="AM1478" s="36" t="s">
        <v>7817</v>
      </c>
      <c r="AN1478" s="18"/>
      <c r="AO1478" s="18"/>
      <c r="AP1478" s="24" t="e">
        <v>#N/A</v>
      </c>
      <c r="AS1478" s="24" t="s">
        <v>9342</v>
      </c>
      <c r="AT1478" s="24" t="str">
        <f>VLOOKUP(W1478,[1]Sheet1!$F:$F,1,FALSE)</f>
        <v>E1316</v>
      </c>
      <c r="AU1478" s="24">
        <f>VLOOKUP(D1478,[1]Sheet1!$A:$A,1,FALSE)</f>
        <v>16585</v>
      </c>
    </row>
    <row r="1479" spans="1:47" ht="13.5" hidden="1" customHeight="1" x14ac:dyDescent="0.3">
      <c r="A1479" s="9" t="s">
        <v>9347</v>
      </c>
      <c r="B1479" s="9" t="s">
        <v>9348</v>
      </c>
      <c r="C1479" s="1" t="s">
        <v>9349</v>
      </c>
      <c r="D1479" s="2">
        <v>16587</v>
      </c>
      <c r="E1479" s="6" t="s">
        <v>57</v>
      </c>
      <c r="F1479" s="6"/>
      <c r="G1479" s="10" t="s">
        <v>58</v>
      </c>
      <c r="H1479" s="3" t="s">
        <v>9350</v>
      </c>
      <c r="I1479" s="3">
        <v>392093</v>
      </c>
      <c r="J1479" s="3">
        <v>173550</v>
      </c>
      <c r="K1479" s="17" t="s">
        <v>75</v>
      </c>
      <c r="L1479" s="16" t="s">
        <v>60</v>
      </c>
      <c r="M1479" s="22">
        <v>56</v>
      </c>
      <c r="N1479" s="17"/>
      <c r="O1479" s="4" t="s">
        <v>76</v>
      </c>
      <c r="P1479" s="4" t="s">
        <v>62</v>
      </c>
      <c r="Q1479" s="11" t="s">
        <v>78</v>
      </c>
      <c r="R1479" s="13">
        <v>43361</v>
      </c>
      <c r="S1479" s="11" t="s">
        <v>111</v>
      </c>
      <c r="T1479" s="11" t="s">
        <v>65</v>
      </c>
      <c r="U1479" s="20">
        <v>580</v>
      </c>
      <c r="V1479" s="20">
        <v>522</v>
      </c>
      <c r="W1479" s="5" t="s">
        <v>9351</v>
      </c>
      <c r="X1479" s="7" t="s">
        <v>81</v>
      </c>
      <c r="Y1479" s="5" t="s">
        <v>61</v>
      </c>
      <c r="Z1479" s="5" t="s">
        <v>61</v>
      </c>
      <c r="AA1479" s="5" t="s">
        <v>61</v>
      </c>
      <c r="AB1479" s="5" t="s">
        <v>61</v>
      </c>
      <c r="AC1479" s="5" t="s">
        <v>61</v>
      </c>
      <c r="AD1479" s="5" t="s">
        <v>61</v>
      </c>
      <c r="AE1479" s="19"/>
      <c r="AF1479" s="36" t="s">
        <v>82</v>
      </c>
      <c r="AG1479" s="36">
        <v>16587</v>
      </c>
      <c r="AH1479" s="36" t="s">
        <v>140</v>
      </c>
      <c r="AI1479" s="36" t="s">
        <v>141</v>
      </c>
      <c r="AJ1479" s="36" t="s">
        <v>106</v>
      </c>
      <c r="AK1479" s="36"/>
      <c r="AL1479" s="36" t="s">
        <v>86</v>
      </c>
      <c r="AM1479" s="36"/>
      <c r="AN1479" s="18"/>
      <c r="AO1479" s="18"/>
      <c r="AP1479" s="24" t="e">
        <v>#N/A</v>
      </c>
      <c r="AS1479" s="24" t="s">
        <v>9347</v>
      </c>
      <c r="AT1479" s="24" t="str">
        <f>VLOOKUP(W1479,[1]Sheet1!$F:$F,1,FALSE)</f>
        <v>E5251</v>
      </c>
      <c r="AU1479" s="24">
        <f>VLOOKUP(D1479,[1]Sheet1!$A:$A,1,FALSE)</f>
        <v>16587</v>
      </c>
    </row>
    <row r="1480" spans="1:47" ht="13.5" hidden="1" customHeight="1" x14ac:dyDescent="0.3">
      <c r="A1480" s="9" t="s">
        <v>9352</v>
      </c>
      <c r="B1480" s="9" t="s">
        <v>9353</v>
      </c>
      <c r="C1480" s="1" t="s">
        <v>9354</v>
      </c>
      <c r="D1480" s="2">
        <v>16588</v>
      </c>
      <c r="E1480" s="6" t="s">
        <v>57</v>
      </c>
      <c r="F1480" s="6"/>
      <c r="G1480" s="10" t="s">
        <v>58</v>
      </c>
      <c r="H1480" s="3" t="s">
        <v>9355</v>
      </c>
      <c r="I1480" s="3">
        <v>398771</v>
      </c>
      <c r="J1480" s="3">
        <v>170735</v>
      </c>
      <c r="K1480" s="17" t="s">
        <v>75</v>
      </c>
      <c r="L1480" s="16" t="s">
        <v>60</v>
      </c>
      <c r="M1480" s="22">
        <v>107</v>
      </c>
      <c r="N1480" s="17"/>
      <c r="O1480" s="4" t="s">
        <v>360</v>
      </c>
      <c r="P1480" s="4" t="s">
        <v>77</v>
      </c>
      <c r="Q1480" s="11" t="s">
        <v>78</v>
      </c>
      <c r="R1480" s="13">
        <v>44963</v>
      </c>
      <c r="S1480" s="11" t="s">
        <v>79</v>
      </c>
      <c r="T1480" s="11" t="s">
        <v>65</v>
      </c>
      <c r="U1480" s="20">
        <v>540</v>
      </c>
      <c r="V1480" s="20">
        <v>486</v>
      </c>
      <c r="W1480" s="5" t="s">
        <v>9356</v>
      </c>
      <c r="X1480" s="5" t="s">
        <v>81</v>
      </c>
      <c r="Y1480" s="5" t="s">
        <v>61</v>
      </c>
      <c r="Z1480" s="5" t="s">
        <v>61</v>
      </c>
      <c r="AA1480" s="5" t="s">
        <v>61</v>
      </c>
      <c r="AB1480" s="5" t="s">
        <v>61</v>
      </c>
      <c r="AC1480" s="5" t="s">
        <v>61</v>
      </c>
      <c r="AD1480" s="5" t="s">
        <v>61</v>
      </c>
      <c r="AE1480" s="19"/>
      <c r="AF1480" s="36" t="s">
        <v>82</v>
      </c>
      <c r="AG1480" s="36">
        <v>16588</v>
      </c>
      <c r="AH1480" s="36" t="s">
        <v>140</v>
      </c>
      <c r="AI1480" s="36" t="s">
        <v>141</v>
      </c>
      <c r="AJ1480" s="36" t="s">
        <v>84</v>
      </c>
      <c r="AK1480" s="36" t="s">
        <v>85</v>
      </c>
      <c r="AL1480" s="36" t="s">
        <v>64</v>
      </c>
      <c r="AM1480" s="36"/>
      <c r="AN1480" s="18"/>
      <c r="AO1480" s="18" t="s">
        <v>235</v>
      </c>
      <c r="AP1480" s="24" t="s">
        <v>88</v>
      </c>
      <c r="AS1480" s="24" t="s">
        <v>9352</v>
      </c>
      <c r="AT1480" s="24" t="e">
        <f>VLOOKUP(W1480,[1]Sheet1!$F:$F,1,FALSE)</f>
        <v>#N/A</v>
      </c>
      <c r="AU1480" s="24" t="e">
        <f>VLOOKUP(D1480,[1]Sheet1!$A:$A,1,FALSE)</f>
        <v>#N/A</v>
      </c>
    </row>
    <row r="1481" spans="1:47" ht="13.5" hidden="1" customHeight="1" x14ac:dyDescent="0.3">
      <c r="A1481" s="9" t="s">
        <v>9357</v>
      </c>
      <c r="B1481" s="9" t="s">
        <v>9358</v>
      </c>
      <c r="C1481" s="1" t="s">
        <v>9359</v>
      </c>
      <c r="D1481" s="2">
        <v>16589</v>
      </c>
      <c r="E1481" s="6" t="s">
        <v>57</v>
      </c>
      <c r="F1481" s="6"/>
      <c r="G1481" s="10" t="s">
        <v>58</v>
      </c>
      <c r="H1481" s="3" t="s">
        <v>9360</v>
      </c>
      <c r="I1481" s="3">
        <v>407260</v>
      </c>
      <c r="J1481" s="3">
        <v>181496</v>
      </c>
      <c r="K1481" s="17" t="s">
        <v>75</v>
      </c>
      <c r="L1481" s="16" t="s">
        <v>60</v>
      </c>
      <c r="M1481" s="22">
        <v>110</v>
      </c>
      <c r="N1481" s="17"/>
      <c r="O1481" s="4" t="s">
        <v>117</v>
      </c>
      <c r="P1481" s="4" t="s">
        <v>77</v>
      </c>
      <c r="Q1481" s="11" t="s">
        <v>78</v>
      </c>
      <c r="R1481" s="13">
        <v>43150</v>
      </c>
      <c r="S1481" s="11" t="s">
        <v>111</v>
      </c>
      <c r="T1481" s="11" t="s">
        <v>65</v>
      </c>
      <c r="U1481" s="20">
        <v>470</v>
      </c>
      <c r="V1481" s="20">
        <v>423</v>
      </c>
      <c r="W1481" s="5" t="s">
        <v>2062</v>
      </c>
      <c r="X1481" s="7" t="s">
        <v>81</v>
      </c>
      <c r="Y1481" s="5" t="s">
        <v>61</v>
      </c>
      <c r="Z1481" s="5" t="s">
        <v>61</v>
      </c>
      <c r="AA1481" s="5" t="s">
        <v>61</v>
      </c>
      <c r="AB1481" s="5" t="s">
        <v>61</v>
      </c>
      <c r="AC1481" s="5" t="s">
        <v>61</v>
      </c>
      <c r="AD1481" s="5" t="s">
        <v>61</v>
      </c>
      <c r="AE1481" s="19"/>
      <c r="AF1481" s="36" t="s">
        <v>82</v>
      </c>
      <c r="AG1481" s="36">
        <v>16589</v>
      </c>
      <c r="AH1481" s="36" t="s">
        <v>140</v>
      </c>
      <c r="AI1481" s="36"/>
      <c r="AJ1481" s="36" t="s">
        <v>84</v>
      </c>
      <c r="AK1481" s="36" t="s">
        <v>85</v>
      </c>
      <c r="AL1481" s="36" t="s">
        <v>139</v>
      </c>
      <c r="AM1481" s="36"/>
      <c r="AN1481" s="18"/>
      <c r="AO1481" s="18"/>
      <c r="AP1481" s="24" t="e">
        <v>#N/A</v>
      </c>
      <c r="AS1481" s="24" t="s">
        <v>9357</v>
      </c>
      <c r="AT1481" s="24" t="str">
        <f>VLOOKUP(W1481,[1]Sheet1!$F:$F,1,FALSE)</f>
        <v>E1326</v>
      </c>
      <c r="AU1481" s="24">
        <f>VLOOKUP(D1481,[1]Sheet1!$A:$A,1,FALSE)</f>
        <v>16589</v>
      </c>
    </row>
    <row r="1482" spans="1:47" ht="13.5" hidden="1" customHeight="1" x14ac:dyDescent="0.3">
      <c r="A1482" s="9" t="s">
        <v>9361</v>
      </c>
      <c r="B1482" s="9" t="s">
        <v>9362</v>
      </c>
      <c r="C1482" s="1" t="s">
        <v>9363</v>
      </c>
      <c r="D1482" s="2">
        <v>16590</v>
      </c>
      <c r="E1482" s="6" t="s">
        <v>57</v>
      </c>
      <c r="F1482" s="6"/>
      <c r="G1482" s="10" t="s">
        <v>58</v>
      </c>
      <c r="H1482" s="3" t="s">
        <v>9364</v>
      </c>
      <c r="I1482" s="3">
        <v>399674</v>
      </c>
      <c r="J1482" s="3">
        <v>170741</v>
      </c>
      <c r="K1482" s="17" t="s">
        <v>75</v>
      </c>
      <c r="L1482" s="16" t="s">
        <v>60</v>
      </c>
      <c r="M1482" s="22">
        <v>223</v>
      </c>
      <c r="N1482" s="17"/>
      <c r="O1482" s="4" t="s">
        <v>360</v>
      </c>
      <c r="P1482" s="4" t="s">
        <v>77</v>
      </c>
      <c r="Q1482" s="11" t="s">
        <v>78</v>
      </c>
      <c r="R1482" s="13">
        <v>44865</v>
      </c>
      <c r="S1482" s="11" t="s">
        <v>79</v>
      </c>
      <c r="T1482" s="11" t="s">
        <v>65</v>
      </c>
      <c r="U1482" s="20">
        <v>1350</v>
      </c>
      <c r="V1482" s="20">
        <v>1215</v>
      </c>
      <c r="W1482" s="5" t="s">
        <v>9365</v>
      </c>
      <c r="X1482" s="5" t="s">
        <v>81</v>
      </c>
      <c r="Y1482" s="5" t="s">
        <v>61</v>
      </c>
      <c r="Z1482" s="5" t="s">
        <v>61</v>
      </c>
      <c r="AA1482" s="5" t="s">
        <v>61</v>
      </c>
      <c r="AB1482" s="5" t="s">
        <v>61</v>
      </c>
      <c r="AC1482" s="5" t="s">
        <v>61</v>
      </c>
      <c r="AD1482" s="5" t="s">
        <v>61</v>
      </c>
      <c r="AE1482" s="19"/>
      <c r="AF1482" s="36" t="s">
        <v>82</v>
      </c>
      <c r="AG1482" s="36">
        <v>16590</v>
      </c>
      <c r="AH1482" s="36" t="s">
        <v>140</v>
      </c>
      <c r="AI1482" s="36" t="s">
        <v>154</v>
      </c>
      <c r="AJ1482" s="36" t="s">
        <v>84</v>
      </c>
      <c r="AK1482" s="36" t="s">
        <v>85</v>
      </c>
      <c r="AL1482" s="36" t="s">
        <v>86</v>
      </c>
      <c r="AM1482" s="36" t="s">
        <v>156</v>
      </c>
      <c r="AN1482" s="18"/>
      <c r="AO1482" s="18" t="s">
        <v>235</v>
      </c>
      <c r="AP1482" s="24" t="s">
        <v>88</v>
      </c>
      <c r="AS1482" s="24" t="s">
        <v>9361</v>
      </c>
      <c r="AT1482" s="24" t="e">
        <f>VLOOKUP(W1482,[1]Sheet1!$F:$F,1,FALSE)</f>
        <v>#N/A</v>
      </c>
      <c r="AU1482" s="24" t="e">
        <f>VLOOKUP(D1482,[1]Sheet1!$A:$A,1,FALSE)</f>
        <v>#N/A</v>
      </c>
    </row>
    <row r="1483" spans="1:47" ht="13.5" hidden="1" customHeight="1" x14ac:dyDescent="0.3">
      <c r="A1483" s="9" t="s">
        <v>9366</v>
      </c>
      <c r="B1483" s="9" t="s">
        <v>9367</v>
      </c>
      <c r="C1483" s="1" t="s">
        <v>9368</v>
      </c>
      <c r="D1483" s="2">
        <v>16592</v>
      </c>
      <c r="E1483" s="6" t="s">
        <v>179</v>
      </c>
      <c r="F1483" s="6"/>
      <c r="G1483" s="10" t="s">
        <v>58</v>
      </c>
      <c r="H1483" s="3" t="s">
        <v>9369</v>
      </c>
      <c r="I1483" s="3">
        <v>406585</v>
      </c>
      <c r="J1483" s="3">
        <v>182049</v>
      </c>
      <c r="K1483" s="17" t="s">
        <v>75</v>
      </c>
      <c r="L1483" s="16" t="s">
        <v>60</v>
      </c>
      <c r="M1483" s="22" t="s">
        <v>61</v>
      </c>
      <c r="N1483" s="17"/>
      <c r="O1483" s="4" t="s">
        <v>360</v>
      </c>
      <c r="P1483" s="4" t="s">
        <v>62</v>
      </c>
      <c r="Q1483" s="11" t="s">
        <v>225</v>
      </c>
      <c r="R1483" s="13">
        <v>44421</v>
      </c>
      <c r="S1483" s="11" t="s">
        <v>79</v>
      </c>
      <c r="T1483" s="11" t="s">
        <v>65</v>
      </c>
      <c r="U1483" s="20">
        <v>8350</v>
      </c>
      <c r="V1483" s="20">
        <v>7515</v>
      </c>
      <c r="W1483" s="5" t="s">
        <v>9370</v>
      </c>
      <c r="X1483" s="5" t="s">
        <v>81</v>
      </c>
      <c r="Y1483" s="5" t="s">
        <v>9371</v>
      </c>
      <c r="Z1483" s="5" t="s">
        <v>81</v>
      </c>
      <c r="AA1483" s="5" t="s">
        <v>9372</v>
      </c>
      <c r="AB1483" s="5" t="s">
        <v>81</v>
      </c>
      <c r="AC1483" s="5" t="s">
        <v>9373</v>
      </c>
      <c r="AD1483" s="5" t="s">
        <v>81</v>
      </c>
      <c r="AE1483" s="19"/>
      <c r="AF1483" s="36" t="s">
        <v>65</v>
      </c>
      <c r="AG1483" s="36" t="s">
        <v>67</v>
      </c>
      <c r="AH1483" s="36" t="s">
        <v>67</v>
      </c>
      <c r="AI1483" s="36" t="s">
        <v>67</v>
      </c>
      <c r="AJ1483" s="36" t="s">
        <v>67</v>
      </c>
      <c r="AK1483" s="36" t="s">
        <v>67</v>
      </c>
      <c r="AL1483" s="36" t="s">
        <v>67</v>
      </c>
      <c r="AM1483" s="36" t="s">
        <v>67</v>
      </c>
      <c r="AN1483" s="18"/>
      <c r="AO1483" s="18"/>
      <c r="AP1483" s="24">
        <v>16592</v>
      </c>
      <c r="AS1483" s="24" t="s">
        <v>9366</v>
      </c>
      <c r="AT1483" s="24" t="str">
        <f>VLOOKUP(W1483,[1]Sheet1!$F:$F,1,FALSE)</f>
        <v>E6471</v>
      </c>
      <c r="AU1483" s="24">
        <f>VLOOKUP(D1483,[1]Sheet1!$A:$A,1,FALSE)</f>
        <v>16592</v>
      </c>
    </row>
    <row r="1484" spans="1:47" ht="13.5" hidden="1" customHeight="1" x14ac:dyDescent="0.3">
      <c r="A1484" s="9" t="s">
        <v>9374</v>
      </c>
      <c r="B1484" s="9" t="s">
        <v>9375</v>
      </c>
      <c r="C1484" s="1" t="s">
        <v>9376</v>
      </c>
      <c r="D1484" s="2">
        <v>16594</v>
      </c>
      <c r="E1484" s="6" t="s">
        <v>57</v>
      </c>
      <c r="F1484" s="6"/>
      <c r="G1484" s="10" t="s">
        <v>58</v>
      </c>
      <c r="H1484" s="3" t="s">
        <v>9377</v>
      </c>
      <c r="I1484" s="3">
        <v>392731</v>
      </c>
      <c r="J1484" s="3">
        <v>187797</v>
      </c>
      <c r="K1484" s="17" t="s">
        <v>75</v>
      </c>
      <c r="L1484" s="16" t="s">
        <v>60</v>
      </c>
      <c r="M1484" s="22">
        <v>27</v>
      </c>
      <c r="N1484" s="17"/>
      <c r="O1484" s="4" t="s">
        <v>117</v>
      </c>
      <c r="P1484" s="4" t="s">
        <v>77</v>
      </c>
      <c r="Q1484" s="11" t="s">
        <v>78</v>
      </c>
      <c r="R1484" s="13">
        <v>43144</v>
      </c>
      <c r="S1484" s="11" t="s">
        <v>111</v>
      </c>
      <c r="T1484" s="11" t="s">
        <v>65</v>
      </c>
      <c r="U1484" s="20">
        <v>340</v>
      </c>
      <c r="V1484" s="20">
        <v>288</v>
      </c>
      <c r="W1484" s="5" t="s">
        <v>9378</v>
      </c>
      <c r="X1484" s="7" t="s">
        <v>81</v>
      </c>
      <c r="Y1484" s="5" t="s">
        <v>61</v>
      </c>
      <c r="Z1484" s="5" t="s">
        <v>61</v>
      </c>
      <c r="AA1484" s="5" t="s">
        <v>61</v>
      </c>
      <c r="AB1484" s="5" t="s">
        <v>61</v>
      </c>
      <c r="AC1484" s="5" t="s">
        <v>61</v>
      </c>
      <c r="AD1484" s="5" t="s">
        <v>61</v>
      </c>
      <c r="AE1484" s="19"/>
      <c r="AF1484" s="36" t="s">
        <v>82</v>
      </c>
      <c r="AG1484" s="36">
        <v>16594</v>
      </c>
      <c r="AH1484" s="36" t="s">
        <v>140</v>
      </c>
      <c r="AI1484" s="36" t="s">
        <v>5712</v>
      </c>
      <c r="AJ1484" s="36" t="s">
        <v>84</v>
      </c>
      <c r="AK1484" s="36" t="s">
        <v>85</v>
      </c>
      <c r="AL1484" s="36" t="s">
        <v>139</v>
      </c>
      <c r="AM1484" s="36"/>
      <c r="AN1484" s="18"/>
      <c r="AO1484" s="18"/>
      <c r="AP1484" s="24" t="e">
        <v>#N/A</v>
      </c>
      <c r="AS1484" s="24" t="s">
        <v>9374</v>
      </c>
      <c r="AT1484" s="24" t="str">
        <f>VLOOKUP(W1484,[1]Sheet1!$F:$F,1,FALSE)</f>
        <v>E1336</v>
      </c>
      <c r="AU1484" s="24">
        <f>VLOOKUP(D1484,[1]Sheet1!$A:$A,1,FALSE)</f>
        <v>16594</v>
      </c>
    </row>
    <row r="1485" spans="1:47" ht="13.5" hidden="1" customHeight="1" x14ac:dyDescent="0.3">
      <c r="A1485" s="9" t="s">
        <v>9379</v>
      </c>
      <c r="B1485" s="9" t="s">
        <v>9380</v>
      </c>
      <c r="C1485" s="1" t="s">
        <v>9381</v>
      </c>
      <c r="D1485" s="2">
        <v>16596</v>
      </c>
      <c r="E1485" s="6" t="s">
        <v>57</v>
      </c>
      <c r="F1485" s="6"/>
      <c r="G1485" s="10" t="s">
        <v>58</v>
      </c>
      <c r="H1485" s="3" t="s">
        <v>9382</v>
      </c>
      <c r="I1485" s="3">
        <v>400659</v>
      </c>
      <c r="J1485" s="3">
        <v>169801</v>
      </c>
      <c r="K1485" s="17" t="s">
        <v>75</v>
      </c>
      <c r="L1485" s="16" t="s">
        <v>60</v>
      </c>
      <c r="M1485" s="22">
        <v>8</v>
      </c>
      <c r="N1485" s="17"/>
      <c r="O1485" s="4" t="s">
        <v>117</v>
      </c>
      <c r="P1485" s="4" t="s">
        <v>77</v>
      </c>
      <c r="Q1485" s="11" t="s">
        <v>78</v>
      </c>
      <c r="R1485" s="13">
        <v>43131</v>
      </c>
      <c r="S1485" s="11" t="s">
        <v>111</v>
      </c>
      <c r="T1485" s="11" t="s">
        <v>65</v>
      </c>
      <c r="U1485" s="20">
        <v>540</v>
      </c>
      <c r="V1485" s="20">
        <v>486</v>
      </c>
      <c r="W1485" s="5" t="s">
        <v>9383</v>
      </c>
      <c r="X1485" s="7" t="s">
        <v>81</v>
      </c>
      <c r="Y1485" s="5" t="s">
        <v>61</v>
      </c>
      <c r="Z1485" s="5" t="s">
        <v>61</v>
      </c>
      <c r="AA1485" s="5" t="s">
        <v>61</v>
      </c>
      <c r="AB1485" s="5" t="s">
        <v>61</v>
      </c>
      <c r="AC1485" s="5" t="s">
        <v>61</v>
      </c>
      <c r="AD1485" s="5" t="s">
        <v>61</v>
      </c>
      <c r="AE1485" s="19"/>
      <c r="AF1485" s="36" t="s">
        <v>82</v>
      </c>
      <c r="AG1485" s="36">
        <v>16596</v>
      </c>
      <c r="AH1485" s="36" t="s">
        <v>140</v>
      </c>
      <c r="AI1485" s="36" t="s">
        <v>5902</v>
      </c>
      <c r="AJ1485" s="36" t="s">
        <v>84</v>
      </c>
      <c r="AK1485" s="36" t="s">
        <v>85</v>
      </c>
      <c r="AL1485" s="36" t="s">
        <v>86</v>
      </c>
      <c r="AM1485" s="36"/>
      <c r="AN1485" s="18"/>
      <c r="AO1485" s="18"/>
      <c r="AP1485" s="24" t="e">
        <v>#N/A</v>
      </c>
      <c r="AS1485" s="24" t="s">
        <v>9379</v>
      </c>
      <c r="AT1485" s="24" t="str">
        <f>VLOOKUP(W1485,[1]Sheet1!$F:$F,1,FALSE)</f>
        <v>E1346</v>
      </c>
      <c r="AU1485" s="24">
        <f>VLOOKUP(D1485,[1]Sheet1!$A:$A,1,FALSE)</f>
        <v>16596</v>
      </c>
    </row>
    <row r="1486" spans="1:47" ht="13.5" hidden="1" customHeight="1" x14ac:dyDescent="0.3">
      <c r="A1486" s="9" t="s">
        <v>9384</v>
      </c>
      <c r="B1486" s="9" t="s">
        <v>9385</v>
      </c>
      <c r="C1486" s="1" t="s">
        <v>9386</v>
      </c>
      <c r="D1486" s="2">
        <v>16601</v>
      </c>
      <c r="E1486" s="6" t="s">
        <v>57</v>
      </c>
      <c r="F1486" s="6"/>
      <c r="G1486" s="10" t="s">
        <v>58</v>
      </c>
      <c r="H1486" s="3" t="s">
        <v>9387</v>
      </c>
      <c r="I1486" s="3">
        <v>399729</v>
      </c>
      <c r="J1486" s="3">
        <v>170984</v>
      </c>
      <c r="K1486" s="17" t="s">
        <v>75</v>
      </c>
      <c r="L1486" s="16" t="s">
        <v>60</v>
      </c>
      <c r="M1486" s="22">
        <v>49</v>
      </c>
      <c r="N1486" s="17"/>
      <c r="O1486" s="4" t="s">
        <v>76</v>
      </c>
      <c r="P1486" s="4" t="s">
        <v>62</v>
      </c>
      <c r="Q1486" s="11" t="s">
        <v>78</v>
      </c>
      <c r="R1486" s="13">
        <v>43514</v>
      </c>
      <c r="S1486" s="11" t="s">
        <v>111</v>
      </c>
      <c r="T1486" s="11" t="s">
        <v>65</v>
      </c>
      <c r="U1486" s="20">
        <v>635</v>
      </c>
      <c r="V1486" s="20">
        <v>572</v>
      </c>
      <c r="W1486" s="5" t="s">
        <v>9388</v>
      </c>
      <c r="X1486" s="7" t="s">
        <v>81</v>
      </c>
      <c r="Y1486" s="5" t="s">
        <v>61</v>
      </c>
      <c r="Z1486" s="5" t="s">
        <v>61</v>
      </c>
      <c r="AA1486" s="5" t="s">
        <v>61</v>
      </c>
      <c r="AB1486" s="5" t="s">
        <v>61</v>
      </c>
      <c r="AC1486" s="5" t="s">
        <v>61</v>
      </c>
      <c r="AD1486" s="5" t="s">
        <v>61</v>
      </c>
      <c r="AE1486" s="19"/>
      <c r="AF1486" s="36" t="s">
        <v>82</v>
      </c>
      <c r="AG1486" s="36">
        <v>16601</v>
      </c>
      <c r="AH1486" s="36" t="s">
        <v>83</v>
      </c>
      <c r="AI1486" s="36"/>
      <c r="AJ1486" s="36" t="s">
        <v>84</v>
      </c>
      <c r="AK1486" s="36" t="s">
        <v>85</v>
      </c>
      <c r="AL1486" s="36" t="s">
        <v>86</v>
      </c>
      <c r="AM1486" s="36"/>
      <c r="AN1486" s="18"/>
      <c r="AO1486" s="18"/>
      <c r="AP1486" s="24" t="e">
        <v>#N/A</v>
      </c>
      <c r="AS1486" s="24" t="s">
        <v>9384</v>
      </c>
      <c r="AT1486" s="24" t="str">
        <f>VLOOKUP(W1486,[1]Sheet1!$F:$F,1,FALSE)</f>
        <v>E5291</v>
      </c>
      <c r="AU1486" s="24">
        <f>VLOOKUP(D1486,[1]Sheet1!$A:$A,1,FALSE)</f>
        <v>16601</v>
      </c>
    </row>
    <row r="1487" spans="1:47" ht="13.5" hidden="1" customHeight="1" x14ac:dyDescent="0.3">
      <c r="A1487" s="9" t="s">
        <v>9389</v>
      </c>
      <c r="B1487" s="9" t="s">
        <v>9390</v>
      </c>
      <c r="C1487" s="1" t="s">
        <v>9391</v>
      </c>
      <c r="D1487" s="2">
        <v>16603</v>
      </c>
      <c r="E1487" s="6" t="s">
        <v>57</v>
      </c>
      <c r="F1487" s="6"/>
      <c r="G1487" s="10" t="s">
        <v>58</v>
      </c>
      <c r="H1487" s="3" t="s">
        <v>9392</v>
      </c>
      <c r="I1487" s="3">
        <v>391651</v>
      </c>
      <c r="J1487" s="3">
        <v>173100</v>
      </c>
      <c r="K1487" s="17" t="s">
        <v>75</v>
      </c>
      <c r="L1487" s="16" t="s">
        <v>60</v>
      </c>
      <c r="M1487" s="22">
        <v>374</v>
      </c>
      <c r="N1487" s="17"/>
      <c r="O1487" s="4" t="s">
        <v>76</v>
      </c>
      <c r="P1487" s="4" t="s">
        <v>62</v>
      </c>
      <c r="Q1487" s="11" t="s">
        <v>78</v>
      </c>
      <c r="R1487" s="13">
        <v>43328</v>
      </c>
      <c r="S1487" s="11" t="s">
        <v>111</v>
      </c>
      <c r="T1487" s="11" t="s">
        <v>65</v>
      </c>
      <c r="U1487" s="20">
        <v>920</v>
      </c>
      <c r="V1487" s="20">
        <v>828</v>
      </c>
      <c r="W1487" s="5" t="s">
        <v>9393</v>
      </c>
      <c r="X1487" s="7" t="s">
        <v>81</v>
      </c>
      <c r="Y1487" s="5" t="s">
        <v>61</v>
      </c>
      <c r="Z1487" s="5" t="s">
        <v>61</v>
      </c>
      <c r="AA1487" s="5" t="s">
        <v>61</v>
      </c>
      <c r="AB1487" s="5" t="s">
        <v>61</v>
      </c>
      <c r="AC1487" s="5" t="s">
        <v>61</v>
      </c>
      <c r="AD1487" s="5" t="s">
        <v>61</v>
      </c>
      <c r="AE1487" s="19"/>
      <c r="AF1487" s="36" t="s">
        <v>82</v>
      </c>
      <c r="AG1487" s="36">
        <v>16603</v>
      </c>
      <c r="AH1487" s="36" t="s">
        <v>83</v>
      </c>
      <c r="AI1487" s="36"/>
      <c r="AJ1487" s="36" t="s">
        <v>84</v>
      </c>
      <c r="AK1487" s="36" t="s">
        <v>85</v>
      </c>
      <c r="AL1487" s="36" t="s">
        <v>139</v>
      </c>
      <c r="AM1487" s="36"/>
      <c r="AN1487" s="18"/>
      <c r="AO1487" s="18"/>
      <c r="AP1487" s="24" t="e">
        <v>#N/A</v>
      </c>
      <c r="AS1487" s="24" t="s">
        <v>9389</v>
      </c>
      <c r="AT1487" s="24" t="str">
        <f>VLOOKUP(W1487,[1]Sheet1!$F:$F,1,FALSE)</f>
        <v>E5278</v>
      </c>
      <c r="AU1487" s="24">
        <f>VLOOKUP(D1487,[1]Sheet1!$A:$A,1,FALSE)</f>
        <v>16603</v>
      </c>
    </row>
    <row r="1488" spans="1:47" ht="13.5" hidden="1" customHeight="1" x14ac:dyDescent="0.3">
      <c r="A1488" s="9" t="s">
        <v>9394</v>
      </c>
      <c r="B1488" s="9" t="s">
        <v>9395</v>
      </c>
      <c r="C1488" s="1" t="s">
        <v>9396</v>
      </c>
      <c r="D1488" s="2">
        <v>16604</v>
      </c>
      <c r="E1488" s="6" t="s">
        <v>57</v>
      </c>
      <c r="F1488" s="6"/>
      <c r="G1488" s="10" t="s">
        <v>58</v>
      </c>
      <c r="H1488" s="3" t="s">
        <v>9397</v>
      </c>
      <c r="I1488" s="3">
        <v>385617</v>
      </c>
      <c r="J1488" s="3">
        <v>185790</v>
      </c>
      <c r="K1488" s="17" t="s">
        <v>75</v>
      </c>
      <c r="L1488" s="16" t="s">
        <v>60</v>
      </c>
      <c r="M1488" s="22">
        <v>30</v>
      </c>
      <c r="N1488" s="17"/>
      <c r="O1488" s="4" t="s">
        <v>117</v>
      </c>
      <c r="P1488" s="4" t="s">
        <v>77</v>
      </c>
      <c r="Q1488" s="11" t="s">
        <v>78</v>
      </c>
      <c r="R1488" s="13">
        <v>43145</v>
      </c>
      <c r="S1488" s="11" t="s">
        <v>111</v>
      </c>
      <c r="T1488" s="11" t="s">
        <v>65</v>
      </c>
      <c r="U1488" s="20">
        <v>290</v>
      </c>
      <c r="V1488" s="20">
        <v>261</v>
      </c>
      <c r="W1488" s="5" t="s">
        <v>9398</v>
      </c>
      <c r="X1488" s="7" t="s">
        <v>81</v>
      </c>
      <c r="Y1488" s="5" t="s">
        <v>61</v>
      </c>
      <c r="Z1488" s="5" t="s">
        <v>61</v>
      </c>
      <c r="AA1488" s="5" t="s">
        <v>61</v>
      </c>
      <c r="AB1488" s="5" t="s">
        <v>61</v>
      </c>
      <c r="AC1488" s="5" t="s">
        <v>61</v>
      </c>
      <c r="AD1488" s="5" t="s">
        <v>61</v>
      </c>
      <c r="AE1488" s="19"/>
      <c r="AF1488" s="36" t="s">
        <v>82</v>
      </c>
      <c r="AG1488" s="36">
        <v>16604</v>
      </c>
      <c r="AH1488" s="36" t="s">
        <v>140</v>
      </c>
      <c r="AI1488" s="36" t="s">
        <v>141</v>
      </c>
      <c r="AJ1488" s="36" t="s">
        <v>106</v>
      </c>
      <c r="AK1488" s="36"/>
      <c r="AL1488" s="36" t="s">
        <v>86</v>
      </c>
      <c r="AM1488" s="36"/>
      <c r="AN1488" s="18"/>
      <c r="AO1488" s="18"/>
      <c r="AP1488" s="24" t="e">
        <v>#N/A</v>
      </c>
      <c r="AS1488" s="24" t="s">
        <v>9394</v>
      </c>
      <c r="AT1488" s="24" t="str">
        <f>VLOOKUP(W1488,[1]Sheet1!$F:$F,1,FALSE)</f>
        <v>E5019</v>
      </c>
      <c r="AU1488" s="24">
        <f>VLOOKUP(D1488,[1]Sheet1!$A:$A,1,FALSE)</f>
        <v>16604</v>
      </c>
    </row>
    <row r="1489" spans="1:47" ht="13.5" hidden="1" customHeight="1" x14ac:dyDescent="0.3">
      <c r="A1489" s="9" t="s">
        <v>9399</v>
      </c>
      <c r="B1489" s="9" t="s">
        <v>9400</v>
      </c>
      <c r="C1489" s="1" t="s">
        <v>9401</v>
      </c>
      <c r="D1489" s="2">
        <v>16605</v>
      </c>
      <c r="E1489" s="6" t="s">
        <v>57</v>
      </c>
      <c r="F1489" s="6"/>
      <c r="G1489" s="10" t="s">
        <v>58</v>
      </c>
      <c r="H1489" s="3" t="s">
        <v>9402</v>
      </c>
      <c r="I1489" s="3">
        <v>382375</v>
      </c>
      <c r="J1489" s="3">
        <v>168701</v>
      </c>
      <c r="K1489" s="17" t="s">
        <v>75</v>
      </c>
      <c r="L1489" s="16" t="s">
        <v>60</v>
      </c>
      <c r="M1489" s="22">
        <v>26.5</v>
      </c>
      <c r="N1489" s="17"/>
      <c r="O1489" s="4" t="s">
        <v>117</v>
      </c>
      <c r="P1489" s="4" t="s">
        <v>77</v>
      </c>
      <c r="Q1489" s="11" t="s">
        <v>78</v>
      </c>
      <c r="R1489" s="13">
        <v>43146</v>
      </c>
      <c r="S1489" s="11" t="s">
        <v>111</v>
      </c>
      <c r="T1489" s="11" t="s">
        <v>65</v>
      </c>
      <c r="U1489" s="20">
        <v>710</v>
      </c>
      <c r="V1489" s="20">
        <v>639</v>
      </c>
      <c r="W1489" s="5" t="s">
        <v>9403</v>
      </c>
      <c r="X1489" s="7" t="s">
        <v>81</v>
      </c>
      <c r="Y1489" s="5" t="s">
        <v>61</v>
      </c>
      <c r="Z1489" s="5" t="s">
        <v>61</v>
      </c>
      <c r="AA1489" s="5" t="s">
        <v>61</v>
      </c>
      <c r="AB1489" s="5" t="s">
        <v>61</v>
      </c>
      <c r="AC1489" s="5" t="s">
        <v>61</v>
      </c>
      <c r="AD1489" s="5" t="s">
        <v>61</v>
      </c>
      <c r="AE1489" s="19"/>
      <c r="AF1489" s="36" t="s">
        <v>82</v>
      </c>
      <c r="AG1489" s="36">
        <v>16605</v>
      </c>
      <c r="AH1489" s="36" t="s">
        <v>140</v>
      </c>
      <c r="AI1489" s="36" t="s">
        <v>141</v>
      </c>
      <c r="AJ1489" s="36" t="s">
        <v>84</v>
      </c>
      <c r="AK1489" s="36" t="s">
        <v>85</v>
      </c>
      <c r="AL1489" s="36" t="s">
        <v>139</v>
      </c>
      <c r="AM1489" s="36" t="s">
        <v>7817</v>
      </c>
      <c r="AN1489" s="18"/>
      <c r="AO1489" s="18"/>
      <c r="AP1489" s="24" t="e">
        <v>#N/A</v>
      </c>
      <c r="AS1489" s="24" t="s">
        <v>9399</v>
      </c>
      <c r="AT1489" s="24" t="str">
        <f>VLOOKUP(W1489,[1]Sheet1!$F:$F,1,FALSE)</f>
        <v>E1356</v>
      </c>
      <c r="AU1489" s="24">
        <f>VLOOKUP(D1489,[1]Sheet1!$A:$A,1,FALSE)</f>
        <v>16605</v>
      </c>
    </row>
    <row r="1490" spans="1:47" ht="13.5" hidden="1" customHeight="1" x14ac:dyDescent="0.3">
      <c r="A1490" s="9" t="s">
        <v>9404</v>
      </c>
      <c r="B1490" s="9" t="s">
        <v>9405</v>
      </c>
      <c r="C1490" s="1" t="s">
        <v>9406</v>
      </c>
      <c r="D1490" s="2">
        <v>16606</v>
      </c>
      <c r="E1490" s="6" t="s">
        <v>57</v>
      </c>
      <c r="F1490" s="6"/>
      <c r="G1490" s="10" t="s">
        <v>58</v>
      </c>
      <c r="H1490" s="3" t="s">
        <v>9407</v>
      </c>
      <c r="I1490" s="3">
        <v>392434</v>
      </c>
      <c r="J1490" s="3">
        <v>172711</v>
      </c>
      <c r="K1490" s="17" t="s">
        <v>75</v>
      </c>
      <c r="L1490" s="16" t="s">
        <v>60</v>
      </c>
      <c r="M1490" s="22">
        <v>21</v>
      </c>
      <c r="N1490" s="17"/>
      <c r="O1490" s="4" t="s">
        <v>360</v>
      </c>
      <c r="P1490" s="4" t="s">
        <v>62</v>
      </c>
      <c r="Q1490" s="11" t="s">
        <v>78</v>
      </c>
      <c r="R1490" s="13">
        <v>44950</v>
      </c>
      <c r="S1490" s="11" t="s">
        <v>79</v>
      </c>
      <c r="T1490" s="11" t="s">
        <v>65</v>
      </c>
      <c r="U1490" s="20">
        <v>640</v>
      </c>
      <c r="V1490" s="20">
        <v>576</v>
      </c>
      <c r="W1490" s="5" t="s">
        <v>4277</v>
      </c>
      <c r="X1490" s="5" t="s">
        <v>81</v>
      </c>
      <c r="Y1490" s="5" t="s">
        <v>61</v>
      </c>
      <c r="Z1490" s="5" t="s">
        <v>61</v>
      </c>
      <c r="AA1490" s="5" t="s">
        <v>61</v>
      </c>
      <c r="AB1490" s="5" t="s">
        <v>61</v>
      </c>
      <c r="AC1490" s="5" t="s">
        <v>61</v>
      </c>
      <c r="AD1490" s="5" t="s">
        <v>61</v>
      </c>
      <c r="AE1490" s="19"/>
      <c r="AF1490" s="36" t="s">
        <v>82</v>
      </c>
      <c r="AG1490" s="36">
        <v>16606</v>
      </c>
      <c r="AH1490" s="36" t="s">
        <v>83</v>
      </c>
      <c r="AI1490" s="36"/>
      <c r="AJ1490" s="36" t="s">
        <v>84</v>
      </c>
      <c r="AK1490" s="36" t="s">
        <v>85</v>
      </c>
      <c r="AL1490" s="36" t="s">
        <v>86</v>
      </c>
      <c r="AM1490" s="36"/>
      <c r="AN1490" s="18"/>
      <c r="AO1490" s="18" t="s">
        <v>235</v>
      </c>
      <c r="AP1490" s="24" t="s">
        <v>88</v>
      </c>
      <c r="AS1490" s="24" t="s">
        <v>9404</v>
      </c>
      <c r="AT1490" s="24" t="str">
        <f>VLOOKUP(W1490,[1]Sheet1!$F:$F,1,FALSE)</f>
        <v>E5676</v>
      </c>
      <c r="AU1490" s="24" t="e">
        <f>VLOOKUP(D1490,[1]Sheet1!$A:$A,1,FALSE)</f>
        <v>#N/A</v>
      </c>
    </row>
    <row r="1491" spans="1:47" ht="13.5" hidden="1" customHeight="1" x14ac:dyDescent="0.3">
      <c r="A1491" s="9" t="s">
        <v>9408</v>
      </c>
      <c r="B1491" s="9" t="s">
        <v>9409</v>
      </c>
      <c r="C1491" s="1" t="s">
        <v>9410</v>
      </c>
      <c r="D1491" s="2">
        <v>16608</v>
      </c>
      <c r="E1491" s="6" t="s">
        <v>57</v>
      </c>
      <c r="F1491" s="6"/>
      <c r="G1491" s="10" t="s">
        <v>58</v>
      </c>
      <c r="H1491" s="3" t="s">
        <v>9411</v>
      </c>
      <c r="I1491" s="3"/>
      <c r="J1491" s="3"/>
      <c r="K1491" s="17" t="s">
        <v>75</v>
      </c>
      <c r="L1491" s="16" t="s">
        <v>60</v>
      </c>
      <c r="M1491" s="22">
        <v>31</v>
      </c>
      <c r="N1491" s="17"/>
      <c r="O1491" s="4" t="s">
        <v>64</v>
      </c>
      <c r="P1491" s="4" t="s">
        <v>62</v>
      </c>
      <c r="Q1491" s="11" t="s">
        <v>78</v>
      </c>
      <c r="R1491" s="13">
        <v>44601</v>
      </c>
      <c r="S1491" s="11" t="s">
        <v>79</v>
      </c>
      <c r="T1491" s="11" t="s">
        <v>65</v>
      </c>
      <c r="U1491" s="20">
        <v>255</v>
      </c>
      <c r="V1491" s="20">
        <v>230</v>
      </c>
      <c r="W1491" s="5" t="s">
        <v>9412</v>
      </c>
      <c r="X1491" s="5" t="s">
        <v>81</v>
      </c>
      <c r="Y1491" s="5" t="s">
        <v>61</v>
      </c>
      <c r="Z1491" s="5" t="s">
        <v>61</v>
      </c>
      <c r="AA1491" s="5" t="s">
        <v>61</v>
      </c>
      <c r="AB1491" s="5" t="s">
        <v>61</v>
      </c>
      <c r="AC1491" s="5" t="s">
        <v>61</v>
      </c>
      <c r="AD1491" s="5" t="s">
        <v>61</v>
      </c>
      <c r="AE1491" s="19"/>
      <c r="AF1491" s="36" t="s">
        <v>82</v>
      </c>
      <c r="AG1491" s="36">
        <v>16608</v>
      </c>
      <c r="AH1491" s="36" t="s">
        <v>83</v>
      </c>
      <c r="AI1491" s="36"/>
      <c r="AJ1491" s="36" t="s">
        <v>84</v>
      </c>
      <c r="AK1491" s="36" t="s">
        <v>85</v>
      </c>
      <c r="AL1491" s="36" t="s">
        <v>86</v>
      </c>
      <c r="AM1491" s="36"/>
      <c r="AN1491" s="18"/>
      <c r="AO1491" s="18" t="s">
        <v>235</v>
      </c>
      <c r="AP1491" s="24" t="s">
        <v>88</v>
      </c>
      <c r="AS1491" s="24" t="s">
        <v>9408</v>
      </c>
      <c r="AT1491" s="24" t="e">
        <f>VLOOKUP(W1491,[1]Sheet1!$F:$F,1,FALSE)</f>
        <v>#N/A</v>
      </c>
      <c r="AU1491" s="24" t="e">
        <f>VLOOKUP(D1491,[1]Sheet1!$A:$A,1,FALSE)</f>
        <v>#N/A</v>
      </c>
    </row>
    <row r="1492" spans="1:47" ht="13.5" hidden="1" customHeight="1" x14ac:dyDescent="0.3">
      <c r="A1492" s="9" t="s">
        <v>9413</v>
      </c>
      <c r="B1492" s="9" t="s">
        <v>9414</v>
      </c>
      <c r="C1492" s="1" t="s">
        <v>9415</v>
      </c>
      <c r="D1492" s="2">
        <v>16609</v>
      </c>
      <c r="E1492" s="6" t="s">
        <v>57</v>
      </c>
      <c r="F1492" s="6"/>
      <c r="G1492" s="10" t="s">
        <v>58</v>
      </c>
      <c r="H1492" s="3" t="s">
        <v>9416</v>
      </c>
      <c r="I1492" s="3">
        <v>398774</v>
      </c>
      <c r="J1492" s="3">
        <v>170744</v>
      </c>
      <c r="K1492" s="17" t="s">
        <v>75</v>
      </c>
      <c r="L1492" s="16" t="s">
        <v>60</v>
      </c>
      <c r="M1492" s="22">
        <v>104</v>
      </c>
      <c r="N1492" s="17"/>
      <c r="O1492" s="4" t="s">
        <v>360</v>
      </c>
      <c r="P1492" s="4" t="s">
        <v>77</v>
      </c>
      <c r="Q1492" s="11" t="s">
        <v>78</v>
      </c>
      <c r="R1492" s="13">
        <v>44963</v>
      </c>
      <c r="S1492" s="11" t="s">
        <v>79</v>
      </c>
      <c r="T1492" s="11" t="s">
        <v>65</v>
      </c>
      <c r="U1492" s="20">
        <v>600</v>
      </c>
      <c r="V1492" s="20">
        <v>540</v>
      </c>
      <c r="W1492" s="5" t="s">
        <v>9417</v>
      </c>
      <c r="X1492" s="5" t="s">
        <v>81</v>
      </c>
      <c r="Y1492" s="5" t="s">
        <v>61</v>
      </c>
      <c r="Z1492" s="5" t="s">
        <v>61</v>
      </c>
      <c r="AA1492" s="5" t="s">
        <v>61</v>
      </c>
      <c r="AB1492" s="5" t="s">
        <v>61</v>
      </c>
      <c r="AC1492" s="5" t="s">
        <v>61</v>
      </c>
      <c r="AD1492" s="5" t="s">
        <v>61</v>
      </c>
      <c r="AE1492" s="19"/>
      <c r="AF1492" s="36" t="s">
        <v>82</v>
      </c>
      <c r="AG1492" s="36">
        <v>16609</v>
      </c>
      <c r="AH1492" s="36" t="s">
        <v>140</v>
      </c>
      <c r="AI1492" s="36" t="s">
        <v>141</v>
      </c>
      <c r="AJ1492" s="36" t="s">
        <v>84</v>
      </c>
      <c r="AK1492" s="36" t="s">
        <v>85</v>
      </c>
      <c r="AL1492" s="36" t="s">
        <v>64</v>
      </c>
      <c r="AM1492" s="36"/>
      <c r="AN1492" s="99">
        <v>45441</v>
      </c>
      <c r="AO1492" s="18" t="s">
        <v>9418</v>
      </c>
      <c r="AP1492" s="24" t="s">
        <v>88</v>
      </c>
      <c r="AS1492" s="24" t="s">
        <v>9413</v>
      </c>
      <c r="AT1492" s="24" t="e">
        <f>VLOOKUP(W1492,[1]Sheet1!$F:$F,1,FALSE)</f>
        <v>#N/A</v>
      </c>
      <c r="AU1492" s="24" t="e">
        <f>VLOOKUP(D1492,[1]Sheet1!$A:$A,1,FALSE)</f>
        <v>#N/A</v>
      </c>
    </row>
    <row r="1493" spans="1:47" ht="13.5" hidden="1" customHeight="1" x14ac:dyDescent="0.3">
      <c r="A1493" s="9" t="s">
        <v>9419</v>
      </c>
      <c r="B1493" s="9" t="s">
        <v>9420</v>
      </c>
      <c r="C1493" s="1" t="s">
        <v>9421</v>
      </c>
      <c r="D1493" s="2">
        <v>16611</v>
      </c>
      <c r="E1493" s="6" t="s">
        <v>57</v>
      </c>
      <c r="F1493" s="6"/>
      <c r="G1493" s="10" t="s">
        <v>58</v>
      </c>
      <c r="H1493" s="3" t="s">
        <v>9422</v>
      </c>
      <c r="I1493" s="3">
        <v>399717</v>
      </c>
      <c r="J1493" s="3">
        <v>171060</v>
      </c>
      <c r="K1493" s="17" t="s">
        <v>75</v>
      </c>
      <c r="L1493" s="16" t="s">
        <v>60</v>
      </c>
      <c r="M1493" s="22">
        <v>200</v>
      </c>
      <c r="N1493" s="17"/>
      <c r="O1493" s="4" t="s">
        <v>360</v>
      </c>
      <c r="P1493" s="4" t="s">
        <v>77</v>
      </c>
      <c r="Q1493" s="11" t="s">
        <v>78</v>
      </c>
      <c r="R1493" s="13">
        <v>44937</v>
      </c>
      <c r="S1493" s="11" t="s">
        <v>79</v>
      </c>
      <c r="T1493" s="11" t="s">
        <v>65</v>
      </c>
      <c r="U1493" s="20">
        <v>645</v>
      </c>
      <c r="V1493" s="20">
        <v>580</v>
      </c>
      <c r="W1493" s="5" t="s">
        <v>9423</v>
      </c>
      <c r="X1493" s="5" t="s">
        <v>81</v>
      </c>
      <c r="Y1493" s="5" t="s">
        <v>61</v>
      </c>
      <c r="Z1493" s="5" t="s">
        <v>61</v>
      </c>
      <c r="AA1493" s="5" t="s">
        <v>61</v>
      </c>
      <c r="AB1493" s="5" t="s">
        <v>61</v>
      </c>
      <c r="AC1493" s="5" t="s">
        <v>61</v>
      </c>
      <c r="AD1493" s="5" t="s">
        <v>61</v>
      </c>
      <c r="AE1493" s="19"/>
      <c r="AF1493" s="36" t="s">
        <v>82</v>
      </c>
      <c r="AG1493" s="36">
        <v>16611</v>
      </c>
      <c r="AH1493" s="36" t="s">
        <v>83</v>
      </c>
      <c r="AI1493" s="36"/>
      <c r="AJ1493" s="36" t="s">
        <v>84</v>
      </c>
      <c r="AK1493" s="36" t="s">
        <v>85</v>
      </c>
      <c r="AL1493" s="36" t="s">
        <v>86</v>
      </c>
      <c r="AM1493" s="36" t="s">
        <v>156</v>
      </c>
      <c r="AN1493" s="18"/>
      <c r="AO1493" s="18" t="s">
        <v>235</v>
      </c>
      <c r="AP1493" s="24" t="s">
        <v>88</v>
      </c>
      <c r="AS1493" s="24" t="s">
        <v>9419</v>
      </c>
      <c r="AT1493" s="24" t="e">
        <f>VLOOKUP(W1493,[1]Sheet1!$F:$F,1,FALSE)</f>
        <v>#N/A</v>
      </c>
      <c r="AU1493" s="24" t="e">
        <f>VLOOKUP(D1493,[1]Sheet1!$A:$A,1,FALSE)</f>
        <v>#N/A</v>
      </c>
    </row>
    <row r="1494" spans="1:47" ht="13.5" hidden="1" customHeight="1" x14ac:dyDescent="0.3">
      <c r="A1494" s="9" t="s">
        <v>9424</v>
      </c>
      <c r="B1494" s="9" t="s">
        <v>9425</v>
      </c>
      <c r="C1494" s="1" t="s">
        <v>9426</v>
      </c>
      <c r="D1494" s="2">
        <v>16613</v>
      </c>
      <c r="E1494" s="6" t="s">
        <v>57</v>
      </c>
      <c r="F1494" s="6"/>
      <c r="G1494" s="10" t="s">
        <v>123</v>
      </c>
      <c r="H1494" s="3" t="s">
        <v>9427</v>
      </c>
      <c r="I1494" s="3">
        <v>401068</v>
      </c>
      <c r="J1494" s="3">
        <v>92128</v>
      </c>
      <c r="K1494" s="17" t="s">
        <v>75</v>
      </c>
      <c r="L1494" s="16" t="s">
        <v>60</v>
      </c>
      <c r="M1494" s="22">
        <v>11</v>
      </c>
      <c r="N1494" s="17"/>
      <c r="O1494" s="4" t="s">
        <v>360</v>
      </c>
      <c r="P1494" s="4" t="s">
        <v>62</v>
      </c>
      <c r="Q1494" s="11" t="s">
        <v>225</v>
      </c>
      <c r="R1494" s="13">
        <v>42460</v>
      </c>
      <c r="S1494" s="11" t="s">
        <v>111</v>
      </c>
      <c r="T1494" s="11" t="s">
        <v>65</v>
      </c>
      <c r="U1494" s="20">
        <v>220</v>
      </c>
      <c r="V1494" s="20">
        <v>198</v>
      </c>
      <c r="W1494" s="5" t="s">
        <v>9428</v>
      </c>
      <c r="X1494" s="5" t="s">
        <v>119</v>
      </c>
      <c r="Y1494" s="5" t="s">
        <v>9429</v>
      </c>
      <c r="Z1494" s="5" t="s">
        <v>119</v>
      </c>
      <c r="AA1494" s="5" t="s">
        <v>61</v>
      </c>
      <c r="AB1494" s="5" t="s">
        <v>119</v>
      </c>
      <c r="AC1494" s="5" t="s">
        <v>61</v>
      </c>
      <c r="AD1494" s="5" t="s">
        <v>119</v>
      </c>
      <c r="AE1494" s="19"/>
      <c r="AF1494" s="36" t="s">
        <v>65</v>
      </c>
      <c r="AG1494" s="36" t="s">
        <v>67</v>
      </c>
      <c r="AH1494" s="36" t="s">
        <v>67</v>
      </c>
      <c r="AI1494" s="36" t="s">
        <v>67</v>
      </c>
      <c r="AJ1494" s="36" t="s">
        <v>67</v>
      </c>
      <c r="AK1494" s="36" t="s">
        <v>67</v>
      </c>
      <c r="AL1494" s="36" t="s">
        <v>67</v>
      </c>
      <c r="AM1494" s="36" t="s">
        <v>67</v>
      </c>
      <c r="AN1494" s="18"/>
      <c r="AO1494" s="18"/>
      <c r="AP1494" s="24" t="e">
        <v>#N/A</v>
      </c>
      <c r="AS1494" s="24" t="s">
        <v>9424</v>
      </c>
      <c r="AT1494" s="24" t="str">
        <f>VLOOKUP(W1494,[1]Sheet1!$F:$F,1,FALSE)</f>
        <v>E29094</v>
      </c>
      <c r="AU1494" s="24">
        <f>VLOOKUP(D1494,[1]Sheet1!$A:$A,1,FALSE)</f>
        <v>16613</v>
      </c>
    </row>
    <row r="1495" spans="1:47" ht="13.5" hidden="1" customHeight="1" x14ac:dyDescent="0.3">
      <c r="A1495" s="2" t="s">
        <v>9430</v>
      </c>
      <c r="B1495" s="2" t="s">
        <v>9431</v>
      </c>
      <c r="C1495" s="75" t="s">
        <v>9432</v>
      </c>
      <c r="D1495" s="2">
        <v>16614</v>
      </c>
      <c r="E1495" s="6" t="s">
        <v>57</v>
      </c>
      <c r="F1495" s="6"/>
      <c r="G1495" s="10" t="s">
        <v>123</v>
      </c>
      <c r="H1495" s="3" t="s">
        <v>9433</v>
      </c>
      <c r="I1495" s="3">
        <v>401075</v>
      </c>
      <c r="J1495" s="3">
        <v>93249</v>
      </c>
      <c r="K1495" s="17" t="s">
        <v>75</v>
      </c>
      <c r="L1495" s="16" t="s">
        <v>130</v>
      </c>
      <c r="M1495" s="22" t="s">
        <v>61</v>
      </c>
      <c r="N1495" s="17"/>
      <c r="O1495" s="4" t="s">
        <v>64</v>
      </c>
      <c r="P1495" s="4" t="s">
        <v>77</v>
      </c>
      <c r="Q1495" s="13" t="s">
        <v>97</v>
      </c>
      <c r="R1495" s="13">
        <v>44673</v>
      </c>
      <c r="S1495" s="13" t="s">
        <v>79</v>
      </c>
      <c r="T1495" s="13" t="s">
        <v>65</v>
      </c>
      <c r="U1495" s="20">
        <v>1290</v>
      </c>
      <c r="V1495" s="20">
        <v>1161</v>
      </c>
      <c r="W1495" s="5" t="s">
        <v>9434</v>
      </c>
      <c r="X1495" s="5" t="s">
        <v>81</v>
      </c>
      <c r="Y1495" s="5" t="s">
        <v>61</v>
      </c>
      <c r="Z1495" s="5" t="s">
        <v>61</v>
      </c>
      <c r="AA1495" s="5" t="s">
        <v>61</v>
      </c>
      <c r="AB1495" s="5" t="s">
        <v>61</v>
      </c>
      <c r="AC1495" s="5" t="s">
        <v>61</v>
      </c>
      <c r="AD1495" s="5" t="s">
        <v>61</v>
      </c>
      <c r="AE1495" s="19"/>
      <c r="AF1495" s="36" t="s">
        <v>82</v>
      </c>
      <c r="AG1495" s="36">
        <v>16614</v>
      </c>
      <c r="AH1495" s="36" t="s">
        <v>140</v>
      </c>
      <c r="AI1495" s="36" t="s">
        <v>3929</v>
      </c>
      <c r="AJ1495" s="36" t="s">
        <v>84</v>
      </c>
      <c r="AK1495" s="36" t="s">
        <v>85</v>
      </c>
      <c r="AL1495" s="36" t="s">
        <v>86</v>
      </c>
      <c r="AM1495" s="36"/>
      <c r="AN1495" s="18"/>
      <c r="AO1495" s="18"/>
      <c r="AP1495" s="24" t="s">
        <v>88</v>
      </c>
      <c r="AS1495" s="24" t="s">
        <v>167</v>
      </c>
      <c r="AT1495" s="24" t="e">
        <f>VLOOKUP(W1495,[1]Sheet1!$F:$F,1,FALSE)</f>
        <v>#N/A</v>
      </c>
      <c r="AU1495" s="24" t="e">
        <f>VLOOKUP(D1495,[1]Sheet1!$A:$A,1,FALSE)</f>
        <v>#N/A</v>
      </c>
    </row>
    <row r="1496" spans="1:47" ht="13.5" hidden="1" customHeight="1" x14ac:dyDescent="0.3">
      <c r="A1496" s="9" t="s">
        <v>9435</v>
      </c>
      <c r="B1496" s="182" t="s">
        <v>9436</v>
      </c>
      <c r="C1496" s="1" t="s">
        <v>9437</v>
      </c>
      <c r="D1496" s="2">
        <v>16615</v>
      </c>
      <c r="E1496" s="6" t="s">
        <v>179</v>
      </c>
      <c r="F1496" s="6"/>
      <c r="G1496" s="10" t="s">
        <v>123</v>
      </c>
      <c r="H1496" s="3" t="s">
        <v>9438</v>
      </c>
      <c r="I1496" s="3">
        <v>403522</v>
      </c>
      <c r="J1496" s="3">
        <v>90654</v>
      </c>
      <c r="K1496" s="17" t="s">
        <v>75</v>
      </c>
      <c r="L1496" s="16" t="s">
        <v>253</v>
      </c>
      <c r="M1496" s="22" t="s">
        <v>61</v>
      </c>
      <c r="N1496" s="17"/>
      <c r="O1496" s="4" t="s">
        <v>360</v>
      </c>
      <c r="P1496" s="4" t="s">
        <v>77</v>
      </c>
      <c r="Q1496" s="11" t="s">
        <v>225</v>
      </c>
      <c r="R1496" s="13">
        <v>42825</v>
      </c>
      <c r="S1496" s="11" t="s">
        <v>111</v>
      </c>
      <c r="T1496" s="11" t="s">
        <v>65</v>
      </c>
      <c r="U1496" s="20">
        <v>975</v>
      </c>
      <c r="V1496" s="20">
        <v>878</v>
      </c>
      <c r="W1496" s="5" t="s">
        <v>9439</v>
      </c>
      <c r="X1496" s="5" t="s">
        <v>119</v>
      </c>
      <c r="Y1496" s="5" t="s">
        <v>9440</v>
      </c>
      <c r="Z1496" s="5" t="s">
        <v>119</v>
      </c>
      <c r="AA1496" s="5" t="s">
        <v>9441</v>
      </c>
      <c r="AB1496" s="5" t="s">
        <v>119</v>
      </c>
      <c r="AC1496" s="5" t="s">
        <v>9442</v>
      </c>
      <c r="AD1496" s="5" t="s">
        <v>119</v>
      </c>
      <c r="AE1496" s="19"/>
      <c r="AF1496" s="36" t="s">
        <v>65</v>
      </c>
      <c r="AG1496" s="36" t="s">
        <v>67</v>
      </c>
      <c r="AH1496" s="36" t="s">
        <v>67</v>
      </c>
      <c r="AI1496" s="36" t="s">
        <v>67</v>
      </c>
      <c r="AJ1496" s="36" t="s">
        <v>67</v>
      </c>
      <c r="AK1496" s="36" t="s">
        <v>67</v>
      </c>
      <c r="AL1496" s="36" t="s">
        <v>67</v>
      </c>
      <c r="AM1496" s="36" t="s">
        <v>67</v>
      </c>
      <c r="AN1496" s="99">
        <v>45568</v>
      </c>
      <c r="AO1496" s="18" t="s">
        <v>12200</v>
      </c>
      <c r="AP1496" s="24" t="e">
        <v>#N/A</v>
      </c>
      <c r="AS1496" s="24" t="s">
        <v>9443</v>
      </c>
      <c r="AT1496" s="24" t="str">
        <f>VLOOKUP(W1496,[1]Sheet1!$F:$F,1,FALSE)</f>
        <v>E13071</v>
      </c>
      <c r="AU1496" s="24">
        <f>VLOOKUP(D1496,[1]Sheet1!$A:$A,1,FALSE)</f>
        <v>16615</v>
      </c>
    </row>
    <row r="1497" spans="1:47" ht="13.5" hidden="1" customHeight="1" x14ac:dyDescent="0.3">
      <c r="A1497" s="9" t="s">
        <v>9444</v>
      </c>
      <c r="B1497" s="182" t="s">
        <v>9445</v>
      </c>
      <c r="C1497" s="1" t="s">
        <v>9446</v>
      </c>
      <c r="D1497" s="2">
        <v>16617</v>
      </c>
      <c r="E1497" s="6" t="s">
        <v>57</v>
      </c>
      <c r="F1497" s="6"/>
      <c r="G1497" s="10" t="s">
        <v>123</v>
      </c>
      <c r="H1497" s="3" t="s">
        <v>9447</v>
      </c>
      <c r="I1497" s="3">
        <v>401233</v>
      </c>
      <c r="J1497" s="3">
        <v>96908</v>
      </c>
      <c r="K1497" s="17" t="s">
        <v>75</v>
      </c>
      <c r="L1497" s="16" t="s">
        <v>253</v>
      </c>
      <c r="M1497" s="22" t="s">
        <v>61</v>
      </c>
      <c r="N1497" s="17"/>
      <c r="O1497" s="4" t="s">
        <v>360</v>
      </c>
      <c r="P1497" s="4" t="s">
        <v>62</v>
      </c>
      <c r="Q1497" s="11" t="s">
        <v>78</v>
      </c>
      <c r="R1497" s="13">
        <v>44145.618545370373</v>
      </c>
      <c r="S1497" s="11" t="s">
        <v>79</v>
      </c>
      <c r="T1497" s="11" t="s">
        <v>65</v>
      </c>
      <c r="U1497" s="20">
        <v>1340</v>
      </c>
      <c r="V1497" s="20">
        <v>1206</v>
      </c>
      <c r="W1497" s="5" t="s">
        <v>7507</v>
      </c>
      <c r="X1497" s="5" t="s">
        <v>81</v>
      </c>
      <c r="Y1497" s="5" t="s">
        <v>61</v>
      </c>
      <c r="Z1497" s="5" t="s">
        <v>61</v>
      </c>
      <c r="AA1497" s="5" t="s">
        <v>61</v>
      </c>
      <c r="AB1497" s="5" t="s">
        <v>61</v>
      </c>
      <c r="AC1497" s="5" t="s">
        <v>61</v>
      </c>
      <c r="AD1497" s="5" t="s">
        <v>61</v>
      </c>
      <c r="AE1497" s="19"/>
      <c r="AF1497" s="36" t="s">
        <v>82</v>
      </c>
      <c r="AG1497" s="36">
        <v>16617</v>
      </c>
      <c r="AH1497" s="36" t="s">
        <v>83</v>
      </c>
      <c r="AI1497" s="36"/>
      <c r="AJ1497" s="36" t="s">
        <v>84</v>
      </c>
      <c r="AK1497" s="36" t="s">
        <v>85</v>
      </c>
      <c r="AL1497" s="36" t="s">
        <v>86</v>
      </c>
      <c r="AM1497" s="36"/>
      <c r="AN1497" s="99">
        <v>45471</v>
      </c>
      <c r="AO1497" s="18" t="s">
        <v>9448</v>
      </c>
      <c r="AP1497" s="24">
        <v>16617</v>
      </c>
      <c r="AS1497" s="24" t="s">
        <v>9449</v>
      </c>
      <c r="AT1497" s="24" t="str">
        <f>VLOOKUP(W1497,[1]Sheet1!$F:$F,1,FALSE)</f>
        <v>E5490</v>
      </c>
      <c r="AU1497" s="24" t="s">
        <v>5468</v>
      </c>
    </row>
    <row r="1498" spans="1:47" ht="13.5" hidden="1" customHeight="1" x14ac:dyDescent="0.3">
      <c r="A1498" s="9" t="s">
        <v>9450</v>
      </c>
      <c r="B1498" s="182" t="s">
        <v>9451</v>
      </c>
      <c r="C1498" s="1" t="s">
        <v>9452</v>
      </c>
      <c r="D1498" s="2">
        <v>16627</v>
      </c>
      <c r="E1498" s="6" t="s">
        <v>57</v>
      </c>
      <c r="F1498" s="6"/>
      <c r="G1498" s="10" t="s">
        <v>123</v>
      </c>
      <c r="H1498" s="3" t="s">
        <v>9453</v>
      </c>
      <c r="I1498" s="3">
        <v>403199</v>
      </c>
      <c r="J1498" s="3">
        <v>78716</v>
      </c>
      <c r="K1498" s="17" t="s">
        <v>75</v>
      </c>
      <c r="L1498" s="16" t="s">
        <v>240</v>
      </c>
      <c r="M1498" s="22">
        <v>347</v>
      </c>
      <c r="N1498" s="17"/>
      <c r="O1498" s="4" t="s">
        <v>117</v>
      </c>
      <c r="P1498" s="4" t="s">
        <v>77</v>
      </c>
      <c r="Q1498" s="11" t="s">
        <v>78</v>
      </c>
      <c r="R1498" s="13">
        <v>43187</v>
      </c>
      <c r="S1498" s="11" t="s">
        <v>819</v>
      </c>
      <c r="T1498" s="11" t="s">
        <v>65</v>
      </c>
      <c r="U1498" s="20">
        <v>880</v>
      </c>
      <c r="V1498" s="20">
        <v>792</v>
      </c>
      <c r="W1498" s="5" t="s">
        <v>3964</v>
      </c>
      <c r="X1498" s="7" t="s">
        <v>81</v>
      </c>
      <c r="Y1498" s="5" t="s">
        <v>61</v>
      </c>
      <c r="Z1498" s="5" t="s">
        <v>61</v>
      </c>
      <c r="AA1498" s="5" t="s">
        <v>61</v>
      </c>
      <c r="AB1498" s="5" t="s">
        <v>61</v>
      </c>
      <c r="AC1498" s="5" t="s">
        <v>61</v>
      </c>
      <c r="AD1498" s="5" t="s">
        <v>61</v>
      </c>
      <c r="AE1498" s="19"/>
      <c r="AF1498" s="36" t="s">
        <v>82</v>
      </c>
      <c r="AG1498" s="36">
        <v>16627</v>
      </c>
      <c r="AH1498" s="36" t="s">
        <v>83</v>
      </c>
      <c r="AI1498" s="36"/>
      <c r="AJ1498" s="36" t="s">
        <v>106</v>
      </c>
      <c r="AK1498" s="36"/>
      <c r="AL1498" s="36" t="s">
        <v>86</v>
      </c>
      <c r="AM1498" s="36"/>
      <c r="AN1498" s="99">
        <v>45471</v>
      </c>
      <c r="AO1498" s="18" t="s">
        <v>9454</v>
      </c>
      <c r="AP1498" s="24" t="e">
        <v>#N/A</v>
      </c>
      <c r="AQ1498" s="24" t="s">
        <v>892</v>
      </c>
      <c r="AS1498" s="24" t="s">
        <v>9455</v>
      </c>
      <c r="AT1498" s="24" t="str">
        <f>VLOOKUP(W1498,[1]Sheet1!$F:$F,1,FALSE)</f>
        <v>E5148</v>
      </c>
      <c r="AU1498" s="24">
        <f>VLOOKUP(D1498,[1]Sheet1!$A:$A,1,FALSE)</f>
        <v>16627</v>
      </c>
    </row>
    <row r="1499" spans="1:47" ht="13.5" hidden="1" customHeight="1" x14ac:dyDescent="0.3">
      <c r="A1499" s="9" t="s">
        <v>9456</v>
      </c>
      <c r="B1499" s="182" t="s">
        <v>9457</v>
      </c>
      <c r="C1499" s="1" t="s">
        <v>9458</v>
      </c>
      <c r="D1499" s="2">
        <v>16627</v>
      </c>
      <c r="E1499" s="6" t="s">
        <v>57</v>
      </c>
      <c r="F1499" s="6"/>
      <c r="G1499" s="10" t="s">
        <v>123</v>
      </c>
      <c r="H1499" s="3" t="s">
        <v>9453</v>
      </c>
      <c r="I1499" s="3">
        <v>403199</v>
      </c>
      <c r="J1499" s="3">
        <v>78716</v>
      </c>
      <c r="K1499" s="17" t="s">
        <v>75</v>
      </c>
      <c r="L1499" s="16" t="s">
        <v>240</v>
      </c>
      <c r="M1499" s="22">
        <v>347</v>
      </c>
      <c r="N1499" s="17"/>
      <c r="O1499" s="4" t="s">
        <v>117</v>
      </c>
      <c r="P1499" s="4" t="s">
        <v>77</v>
      </c>
      <c r="Q1499" s="11" t="s">
        <v>78</v>
      </c>
      <c r="R1499" s="13">
        <v>43187</v>
      </c>
      <c r="S1499" s="11" t="s">
        <v>819</v>
      </c>
      <c r="T1499" s="11" t="s">
        <v>65</v>
      </c>
      <c r="U1499" s="20">
        <v>330</v>
      </c>
      <c r="V1499" s="20">
        <v>297</v>
      </c>
      <c r="W1499" s="5" t="s">
        <v>9459</v>
      </c>
      <c r="X1499" s="7" t="s">
        <v>81</v>
      </c>
      <c r="Y1499" s="5" t="s">
        <v>61</v>
      </c>
      <c r="Z1499" s="5" t="s">
        <v>61</v>
      </c>
      <c r="AA1499" s="5" t="s">
        <v>61</v>
      </c>
      <c r="AB1499" s="5" t="s">
        <v>61</v>
      </c>
      <c r="AC1499" s="5" t="s">
        <v>61</v>
      </c>
      <c r="AD1499" s="5" t="s">
        <v>61</v>
      </c>
      <c r="AE1499" s="19"/>
      <c r="AF1499" s="36" t="s">
        <v>82</v>
      </c>
      <c r="AG1499" s="36">
        <v>16628</v>
      </c>
      <c r="AH1499" s="36" t="s">
        <v>140</v>
      </c>
      <c r="AI1499" s="36"/>
      <c r="AJ1499" s="36" t="s">
        <v>106</v>
      </c>
      <c r="AK1499" s="36"/>
      <c r="AL1499" s="36" t="s">
        <v>139</v>
      </c>
      <c r="AM1499" s="36" t="s">
        <v>7817</v>
      </c>
      <c r="AN1499" s="99">
        <v>45471</v>
      </c>
      <c r="AO1499" s="18" t="s">
        <v>9460</v>
      </c>
      <c r="AP1499" s="24" t="e">
        <v>#N/A</v>
      </c>
      <c r="AQ1499" s="24" t="s">
        <v>892</v>
      </c>
      <c r="AS1499" s="24" t="s">
        <v>9455</v>
      </c>
      <c r="AT1499" s="24" t="str">
        <f>VLOOKUP(W1499,[1]Sheet1!$F:$F,1,FALSE)</f>
        <v>E5149</v>
      </c>
      <c r="AU1499" s="24">
        <f>VLOOKUP(D1499,[1]Sheet1!$A:$A,1,FALSE)</f>
        <v>16627</v>
      </c>
    </row>
    <row r="1500" spans="1:47" ht="13.5" hidden="1" customHeight="1" x14ac:dyDescent="0.3">
      <c r="A1500" s="9" t="s">
        <v>9461</v>
      </c>
      <c r="B1500" s="9" t="s">
        <v>9462</v>
      </c>
      <c r="C1500" s="1" t="s">
        <v>9463</v>
      </c>
      <c r="D1500" s="2">
        <v>16632</v>
      </c>
      <c r="E1500" s="6" t="s">
        <v>57</v>
      </c>
      <c r="F1500" s="6"/>
      <c r="G1500" s="10" t="s">
        <v>123</v>
      </c>
      <c r="H1500" s="3" t="s">
        <v>9464</v>
      </c>
      <c r="I1500" s="3">
        <v>392299</v>
      </c>
      <c r="J1500" s="3">
        <v>87183</v>
      </c>
      <c r="K1500" s="17" t="s">
        <v>75</v>
      </c>
      <c r="L1500" s="16" t="s">
        <v>60</v>
      </c>
      <c r="M1500" s="22">
        <v>7</v>
      </c>
      <c r="N1500" s="17"/>
      <c r="O1500" s="4" t="s">
        <v>117</v>
      </c>
      <c r="P1500" s="4" t="s">
        <v>77</v>
      </c>
      <c r="Q1500" s="11" t="s">
        <v>225</v>
      </c>
      <c r="R1500" s="13">
        <v>42825</v>
      </c>
      <c r="S1500" s="11" t="s">
        <v>111</v>
      </c>
      <c r="T1500" s="11" t="s">
        <v>65</v>
      </c>
      <c r="U1500" s="20">
        <v>500</v>
      </c>
      <c r="V1500" s="20">
        <v>450</v>
      </c>
      <c r="W1500" s="5" t="s">
        <v>9465</v>
      </c>
      <c r="X1500" s="5" t="s">
        <v>119</v>
      </c>
      <c r="Y1500" s="5" t="s">
        <v>9466</v>
      </c>
      <c r="Z1500" s="5" t="s">
        <v>119</v>
      </c>
      <c r="AA1500" s="5" t="s">
        <v>9467</v>
      </c>
      <c r="AB1500" s="5" t="s">
        <v>119</v>
      </c>
      <c r="AC1500" s="5" t="s">
        <v>9468</v>
      </c>
      <c r="AD1500" s="5" t="s">
        <v>119</v>
      </c>
      <c r="AE1500" s="19"/>
      <c r="AF1500" s="36" t="s">
        <v>65</v>
      </c>
      <c r="AG1500" s="36" t="s">
        <v>67</v>
      </c>
      <c r="AH1500" s="36" t="s">
        <v>67</v>
      </c>
      <c r="AI1500" s="36" t="s">
        <v>67</v>
      </c>
      <c r="AJ1500" s="36" t="s">
        <v>67</v>
      </c>
      <c r="AK1500" s="36" t="s">
        <v>67</v>
      </c>
      <c r="AL1500" s="36" t="s">
        <v>67</v>
      </c>
      <c r="AM1500" s="36" t="s">
        <v>67</v>
      </c>
      <c r="AN1500" s="18"/>
      <c r="AO1500" s="18"/>
      <c r="AP1500" s="24" t="e">
        <v>#N/A</v>
      </c>
      <c r="AS1500" s="24" t="s">
        <v>9461</v>
      </c>
      <c r="AT1500" s="24" t="str">
        <f>VLOOKUP(W1500,[1]Sheet1!$F:$F,1,FALSE)</f>
        <v>E29154</v>
      </c>
      <c r="AU1500" s="24">
        <f>VLOOKUP(D1500,[1]Sheet1!$A:$A,1,FALSE)</f>
        <v>16632</v>
      </c>
    </row>
    <row r="1501" spans="1:47" ht="13.5" hidden="1" customHeight="1" x14ac:dyDescent="0.3">
      <c r="A1501" s="9" t="s">
        <v>9469</v>
      </c>
      <c r="B1501" s="9" t="s">
        <v>9470</v>
      </c>
      <c r="C1501" s="1" t="s">
        <v>9471</v>
      </c>
      <c r="D1501" s="2">
        <v>16640</v>
      </c>
      <c r="E1501" s="6" t="s">
        <v>57</v>
      </c>
      <c r="F1501" s="6"/>
      <c r="G1501" s="10" t="s">
        <v>123</v>
      </c>
      <c r="H1501" s="3" t="s">
        <v>9472</v>
      </c>
      <c r="I1501" s="3">
        <v>384442</v>
      </c>
      <c r="J1501" s="3">
        <v>86885</v>
      </c>
      <c r="K1501" s="17" t="s">
        <v>75</v>
      </c>
      <c r="L1501" s="16" t="s">
        <v>60</v>
      </c>
      <c r="M1501" s="22">
        <v>4</v>
      </c>
      <c r="N1501" s="17"/>
      <c r="O1501" s="4" t="s">
        <v>319</v>
      </c>
      <c r="P1501" s="4" t="s">
        <v>62</v>
      </c>
      <c r="Q1501" s="11" t="s">
        <v>225</v>
      </c>
      <c r="R1501" s="13">
        <v>43774</v>
      </c>
      <c r="S1501" s="11" t="s">
        <v>111</v>
      </c>
      <c r="T1501" s="11" t="s">
        <v>65</v>
      </c>
      <c r="U1501" s="20">
        <v>1368</v>
      </c>
      <c r="V1501" s="20">
        <v>1231</v>
      </c>
      <c r="W1501" s="5" t="s">
        <v>9473</v>
      </c>
      <c r="X1501" s="5" t="s">
        <v>119</v>
      </c>
      <c r="Y1501" s="5" t="s">
        <v>9474</v>
      </c>
      <c r="Z1501" s="5" t="s">
        <v>119</v>
      </c>
      <c r="AA1501" s="5" t="s">
        <v>9475</v>
      </c>
      <c r="AB1501" s="5" t="s">
        <v>119</v>
      </c>
      <c r="AC1501" s="5" t="s">
        <v>9476</v>
      </c>
      <c r="AD1501" s="5" t="s">
        <v>119</v>
      </c>
      <c r="AE1501" s="19"/>
      <c r="AF1501" s="36" t="s">
        <v>65</v>
      </c>
      <c r="AG1501" s="36" t="s">
        <v>67</v>
      </c>
      <c r="AH1501" s="36" t="s">
        <v>67</v>
      </c>
      <c r="AI1501" s="36" t="s">
        <v>67</v>
      </c>
      <c r="AJ1501" s="36" t="s">
        <v>67</v>
      </c>
      <c r="AK1501" s="36" t="s">
        <v>67</v>
      </c>
      <c r="AL1501" s="36" t="s">
        <v>67</v>
      </c>
      <c r="AM1501" s="36" t="s">
        <v>67</v>
      </c>
      <c r="AN1501" s="18"/>
      <c r="AO1501" s="18"/>
      <c r="AP1501" s="24" t="e">
        <v>#N/A</v>
      </c>
      <c r="AS1501" s="24" t="s">
        <v>9469</v>
      </c>
      <c r="AT1501" s="24" t="str">
        <f>VLOOKUP(W1501,[1]Sheet1!$F:$F,1,FALSE)</f>
        <v>E29074</v>
      </c>
      <c r="AU1501" s="24">
        <f>VLOOKUP(D1501,[1]Sheet1!$A:$A,1,FALSE)</f>
        <v>16640</v>
      </c>
    </row>
    <row r="1502" spans="1:47" ht="13.5" hidden="1" customHeight="1" x14ac:dyDescent="0.3">
      <c r="A1502" s="9" t="s">
        <v>9477</v>
      </c>
      <c r="B1502" s="9" t="s">
        <v>9478</v>
      </c>
      <c r="C1502" s="1" t="s">
        <v>9479</v>
      </c>
      <c r="D1502" s="2">
        <v>16641</v>
      </c>
      <c r="E1502" s="6" t="s">
        <v>57</v>
      </c>
      <c r="F1502" s="6"/>
      <c r="G1502" s="10" t="s">
        <v>123</v>
      </c>
      <c r="H1502" s="3" t="s">
        <v>9480</v>
      </c>
      <c r="I1502" s="3">
        <v>414859</v>
      </c>
      <c r="J1502" s="3">
        <v>129420</v>
      </c>
      <c r="K1502" s="17" t="s">
        <v>75</v>
      </c>
      <c r="L1502" s="16" t="s">
        <v>60</v>
      </c>
      <c r="M1502" s="22">
        <v>750</v>
      </c>
      <c r="N1502" s="17"/>
      <c r="O1502" s="4" t="s">
        <v>360</v>
      </c>
      <c r="P1502" s="4" t="s">
        <v>62</v>
      </c>
      <c r="Q1502" s="11" t="s">
        <v>78</v>
      </c>
      <c r="R1502" s="13">
        <v>43374</v>
      </c>
      <c r="S1502" s="11" t="s">
        <v>111</v>
      </c>
      <c r="T1502" s="11" t="s">
        <v>65</v>
      </c>
      <c r="U1502" s="20">
        <v>1160</v>
      </c>
      <c r="V1502" s="20">
        <v>1044</v>
      </c>
      <c r="W1502" s="5" t="s">
        <v>9481</v>
      </c>
      <c r="X1502" s="7" t="s">
        <v>81</v>
      </c>
      <c r="Y1502" s="5" t="s">
        <v>61</v>
      </c>
      <c r="Z1502" s="5" t="s">
        <v>61</v>
      </c>
      <c r="AA1502" s="5" t="s">
        <v>61</v>
      </c>
      <c r="AB1502" s="5" t="s">
        <v>61</v>
      </c>
      <c r="AC1502" s="5" t="s">
        <v>61</v>
      </c>
      <c r="AD1502" s="5" t="s">
        <v>61</v>
      </c>
      <c r="AE1502" s="19"/>
      <c r="AF1502" s="36" t="s">
        <v>82</v>
      </c>
      <c r="AG1502" s="36">
        <v>16641</v>
      </c>
      <c r="AH1502" s="36" t="s">
        <v>140</v>
      </c>
      <c r="AI1502" s="36" t="s">
        <v>141</v>
      </c>
      <c r="AJ1502" s="36" t="s">
        <v>106</v>
      </c>
      <c r="AK1502" s="36"/>
      <c r="AL1502" s="36" t="s">
        <v>139</v>
      </c>
      <c r="AM1502" s="36"/>
      <c r="AN1502" s="18"/>
      <c r="AO1502" s="18"/>
      <c r="AP1502" s="24" t="e">
        <v>#N/A</v>
      </c>
      <c r="AS1502" s="24" t="s">
        <v>9477</v>
      </c>
      <c r="AT1502" s="24" t="str">
        <f>VLOOKUP(W1502,[1]Sheet1!$F:$F,1,FALSE)</f>
        <v>E5114</v>
      </c>
      <c r="AU1502" s="24">
        <f>VLOOKUP(D1502,[1]Sheet1!$A:$A,1,FALSE)</f>
        <v>16641</v>
      </c>
    </row>
    <row r="1503" spans="1:47" ht="13.5" hidden="1" customHeight="1" x14ac:dyDescent="0.3">
      <c r="A1503" s="9" t="s">
        <v>9482</v>
      </c>
      <c r="B1503" s="9" t="s">
        <v>9483</v>
      </c>
      <c r="C1503" s="1" t="s">
        <v>9484</v>
      </c>
      <c r="D1503" s="2">
        <v>16643</v>
      </c>
      <c r="E1503" s="6" t="s">
        <v>57</v>
      </c>
      <c r="F1503" s="6"/>
      <c r="G1503" s="10" t="s">
        <v>123</v>
      </c>
      <c r="H1503" s="3" t="s">
        <v>9485</v>
      </c>
      <c r="I1503" s="3">
        <v>414479</v>
      </c>
      <c r="J1503" s="3">
        <v>130239</v>
      </c>
      <c r="K1503" s="17" t="s">
        <v>75</v>
      </c>
      <c r="L1503" s="16" t="s">
        <v>60</v>
      </c>
      <c r="M1503" s="22">
        <v>13</v>
      </c>
      <c r="N1503" s="17"/>
      <c r="O1503" s="4" t="s">
        <v>76</v>
      </c>
      <c r="P1503" s="4" t="s">
        <v>62</v>
      </c>
      <c r="Q1503" s="11" t="s">
        <v>225</v>
      </c>
      <c r="R1503" s="13">
        <v>43565</v>
      </c>
      <c r="S1503" s="11" t="s">
        <v>111</v>
      </c>
      <c r="T1503" s="11" t="s">
        <v>65</v>
      </c>
      <c r="U1503" s="20">
        <v>60</v>
      </c>
      <c r="V1503" s="20">
        <v>54</v>
      </c>
      <c r="W1503" s="5" t="s">
        <v>9486</v>
      </c>
      <c r="X1503" s="5" t="s">
        <v>119</v>
      </c>
      <c r="Y1503" s="5" t="s">
        <v>9487</v>
      </c>
      <c r="Z1503" s="5" t="s">
        <v>119</v>
      </c>
      <c r="AA1503" s="5" t="s">
        <v>61</v>
      </c>
      <c r="AB1503" s="5" t="s">
        <v>119</v>
      </c>
      <c r="AC1503" s="5" t="s">
        <v>9488</v>
      </c>
      <c r="AD1503" s="5" t="s">
        <v>119</v>
      </c>
      <c r="AE1503" s="19"/>
      <c r="AF1503" s="36" t="s">
        <v>65</v>
      </c>
      <c r="AG1503" s="36" t="s">
        <v>67</v>
      </c>
      <c r="AH1503" s="36" t="s">
        <v>67</v>
      </c>
      <c r="AI1503" s="36" t="s">
        <v>67</v>
      </c>
      <c r="AJ1503" s="36" t="s">
        <v>67</v>
      </c>
      <c r="AK1503" s="36" t="s">
        <v>67</v>
      </c>
      <c r="AL1503" s="36" t="s">
        <v>67</v>
      </c>
      <c r="AM1503" s="36" t="s">
        <v>67</v>
      </c>
      <c r="AN1503" s="18"/>
      <c r="AO1503" s="18"/>
      <c r="AP1503" s="24" t="e">
        <v>#N/A</v>
      </c>
      <c r="AS1503" s="24" t="s">
        <v>9482</v>
      </c>
      <c r="AT1503" s="24" t="str">
        <f>VLOOKUP(W1503,[1]Sheet1!$F:$F,1,FALSE)</f>
        <v>E29012</v>
      </c>
      <c r="AU1503" s="24">
        <f>VLOOKUP(D1503,[1]Sheet1!$A:$A,1,FALSE)</f>
        <v>16643</v>
      </c>
    </row>
    <row r="1504" spans="1:47" ht="13.5" hidden="1" customHeight="1" x14ac:dyDescent="0.3">
      <c r="A1504" s="9" t="s">
        <v>9489</v>
      </c>
      <c r="B1504" s="9" t="s">
        <v>9490</v>
      </c>
      <c r="C1504" s="1" t="s">
        <v>9491</v>
      </c>
      <c r="D1504" s="2">
        <v>16646</v>
      </c>
      <c r="E1504" s="6" t="s">
        <v>57</v>
      </c>
      <c r="F1504" s="6"/>
      <c r="G1504" s="10" t="s">
        <v>123</v>
      </c>
      <c r="H1504" s="3" t="s">
        <v>9492</v>
      </c>
      <c r="I1504" s="3">
        <v>414299</v>
      </c>
      <c r="J1504" s="3">
        <v>129932</v>
      </c>
      <c r="K1504" s="17" t="s">
        <v>75</v>
      </c>
      <c r="L1504" s="16" t="s">
        <v>60</v>
      </c>
      <c r="M1504" s="22">
        <v>48</v>
      </c>
      <c r="N1504" s="17"/>
      <c r="O1504" s="4" t="s">
        <v>360</v>
      </c>
      <c r="P1504" s="4" t="s">
        <v>62</v>
      </c>
      <c r="Q1504" s="11" t="s">
        <v>78</v>
      </c>
      <c r="R1504" s="13">
        <v>44650</v>
      </c>
      <c r="S1504" s="11" t="s">
        <v>79</v>
      </c>
      <c r="T1504" s="11" t="s">
        <v>65</v>
      </c>
      <c r="U1504" s="20">
        <v>430</v>
      </c>
      <c r="V1504" s="20">
        <v>387</v>
      </c>
      <c r="W1504" s="5" t="s">
        <v>9493</v>
      </c>
      <c r="X1504" s="5" t="s">
        <v>81</v>
      </c>
      <c r="Y1504" s="5" t="s">
        <v>61</v>
      </c>
      <c r="Z1504" s="5" t="s">
        <v>61</v>
      </c>
      <c r="AA1504" s="5" t="s">
        <v>61</v>
      </c>
      <c r="AB1504" s="5" t="s">
        <v>61</v>
      </c>
      <c r="AC1504" s="5" t="s">
        <v>61</v>
      </c>
      <c r="AD1504" s="5" t="s">
        <v>61</v>
      </c>
      <c r="AE1504" s="19"/>
      <c r="AF1504" s="36" t="s">
        <v>82</v>
      </c>
      <c r="AG1504" s="36">
        <v>16646</v>
      </c>
      <c r="AH1504" s="36"/>
      <c r="AI1504" s="36"/>
      <c r="AJ1504" s="36"/>
      <c r="AK1504" s="36"/>
      <c r="AL1504" s="36"/>
      <c r="AM1504" s="36"/>
      <c r="AN1504" s="18"/>
      <c r="AO1504" s="18"/>
      <c r="AP1504" s="24" t="s">
        <v>88</v>
      </c>
      <c r="AS1504" s="24" t="s">
        <v>9489</v>
      </c>
      <c r="AT1504" s="24" t="e">
        <f>VLOOKUP(W1504,[1]Sheet1!$F:$F,1,FALSE)</f>
        <v>#N/A</v>
      </c>
      <c r="AU1504" s="24" t="e">
        <f>VLOOKUP(D1504,[1]Sheet1!$A:$A,1,FALSE)</f>
        <v>#N/A</v>
      </c>
    </row>
    <row r="1505" spans="1:47" ht="13.5" hidden="1" customHeight="1" x14ac:dyDescent="0.3">
      <c r="A1505" s="2" t="s">
        <v>9494</v>
      </c>
      <c r="B1505" s="2" t="s">
        <v>9495</v>
      </c>
      <c r="C1505" s="75" t="s">
        <v>9496</v>
      </c>
      <c r="D1505" s="2">
        <v>16647</v>
      </c>
      <c r="E1505" s="6" t="s">
        <v>57</v>
      </c>
      <c r="F1505" s="6"/>
      <c r="G1505" s="10" t="s">
        <v>123</v>
      </c>
      <c r="H1505" s="3" t="s">
        <v>9497</v>
      </c>
      <c r="I1505" s="3">
        <v>414859</v>
      </c>
      <c r="J1505" s="3">
        <v>130438</v>
      </c>
      <c r="K1505" s="17"/>
      <c r="L1505" s="16" t="s">
        <v>130</v>
      </c>
      <c r="M1505" s="22">
        <v>75</v>
      </c>
      <c r="N1505" s="17"/>
      <c r="O1505" s="4"/>
      <c r="P1505" s="4"/>
      <c r="Q1505" s="13"/>
      <c r="R1505" s="13">
        <v>45147</v>
      </c>
      <c r="S1505" s="13" t="s">
        <v>79</v>
      </c>
      <c r="T1505" s="13" t="s">
        <v>65</v>
      </c>
      <c r="U1505" s="20">
        <v>600</v>
      </c>
      <c r="V1505" s="20">
        <v>510</v>
      </c>
      <c r="W1505" s="5" t="s">
        <v>9498</v>
      </c>
      <c r="X1505" s="5" t="s">
        <v>81</v>
      </c>
      <c r="Y1505" s="5" t="s">
        <v>61</v>
      </c>
      <c r="Z1505" s="5" t="s">
        <v>61</v>
      </c>
      <c r="AA1505" s="5" t="s">
        <v>61</v>
      </c>
      <c r="AB1505" s="5" t="s">
        <v>61</v>
      </c>
      <c r="AC1505" s="5" t="s">
        <v>61</v>
      </c>
      <c r="AD1505" s="5" t="s">
        <v>61</v>
      </c>
      <c r="AE1505" s="19"/>
      <c r="AF1505" s="36"/>
      <c r="AG1505" s="36"/>
      <c r="AH1505" s="36"/>
      <c r="AI1505" s="36"/>
      <c r="AJ1505" s="36"/>
      <c r="AK1505" s="36"/>
      <c r="AL1505" s="36"/>
      <c r="AM1505" s="36"/>
      <c r="AN1505" s="18"/>
      <c r="AO1505" s="18"/>
      <c r="AP1505" s="24" t="s">
        <v>135</v>
      </c>
      <c r="AS1505" s="24" t="s">
        <v>9494</v>
      </c>
      <c r="AT1505" s="24" t="e">
        <f>VLOOKUP(W1505,[1]Sheet1!$F:$F,1,FALSE)</f>
        <v>#N/A</v>
      </c>
      <c r="AU1505" s="24" t="e">
        <f>VLOOKUP(D1505,[1]Sheet1!$A:$A,1,FALSE)</f>
        <v>#N/A</v>
      </c>
    </row>
    <row r="1506" spans="1:47" ht="13.5" hidden="1" customHeight="1" x14ac:dyDescent="0.3">
      <c r="A1506" s="9" t="s">
        <v>9499</v>
      </c>
      <c r="B1506" s="9" t="s">
        <v>9500</v>
      </c>
      <c r="C1506" s="1" t="s">
        <v>9501</v>
      </c>
      <c r="D1506" s="2">
        <v>16651</v>
      </c>
      <c r="E1506" s="6" t="s">
        <v>57</v>
      </c>
      <c r="F1506" s="6"/>
      <c r="G1506" s="10" t="s">
        <v>123</v>
      </c>
      <c r="H1506" s="3" t="s">
        <v>9502</v>
      </c>
      <c r="I1506" s="3">
        <v>381458</v>
      </c>
      <c r="J1506" s="3">
        <v>131924</v>
      </c>
      <c r="K1506" s="17" t="s">
        <v>75</v>
      </c>
      <c r="L1506" s="16" t="s">
        <v>60</v>
      </c>
      <c r="M1506" s="22">
        <v>62</v>
      </c>
      <c r="N1506" s="17"/>
      <c r="O1506" s="4" t="s">
        <v>117</v>
      </c>
      <c r="P1506" s="4" t="s">
        <v>77</v>
      </c>
      <c r="Q1506" s="11" t="s">
        <v>225</v>
      </c>
      <c r="R1506" s="13">
        <v>42811</v>
      </c>
      <c r="S1506" s="11" t="s">
        <v>111</v>
      </c>
      <c r="T1506" s="11" t="s">
        <v>65</v>
      </c>
      <c r="U1506" s="20">
        <v>370</v>
      </c>
      <c r="V1506" s="20">
        <v>333</v>
      </c>
      <c r="W1506" s="5" t="s">
        <v>9503</v>
      </c>
      <c r="X1506" s="5" t="s">
        <v>119</v>
      </c>
      <c r="Y1506" s="5" t="s">
        <v>9504</v>
      </c>
      <c r="Z1506" s="5" t="s">
        <v>119</v>
      </c>
      <c r="AA1506" s="5" t="s">
        <v>9505</v>
      </c>
      <c r="AB1506" s="5" t="s">
        <v>119</v>
      </c>
      <c r="AC1506" s="5" t="s">
        <v>9506</v>
      </c>
      <c r="AD1506" s="5" t="s">
        <v>119</v>
      </c>
      <c r="AE1506" s="19"/>
      <c r="AF1506" s="36" t="s">
        <v>65</v>
      </c>
      <c r="AG1506" s="36" t="s">
        <v>67</v>
      </c>
      <c r="AH1506" s="36" t="s">
        <v>67</v>
      </c>
      <c r="AI1506" s="36" t="s">
        <v>67</v>
      </c>
      <c r="AJ1506" s="36" t="s">
        <v>67</v>
      </c>
      <c r="AK1506" s="36" t="s">
        <v>67</v>
      </c>
      <c r="AL1506" s="36" t="s">
        <v>67</v>
      </c>
      <c r="AM1506" s="36" t="s">
        <v>67</v>
      </c>
      <c r="AN1506" s="18"/>
      <c r="AO1506" s="18"/>
      <c r="AP1506" s="24" t="e">
        <v>#N/A</v>
      </c>
      <c r="AS1506" s="24" t="s">
        <v>9499</v>
      </c>
      <c r="AT1506" s="24" t="str">
        <f>VLOOKUP(W1506,[1]Sheet1!$F:$F,1,FALSE)</f>
        <v>E6200</v>
      </c>
      <c r="AU1506" s="24">
        <f>VLOOKUP(D1506,[1]Sheet1!$A:$A,1,FALSE)</f>
        <v>16651</v>
      </c>
    </row>
    <row r="1507" spans="1:47" ht="13.5" hidden="1" customHeight="1" x14ac:dyDescent="0.3">
      <c r="A1507" s="9" t="s">
        <v>9507</v>
      </c>
      <c r="B1507" s="182" t="s">
        <v>9508</v>
      </c>
      <c r="C1507" s="1" t="s">
        <v>9509</v>
      </c>
      <c r="D1507" s="2">
        <v>16652</v>
      </c>
      <c r="E1507" s="6" t="s">
        <v>57</v>
      </c>
      <c r="F1507" s="6"/>
      <c r="G1507" s="10" t="s">
        <v>123</v>
      </c>
      <c r="H1507" s="3" t="s">
        <v>9510</v>
      </c>
      <c r="I1507" s="3">
        <v>381646</v>
      </c>
      <c r="J1507" s="3">
        <v>131892</v>
      </c>
      <c r="K1507" s="17" t="s">
        <v>75</v>
      </c>
      <c r="L1507" s="16" t="s">
        <v>60</v>
      </c>
      <c r="M1507" s="22">
        <v>8</v>
      </c>
      <c r="N1507" s="17"/>
      <c r="O1507" s="4" t="s">
        <v>76</v>
      </c>
      <c r="P1507" s="4" t="s">
        <v>62</v>
      </c>
      <c r="Q1507" s="11" t="s">
        <v>78</v>
      </c>
      <c r="R1507" s="13">
        <v>43685</v>
      </c>
      <c r="S1507" s="11" t="s">
        <v>111</v>
      </c>
      <c r="T1507" s="11" t="s">
        <v>65</v>
      </c>
      <c r="U1507" s="20">
        <v>420</v>
      </c>
      <c r="V1507" s="20">
        <v>378</v>
      </c>
      <c r="W1507" s="5" t="s">
        <v>9511</v>
      </c>
      <c r="X1507" s="7" t="s">
        <v>81</v>
      </c>
      <c r="Y1507" s="5" t="s">
        <v>61</v>
      </c>
      <c r="Z1507" s="5" t="s">
        <v>61</v>
      </c>
      <c r="AA1507" s="5" t="s">
        <v>61</v>
      </c>
      <c r="AB1507" s="5" t="s">
        <v>61</v>
      </c>
      <c r="AC1507" s="5" t="s">
        <v>61</v>
      </c>
      <c r="AD1507" s="5" t="s">
        <v>61</v>
      </c>
      <c r="AE1507" s="19"/>
      <c r="AF1507" s="36" t="s">
        <v>82</v>
      </c>
      <c r="AG1507" s="36">
        <v>16652</v>
      </c>
      <c r="AH1507" s="36" t="s">
        <v>83</v>
      </c>
      <c r="AI1507" s="36"/>
      <c r="AJ1507" s="36" t="s">
        <v>84</v>
      </c>
      <c r="AK1507" s="36" t="s">
        <v>85</v>
      </c>
      <c r="AL1507" s="36" t="s">
        <v>86</v>
      </c>
      <c r="AM1507" s="36"/>
      <c r="AN1507" s="99">
        <v>45471</v>
      </c>
      <c r="AO1507" s="18" t="s">
        <v>9512</v>
      </c>
      <c r="AP1507" s="24" t="e">
        <v>#N/A</v>
      </c>
      <c r="AS1507" s="24" t="s">
        <v>9507</v>
      </c>
      <c r="AT1507" s="24" t="str">
        <f>VLOOKUP(W1507,[1]Sheet1!$F:$F,1,FALSE)</f>
        <v>E5347</v>
      </c>
      <c r="AU1507" s="24">
        <f>VLOOKUP(D1507,[1]Sheet1!$A:$A,1,FALSE)</f>
        <v>16652</v>
      </c>
    </row>
    <row r="1508" spans="1:47" ht="13.5" hidden="1" customHeight="1" x14ac:dyDescent="0.3">
      <c r="A1508" s="9" t="s">
        <v>9513</v>
      </c>
      <c r="B1508" s="9" t="s">
        <v>9514</v>
      </c>
      <c r="C1508" s="1" t="s">
        <v>9515</v>
      </c>
      <c r="D1508" s="2">
        <v>16653</v>
      </c>
      <c r="E1508" s="6" t="s">
        <v>57</v>
      </c>
      <c r="F1508" s="6"/>
      <c r="G1508" s="10" t="s">
        <v>123</v>
      </c>
      <c r="H1508" s="3" t="s">
        <v>9516</v>
      </c>
      <c r="I1508" s="3">
        <v>381535</v>
      </c>
      <c r="J1508" s="3">
        <v>132492</v>
      </c>
      <c r="K1508" s="17" t="s">
        <v>75</v>
      </c>
      <c r="L1508" s="16" t="s">
        <v>60</v>
      </c>
      <c r="M1508" s="22" t="s">
        <v>61</v>
      </c>
      <c r="N1508" s="17"/>
      <c r="O1508" s="4" t="s">
        <v>319</v>
      </c>
      <c r="P1508" s="4" t="s">
        <v>62</v>
      </c>
      <c r="Q1508" s="11" t="s">
        <v>78</v>
      </c>
      <c r="R1508" s="13">
        <v>44608</v>
      </c>
      <c r="S1508" s="11" t="s">
        <v>79</v>
      </c>
      <c r="T1508" s="11" t="s">
        <v>65</v>
      </c>
      <c r="U1508" s="20">
        <v>1000</v>
      </c>
      <c r="V1508" s="20">
        <v>900</v>
      </c>
      <c r="W1508" s="5" t="s">
        <v>9517</v>
      </c>
      <c r="X1508" s="5" t="s">
        <v>81</v>
      </c>
      <c r="Y1508" s="5" t="s">
        <v>61</v>
      </c>
      <c r="Z1508" s="5" t="s">
        <v>61</v>
      </c>
      <c r="AA1508" s="5" t="s">
        <v>61</v>
      </c>
      <c r="AB1508" s="5" t="s">
        <v>61</v>
      </c>
      <c r="AC1508" s="5" t="s">
        <v>61</v>
      </c>
      <c r="AD1508" s="5" t="s">
        <v>61</v>
      </c>
      <c r="AE1508" s="19"/>
      <c r="AF1508" s="36" t="s">
        <v>82</v>
      </c>
      <c r="AG1508" s="36">
        <v>16653</v>
      </c>
      <c r="AH1508" s="36" t="s">
        <v>140</v>
      </c>
      <c r="AI1508" s="36" t="s">
        <v>5902</v>
      </c>
      <c r="AJ1508" s="36" t="s">
        <v>84</v>
      </c>
      <c r="AK1508" s="36" t="s">
        <v>85</v>
      </c>
      <c r="AL1508" s="36" t="s">
        <v>86</v>
      </c>
      <c r="AM1508" s="36"/>
      <c r="AN1508" s="18"/>
      <c r="AO1508" s="18"/>
      <c r="AP1508" s="24" t="s">
        <v>88</v>
      </c>
      <c r="AS1508" s="24" t="s">
        <v>9513</v>
      </c>
      <c r="AT1508" s="24" t="str">
        <f>VLOOKUP(W1508,[1]Sheet1!$F:$F,1,FALSE)</f>
        <v>E5600</v>
      </c>
      <c r="AU1508" s="24" t="e">
        <f>VLOOKUP(D1508,[1]Sheet1!$A:$A,1,FALSE)</f>
        <v>#N/A</v>
      </c>
    </row>
    <row r="1509" spans="1:47" ht="13.5" hidden="1" customHeight="1" x14ac:dyDescent="0.3">
      <c r="A1509" s="9" t="s">
        <v>9518</v>
      </c>
      <c r="B1509" s="9" t="s">
        <v>9519</v>
      </c>
      <c r="C1509" s="1" t="s">
        <v>9520</v>
      </c>
      <c r="D1509" s="2">
        <v>16654</v>
      </c>
      <c r="E1509" s="6" t="s">
        <v>57</v>
      </c>
      <c r="F1509" s="6"/>
      <c r="G1509" s="10" t="s">
        <v>123</v>
      </c>
      <c r="H1509" s="3" t="s">
        <v>9521</v>
      </c>
      <c r="I1509" s="3">
        <v>381555</v>
      </c>
      <c r="J1509" s="3">
        <v>132478</v>
      </c>
      <c r="K1509" s="17" t="s">
        <v>75</v>
      </c>
      <c r="L1509" s="16" t="s">
        <v>60</v>
      </c>
      <c r="M1509" s="22">
        <v>17</v>
      </c>
      <c r="N1509" s="17"/>
      <c r="O1509" s="4" t="s">
        <v>319</v>
      </c>
      <c r="P1509" s="4" t="s">
        <v>62</v>
      </c>
      <c r="Q1509" s="11" t="s">
        <v>78</v>
      </c>
      <c r="R1509" s="13">
        <v>44021.412770636576</v>
      </c>
      <c r="S1509" s="11" t="s">
        <v>79</v>
      </c>
      <c r="T1509" s="11" t="s">
        <v>65</v>
      </c>
      <c r="U1509" s="20">
        <v>815</v>
      </c>
      <c r="V1509" s="20">
        <v>734</v>
      </c>
      <c r="W1509" s="5" t="s">
        <v>9522</v>
      </c>
      <c r="X1509" s="5" t="s">
        <v>81</v>
      </c>
      <c r="Y1509" s="5" t="s">
        <v>61</v>
      </c>
      <c r="Z1509" s="5" t="s">
        <v>61</v>
      </c>
      <c r="AA1509" s="5" t="s">
        <v>61</v>
      </c>
      <c r="AB1509" s="5" t="s">
        <v>61</v>
      </c>
      <c r="AC1509" s="5" t="s">
        <v>61</v>
      </c>
      <c r="AD1509" s="5" t="s">
        <v>61</v>
      </c>
      <c r="AE1509" s="19"/>
      <c r="AF1509" s="36" t="s">
        <v>82</v>
      </c>
      <c r="AG1509" s="36">
        <v>16654</v>
      </c>
      <c r="AH1509" s="36" t="s">
        <v>83</v>
      </c>
      <c r="AI1509" s="36"/>
      <c r="AJ1509" s="36" t="s">
        <v>84</v>
      </c>
      <c r="AK1509" s="36" t="s">
        <v>85</v>
      </c>
      <c r="AL1509" s="36" t="s">
        <v>86</v>
      </c>
      <c r="AM1509" s="36"/>
      <c r="AN1509" s="18"/>
      <c r="AO1509" s="18"/>
      <c r="AP1509" s="24">
        <v>16654</v>
      </c>
      <c r="AS1509" s="24" t="s">
        <v>9518</v>
      </c>
      <c r="AT1509" s="24" t="str">
        <f>VLOOKUP(W1509,[1]Sheet1!$F:$F,1,FALSE)</f>
        <v>E5486</v>
      </c>
      <c r="AU1509" s="24" t="e">
        <f>VLOOKUP(D1509,[1]Sheet1!$A:$A,1,FALSE)</f>
        <v>#N/A</v>
      </c>
    </row>
    <row r="1510" spans="1:47" ht="13.5" hidden="1" customHeight="1" x14ac:dyDescent="0.3">
      <c r="A1510" s="9" t="s">
        <v>9523</v>
      </c>
      <c r="B1510" s="9" t="s">
        <v>9524</v>
      </c>
      <c r="C1510" s="1" t="s">
        <v>9525</v>
      </c>
      <c r="D1510" s="2">
        <v>16655</v>
      </c>
      <c r="E1510" s="6" t="s">
        <v>57</v>
      </c>
      <c r="F1510" s="6"/>
      <c r="G1510" s="10" t="s">
        <v>123</v>
      </c>
      <c r="H1510" s="3" t="s">
        <v>9526</v>
      </c>
      <c r="I1510" s="3">
        <v>394601</v>
      </c>
      <c r="J1510" s="3">
        <v>129290</v>
      </c>
      <c r="K1510" s="17" t="s">
        <v>75</v>
      </c>
      <c r="L1510" s="16" t="s">
        <v>60</v>
      </c>
      <c r="M1510" s="22">
        <v>20</v>
      </c>
      <c r="N1510" s="17"/>
      <c r="O1510" s="4" t="s">
        <v>117</v>
      </c>
      <c r="P1510" s="4" t="s">
        <v>77</v>
      </c>
      <c r="Q1510" s="11" t="s">
        <v>225</v>
      </c>
      <c r="R1510" s="13">
        <v>43176</v>
      </c>
      <c r="S1510" s="11" t="s">
        <v>111</v>
      </c>
      <c r="T1510" s="11" t="s">
        <v>65</v>
      </c>
      <c r="U1510" s="20">
        <v>265</v>
      </c>
      <c r="V1510" s="20">
        <v>239</v>
      </c>
      <c r="W1510" s="5" t="s">
        <v>9527</v>
      </c>
      <c r="X1510" s="5" t="s">
        <v>119</v>
      </c>
      <c r="Y1510" s="5" t="s">
        <v>9528</v>
      </c>
      <c r="Z1510" s="5" t="s">
        <v>119</v>
      </c>
      <c r="AA1510" s="5" t="s">
        <v>9529</v>
      </c>
      <c r="AB1510" s="5" t="s">
        <v>119</v>
      </c>
      <c r="AC1510" s="5" t="s">
        <v>9530</v>
      </c>
      <c r="AD1510" s="5" t="s">
        <v>119</v>
      </c>
      <c r="AE1510" s="19"/>
      <c r="AF1510" s="36" t="s">
        <v>65</v>
      </c>
      <c r="AG1510" s="36" t="s">
        <v>67</v>
      </c>
      <c r="AH1510" s="36" t="s">
        <v>67</v>
      </c>
      <c r="AI1510" s="36" t="s">
        <v>67</v>
      </c>
      <c r="AJ1510" s="36" t="s">
        <v>67</v>
      </c>
      <c r="AK1510" s="36" t="s">
        <v>67</v>
      </c>
      <c r="AL1510" s="36" t="s">
        <v>67</v>
      </c>
      <c r="AM1510" s="36" t="s">
        <v>67</v>
      </c>
      <c r="AN1510" s="18"/>
      <c r="AO1510" s="18"/>
      <c r="AP1510" s="24" t="e">
        <v>#N/A</v>
      </c>
      <c r="AS1510" s="24" t="s">
        <v>9523</v>
      </c>
      <c r="AT1510" s="24" t="str">
        <f>VLOOKUP(W1510,[1]Sheet1!$F:$F,1,FALSE)</f>
        <v>E22857</v>
      </c>
      <c r="AU1510" s="24">
        <f>VLOOKUP(D1510,[1]Sheet1!$A:$A,1,FALSE)</f>
        <v>16655</v>
      </c>
    </row>
    <row r="1511" spans="1:47" ht="13.5" hidden="1" customHeight="1" x14ac:dyDescent="0.3">
      <c r="A1511" s="9" t="s">
        <v>9531</v>
      </c>
      <c r="B1511" s="9" t="s">
        <v>9532</v>
      </c>
      <c r="C1511" s="1" t="s">
        <v>9533</v>
      </c>
      <c r="D1511" s="2">
        <v>16657</v>
      </c>
      <c r="E1511" s="6" t="s">
        <v>57</v>
      </c>
      <c r="F1511" s="6"/>
      <c r="G1511" s="10" t="s">
        <v>123</v>
      </c>
      <c r="H1511" s="3" t="s">
        <v>9534</v>
      </c>
      <c r="I1511" s="3">
        <v>380697</v>
      </c>
      <c r="J1511" s="3">
        <v>138618</v>
      </c>
      <c r="K1511" s="17" t="s">
        <v>75</v>
      </c>
      <c r="L1511" s="16" t="s">
        <v>60</v>
      </c>
      <c r="M1511" s="22" t="s">
        <v>61</v>
      </c>
      <c r="N1511" s="17"/>
      <c r="O1511" s="4" t="s">
        <v>76</v>
      </c>
      <c r="P1511" s="4" t="s">
        <v>62</v>
      </c>
      <c r="Q1511" s="11" t="s">
        <v>78</v>
      </c>
      <c r="R1511" s="13">
        <v>43741</v>
      </c>
      <c r="S1511" s="11" t="s">
        <v>111</v>
      </c>
      <c r="T1511" s="11" t="s">
        <v>65</v>
      </c>
      <c r="U1511" s="20">
        <v>210</v>
      </c>
      <c r="V1511" s="23">
        <v>189</v>
      </c>
      <c r="W1511" s="5" t="s">
        <v>9535</v>
      </c>
      <c r="X1511" s="5" t="s">
        <v>81</v>
      </c>
      <c r="Y1511" s="5" t="s">
        <v>61</v>
      </c>
      <c r="Z1511" s="5" t="s">
        <v>61</v>
      </c>
      <c r="AA1511" s="5" t="s">
        <v>61</v>
      </c>
      <c r="AB1511" s="5" t="s">
        <v>61</v>
      </c>
      <c r="AC1511" s="5" t="s">
        <v>61</v>
      </c>
      <c r="AD1511" s="5" t="s">
        <v>61</v>
      </c>
      <c r="AE1511" s="19"/>
      <c r="AF1511" s="36" t="s">
        <v>82</v>
      </c>
      <c r="AG1511" s="36">
        <v>16657</v>
      </c>
      <c r="AH1511" s="36" t="s">
        <v>140</v>
      </c>
      <c r="AI1511" s="36" t="s">
        <v>154</v>
      </c>
      <c r="AJ1511" s="36" t="s">
        <v>106</v>
      </c>
      <c r="AK1511" s="36"/>
      <c r="AL1511" s="36" t="s">
        <v>86</v>
      </c>
      <c r="AM1511" s="36"/>
      <c r="AN1511" s="18"/>
      <c r="AO1511" s="18"/>
      <c r="AP1511" s="24">
        <v>16657</v>
      </c>
      <c r="AS1511" s="24" t="s">
        <v>9531</v>
      </c>
      <c r="AT1511" s="24" t="str">
        <f>VLOOKUP(W1511,[1]Sheet1!$F:$F,1,FALSE)</f>
        <v>E5248</v>
      </c>
      <c r="AU1511" s="24">
        <f>VLOOKUP(D1511,[1]Sheet1!$A:$A,1,FALSE)</f>
        <v>16657</v>
      </c>
    </row>
    <row r="1512" spans="1:47" ht="13.5" hidden="1" customHeight="1" x14ac:dyDescent="0.3">
      <c r="A1512" s="9" t="s">
        <v>9536</v>
      </c>
      <c r="B1512" s="9" t="s">
        <v>9537</v>
      </c>
      <c r="C1512" s="1" t="s">
        <v>9538</v>
      </c>
      <c r="D1512" s="2">
        <v>16662</v>
      </c>
      <c r="E1512" s="6" t="s">
        <v>57</v>
      </c>
      <c r="F1512" s="6"/>
      <c r="G1512" s="10" t="s">
        <v>94</v>
      </c>
      <c r="H1512" s="3" t="s">
        <v>9539</v>
      </c>
      <c r="I1512" s="3">
        <v>326101</v>
      </c>
      <c r="J1512" s="3">
        <v>139662</v>
      </c>
      <c r="K1512" s="17" t="s">
        <v>75</v>
      </c>
      <c r="L1512" s="16" t="s">
        <v>60</v>
      </c>
      <c r="M1512" s="22">
        <v>28</v>
      </c>
      <c r="N1512" s="17"/>
      <c r="O1512" s="4" t="s">
        <v>360</v>
      </c>
      <c r="P1512" s="4" t="s">
        <v>77</v>
      </c>
      <c r="Q1512" s="11" t="s">
        <v>78</v>
      </c>
      <c r="R1512" s="13">
        <v>43424</v>
      </c>
      <c r="S1512" s="11" t="s">
        <v>819</v>
      </c>
      <c r="T1512" s="11" t="s">
        <v>65</v>
      </c>
      <c r="U1512" s="20">
        <v>600</v>
      </c>
      <c r="V1512" s="20">
        <v>540</v>
      </c>
      <c r="W1512" s="5" t="s">
        <v>9540</v>
      </c>
      <c r="X1512" s="7" t="s">
        <v>81</v>
      </c>
      <c r="Y1512" s="5" t="s">
        <v>61</v>
      </c>
      <c r="Z1512" s="5" t="s">
        <v>61</v>
      </c>
      <c r="AA1512" s="5" t="s">
        <v>61</v>
      </c>
      <c r="AB1512" s="5" t="s">
        <v>61</v>
      </c>
      <c r="AC1512" s="5" t="s">
        <v>61</v>
      </c>
      <c r="AD1512" s="5" t="s">
        <v>61</v>
      </c>
      <c r="AE1512" s="19"/>
      <c r="AF1512" s="36" t="s">
        <v>82</v>
      </c>
      <c r="AG1512" s="36">
        <v>16662</v>
      </c>
      <c r="AH1512" s="36" t="s">
        <v>83</v>
      </c>
      <c r="AI1512" s="36"/>
      <c r="AJ1512" s="36" t="s">
        <v>84</v>
      </c>
      <c r="AK1512" s="36" t="s">
        <v>155</v>
      </c>
      <c r="AL1512" s="36" t="s">
        <v>86</v>
      </c>
      <c r="AM1512" s="36"/>
      <c r="AN1512" s="18"/>
      <c r="AO1512" s="18"/>
      <c r="AP1512" s="24" t="e">
        <v>#N/A</v>
      </c>
      <c r="AQ1512" s="24" t="s">
        <v>892</v>
      </c>
      <c r="AS1512" s="24" t="s">
        <v>9536</v>
      </c>
      <c r="AT1512" s="24" t="str">
        <f>VLOOKUP(W1512,[1]Sheet1!$F:$F,1,FALSE)</f>
        <v>E5392</v>
      </c>
      <c r="AU1512" s="24">
        <f>VLOOKUP(D1512,[1]Sheet1!$A:$A,1,FALSE)</f>
        <v>16662</v>
      </c>
    </row>
    <row r="1513" spans="1:47" ht="13.5" hidden="1" customHeight="1" x14ac:dyDescent="0.3">
      <c r="A1513" s="9" t="s">
        <v>9541</v>
      </c>
      <c r="B1513" s="9" t="s">
        <v>9542</v>
      </c>
      <c r="C1513" s="1" t="s">
        <v>9543</v>
      </c>
      <c r="D1513" s="2">
        <v>16664</v>
      </c>
      <c r="E1513" s="6" t="s">
        <v>57</v>
      </c>
      <c r="F1513" s="6"/>
      <c r="G1513" s="10" t="s">
        <v>94</v>
      </c>
      <c r="H1513" s="3" t="s">
        <v>9544</v>
      </c>
      <c r="I1513" s="3">
        <v>345231</v>
      </c>
      <c r="J1513" s="3">
        <v>153394</v>
      </c>
      <c r="K1513" s="17" t="s">
        <v>75</v>
      </c>
      <c r="L1513" s="16" t="s">
        <v>60</v>
      </c>
      <c r="M1513" s="22">
        <v>30</v>
      </c>
      <c r="N1513" s="17"/>
      <c r="O1513" s="4" t="s">
        <v>360</v>
      </c>
      <c r="P1513" s="4" t="s">
        <v>62</v>
      </c>
      <c r="Q1513" s="11" t="s">
        <v>78</v>
      </c>
      <c r="R1513" s="13">
        <v>44144.430143715275</v>
      </c>
      <c r="S1513" s="11" t="s">
        <v>79</v>
      </c>
      <c r="T1513" s="11" t="s">
        <v>65</v>
      </c>
      <c r="U1513" s="20">
        <v>1350</v>
      </c>
      <c r="V1513" s="20">
        <v>1215</v>
      </c>
      <c r="W1513" s="5" t="s">
        <v>9545</v>
      </c>
      <c r="X1513" s="5" t="s">
        <v>81</v>
      </c>
      <c r="Y1513" s="5" t="s">
        <v>61</v>
      </c>
      <c r="Z1513" s="5" t="s">
        <v>61</v>
      </c>
      <c r="AA1513" s="5" t="s">
        <v>61</v>
      </c>
      <c r="AB1513" s="5" t="s">
        <v>61</v>
      </c>
      <c r="AC1513" s="5" t="s">
        <v>61</v>
      </c>
      <c r="AD1513" s="5" t="s">
        <v>61</v>
      </c>
      <c r="AE1513" s="19"/>
      <c r="AF1513" s="36" t="s">
        <v>82</v>
      </c>
      <c r="AG1513" s="36">
        <v>16664</v>
      </c>
      <c r="AH1513" s="36" t="s">
        <v>140</v>
      </c>
      <c r="AI1513" s="36"/>
      <c r="AJ1513" s="36" t="s">
        <v>106</v>
      </c>
      <c r="AK1513" s="36"/>
      <c r="AL1513" s="36" t="s">
        <v>86</v>
      </c>
      <c r="AM1513" s="36"/>
      <c r="AN1513" s="18"/>
      <c r="AO1513" s="18"/>
      <c r="AP1513" s="24">
        <v>16664</v>
      </c>
      <c r="AS1513" s="24" t="s">
        <v>9541</v>
      </c>
      <c r="AT1513" s="24" t="e">
        <f>VLOOKUP(W1513,[1]Sheet1!$F:$F,1,FALSE)</f>
        <v>#N/A</v>
      </c>
      <c r="AU1513" s="24" t="e">
        <f>VLOOKUP(D1513,[1]Sheet1!$A:$A,1,FALSE)</f>
        <v>#N/A</v>
      </c>
    </row>
    <row r="1514" spans="1:47" ht="13.5" hidden="1" customHeight="1" x14ac:dyDescent="0.3">
      <c r="A1514" s="9" t="s">
        <v>9546</v>
      </c>
      <c r="B1514" s="182" t="s">
        <v>9547</v>
      </c>
      <c r="C1514" s="1" t="s">
        <v>9548</v>
      </c>
      <c r="D1514" s="2">
        <v>16665</v>
      </c>
      <c r="E1514" s="6" t="s">
        <v>57</v>
      </c>
      <c r="F1514" s="6"/>
      <c r="G1514" s="10" t="s">
        <v>94</v>
      </c>
      <c r="H1514" s="3" t="s">
        <v>9549</v>
      </c>
      <c r="I1514" s="3">
        <v>334775</v>
      </c>
      <c r="J1514" s="3">
        <v>134867</v>
      </c>
      <c r="K1514" s="17" t="s">
        <v>75</v>
      </c>
      <c r="L1514" s="16" t="s">
        <v>240</v>
      </c>
      <c r="M1514" s="22" t="s">
        <v>61</v>
      </c>
      <c r="N1514" s="17"/>
      <c r="O1514" s="4" t="s">
        <v>76</v>
      </c>
      <c r="P1514" s="4" t="s">
        <v>62</v>
      </c>
      <c r="Q1514" s="11" t="s">
        <v>78</v>
      </c>
      <c r="R1514" s="13">
        <v>43336</v>
      </c>
      <c r="S1514" s="11" t="s">
        <v>111</v>
      </c>
      <c r="T1514" s="11" t="s">
        <v>65</v>
      </c>
      <c r="U1514" s="20">
        <v>845</v>
      </c>
      <c r="V1514" s="20">
        <v>761</v>
      </c>
      <c r="W1514" s="5" t="s">
        <v>9550</v>
      </c>
      <c r="X1514" s="7" t="s">
        <v>81</v>
      </c>
      <c r="Y1514" s="5" t="s">
        <v>61</v>
      </c>
      <c r="Z1514" s="5" t="s">
        <v>61</v>
      </c>
      <c r="AA1514" s="5" t="s">
        <v>61</v>
      </c>
      <c r="AB1514" s="5" t="s">
        <v>61</v>
      </c>
      <c r="AC1514" s="5" t="s">
        <v>61</v>
      </c>
      <c r="AD1514" s="5" t="s">
        <v>61</v>
      </c>
      <c r="AE1514" s="19"/>
      <c r="AF1514" s="36" t="s">
        <v>82</v>
      </c>
      <c r="AG1514" s="36">
        <v>16665</v>
      </c>
      <c r="AH1514" s="36" t="s">
        <v>83</v>
      </c>
      <c r="AI1514" s="36"/>
      <c r="AJ1514" s="36" t="s">
        <v>84</v>
      </c>
      <c r="AK1514" s="36" t="s">
        <v>85</v>
      </c>
      <c r="AL1514" s="36" t="s">
        <v>86</v>
      </c>
      <c r="AM1514" s="36"/>
      <c r="AN1514" s="99">
        <v>45471</v>
      </c>
      <c r="AO1514" s="18" t="s">
        <v>9551</v>
      </c>
      <c r="AP1514" s="24" t="e">
        <v>#N/A</v>
      </c>
      <c r="AS1514" s="24" t="s">
        <v>9552</v>
      </c>
      <c r="AT1514" s="24" t="str">
        <f>VLOOKUP(W1514,[1]Sheet1!$F:$F,1,FALSE)</f>
        <v>E5322</v>
      </c>
      <c r="AU1514" s="24">
        <f>VLOOKUP(D1514,[1]Sheet1!$A:$A,1,FALSE)</f>
        <v>16665</v>
      </c>
    </row>
    <row r="1515" spans="1:47" ht="13.5" hidden="1" customHeight="1" x14ac:dyDescent="0.3">
      <c r="A1515" s="9" t="s">
        <v>9553</v>
      </c>
      <c r="B1515" s="9" t="s">
        <v>9554</v>
      </c>
      <c r="C1515" s="1" t="s">
        <v>9555</v>
      </c>
      <c r="D1515" s="2">
        <v>16666</v>
      </c>
      <c r="E1515" s="6" t="s">
        <v>57</v>
      </c>
      <c r="F1515" s="6"/>
      <c r="G1515" s="10" t="s">
        <v>94</v>
      </c>
      <c r="H1515" s="3" t="s">
        <v>9556</v>
      </c>
      <c r="I1515" s="3">
        <v>335852</v>
      </c>
      <c r="J1515" s="3">
        <v>140703</v>
      </c>
      <c r="K1515" s="17" t="s">
        <v>75</v>
      </c>
      <c r="L1515" s="16" t="s">
        <v>60</v>
      </c>
      <c r="M1515" s="22">
        <v>10</v>
      </c>
      <c r="N1515" s="17"/>
      <c r="O1515" s="4" t="s">
        <v>319</v>
      </c>
      <c r="P1515" s="4" t="s">
        <v>62</v>
      </c>
      <c r="Q1515" s="11" t="s">
        <v>78</v>
      </c>
      <c r="R1515" s="13">
        <v>43171</v>
      </c>
      <c r="S1515" s="11" t="s">
        <v>111</v>
      </c>
      <c r="T1515" s="11" t="s">
        <v>65</v>
      </c>
      <c r="U1515" s="20">
        <v>230</v>
      </c>
      <c r="V1515" s="20">
        <v>207</v>
      </c>
      <c r="W1515" s="5" t="s">
        <v>9557</v>
      </c>
      <c r="X1515" s="7" t="s">
        <v>81</v>
      </c>
      <c r="Y1515" s="5" t="s">
        <v>61</v>
      </c>
      <c r="Z1515" s="5" t="s">
        <v>61</v>
      </c>
      <c r="AA1515" s="5" t="s">
        <v>61</v>
      </c>
      <c r="AB1515" s="5" t="s">
        <v>61</v>
      </c>
      <c r="AC1515" s="5" t="s">
        <v>61</v>
      </c>
      <c r="AD1515" s="5" t="s">
        <v>61</v>
      </c>
      <c r="AE1515" s="19"/>
      <c r="AF1515" s="36" t="s">
        <v>82</v>
      </c>
      <c r="AG1515" s="36">
        <v>16666</v>
      </c>
      <c r="AH1515" s="36" t="s">
        <v>140</v>
      </c>
      <c r="AI1515" s="36" t="s">
        <v>141</v>
      </c>
      <c r="AJ1515" s="36" t="s">
        <v>84</v>
      </c>
      <c r="AK1515" s="36" t="s">
        <v>155</v>
      </c>
      <c r="AL1515" s="36" t="s">
        <v>86</v>
      </c>
      <c r="AM1515" s="36"/>
      <c r="AN1515" s="18"/>
      <c r="AO1515" s="18"/>
      <c r="AP1515" s="24" t="e">
        <v>#N/A</v>
      </c>
      <c r="AS1515" s="24" t="s">
        <v>9553</v>
      </c>
      <c r="AT1515" s="24" t="str">
        <f>VLOOKUP(W1515,[1]Sheet1!$F:$F,1,FALSE)</f>
        <v>E5137</v>
      </c>
      <c r="AU1515" s="24">
        <f>VLOOKUP(D1515,[1]Sheet1!$A:$A,1,FALSE)</f>
        <v>16666</v>
      </c>
    </row>
    <row r="1516" spans="1:47" ht="13.5" hidden="1" customHeight="1" x14ac:dyDescent="0.3">
      <c r="A1516" s="9" t="s">
        <v>9558</v>
      </c>
      <c r="B1516" s="9" t="s">
        <v>9559</v>
      </c>
      <c r="C1516" s="1" t="s">
        <v>9560</v>
      </c>
      <c r="D1516" s="2">
        <v>16670</v>
      </c>
      <c r="E1516" s="6" t="s">
        <v>57</v>
      </c>
      <c r="F1516" s="6"/>
      <c r="G1516" s="10" t="s">
        <v>94</v>
      </c>
      <c r="H1516" s="3" t="s">
        <v>9561</v>
      </c>
      <c r="I1516" s="3"/>
      <c r="J1516" s="3"/>
      <c r="K1516" s="17"/>
      <c r="L1516" s="16" t="s">
        <v>60</v>
      </c>
      <c r="M1516" s="22" t="s">
        <v>61</v>
      </c>
      <c r="N1516" s="17"/>
      <c r="O1516" s="4"/>
      <c r="P1516" s="4"/>
      <c r="Q1516" s="11"/>
      <c r="R1516" s="13">
        <v>45176</v>
      </c>
      <c r="S1516" s="11" t="s">
        <v>79</v>
      </c>
      <c r="T1516" s="11" t="s">
        <v>65</v>
      </c>
      <c r="U1516" s="20"/>
      <c r="V1516" s="20"/>
      <c r="W1516" s="5"/>
      <c r="X1516" s="5" t="s">
        <v>66</v>
      </c>
      <c r="Y1516" s="5"/>
      <c r="Z1516" s="5"/>
      <c r="AA1516" s="5"/>
      <c r="AB1516" s="5"/>
      <c r="AC1516" s="5"/>
      <c r="AD1516" s="5"/>
      <c r="AE1516" s="19"/>
      <c r="AF1516" s="36" t="s">
        <v>65</v>
      </c>
      <c r="AG1516" s="36" t="s">
        <v>67</v>
      </c>
      <c r="AH1516" s="36" t="s">
        <v>67</v>
      </c>
      <c r="AI1516" s="36" t="s">
        <v>67</v>
      </c>
      <c r="AJ1516" s="36" t="s">
        <v>67</v>
      </c>
      <c r="AK1516" s="36" t="s">
        <v>67</v>
      </c>
      <c r="AL1516" s="36" t="s">
        <v>67</v>
      </c>
      <c r="AM1516" s="36" t="s">
        <v>67</v>
      </c>
      <c r="AN1516" s="18"/>
      <c r="AO1516" s="18" t="s">
        <v>182</v>
      </c>
      <c r="AP1516" s="24">
        <v>16670</v>
      </c>
      <c r="AR1516" s="24" t="s">
        <v>69</v>
      </c>
      <c r="AS1516" s="24" t="s">
        <v>147</v>
      </c>
      <c r="AT1516" s="24" t="e">
        <f>VLOOKUP(W1516,[1]Sheet1!$F:$F,1,FALSE)</f>
        <v>#N/A</v>
      </c>
      <c r="AU1516" s="24" t="e">
        <f>VLOOKUP(D1516,[1]Sheet1!$A:$A,1,FALSE)</f>
        <v>#N/A</v>
      </c>
    </row>
    <row r="1517" spans="1:47" ht="13.5" hidden="1" customHeight="1" x14ac:dyDescent="0.3">
      <c r="A1517" s="9" t="s">
        <v>9562</v>
      </c>
      <c r="B1517" s="9" t="s">
        <v>9563</v>
      </c>
      <c r="C1517" s="1" t="s">
        <v>9564</v>
      </c>
      <c r="D1517" s="2">
        <v>16671</v>
      </c>
      <c r="E1517" s="6" t="s">
        <v>57</v>
      </c>
      <c r="F1517" s="6"/>
      <c r="G1517" s="10" t="s">
        <v>94</v>
      </c>
      <c r="H1517" s="3" t="s">
        <v>9565</v>
      </c>
      <c r="I1517" s="3">
        <v>344343</v>
      </c>
      <c r="J1517" s="3">
        <v>109744</v>
      </c>
      <c r="K1517" s="17" t="s">
        <v>75</v>
      </c>
      <c r="L1517" s="16" t="s">
        <v>60</v>
      </c>
      <c r="M1517" s="22">
        <v>250</v>
      </c>
      <c r="N1517" s="17"/>
      <c r="O1517" s="4" t="s">
        <v>319</v>
      </c>
      <c r="P1517" s="4" t="s">
        <v>62</v>
      </c>
      <c r="Q1517" s="11" t="s">
        <v>225</v>
      </c>
      <c r="R1517" s="13">
        <v>43158</v>
      </c>
      <c r="S1517" s="11" t="s">
        <v>111</v>
      </c>
      <c r="T1517" s="11" t="s">
        <v>65</v>
      </c>
      <c r="U1517" s="20">
        <v>555</v>
      </c>
      <c r="V1517" s="20">
        <v>500</v>
      </c>
      <c r="W1517" s="5" t="s">
        <v>9566</v>
      </c>
      <c r="X1517" s="5" t="s">
        <v>119</v>
      </c>
      <c r="Y1517" s="5" t="s">
        <v>9567</v>
      </c>
      <c r="Z1517" s="5" t="s">
        <v>119</v>
      </c>
      <c r="AA1517" s="5" t="s">
        <v>9568</v>
      </c>
      <c r="AB1517" s="5" t="s">
        <v>119</v>
      </c>
      <c r="AC1517" s="5" t="s">
        <v>9569</v>
      </c>
      <c r="AD1517" s="5" t="s">
        <v>119</v>
      </c>
      <c r="AE1517" s="19"/>
      <c r="AF1517" s="36" t="s">
        <v>65</v>
      </c>
      <c r="AG1517" s="36" t="s">
        <v>67</v>
      </c>
      <c r="AH1517" s="36" t="s">
        <v>67</v>
      </c>
      <c r="AI1517" s="36" t="s">
        <v>67</v>
      </c>
      <c r="AJ1517" s="36" t="s">
        <v>67</v>
      </c>
      <c r="AK1517" s="36" t="s">
        <v>67</v>
      </c>
      <c r="AL1517" s="36" t="s">
        <v>67</v>
      </c>
      <c r="AM1517" s="36" t="s">
        <v>67</v>
      </c>
      <c r="AN1517" s="18"/>
      <c r="AO1517" s="18"/>
      <c r="AP1517" s="24" t="e">
        <v>#N/A</v>
      </c>
      <c r="AS1517" s="24" t="s">
        <v>9562</v>
      </c>
      <c r="AT1517" s="24" t="str">
        <f>VLOOKUP(W1517,[1]Sheet1!$F:$F,1,FALSE)</f>
        <v>E13553</v>
      </c>
      <c r="AU1517" s="24">
        <f>VLOOKUP(D1517,[1]Sheet1!$A:$A,1,FALSE)</f>
        <v>16671</v>
      </c>
    </row>
    <row r="1518" spans="1:47" ht="13.5" hidden="1" customHeight="1" x14ac:dyDescent="0.3">
      <c r="A1518" s="9" t="s">
        <v>9570</v>
      </c>
      <c r="B1518" s="9" t="s">
        <v>9571</v>
      </c>
      <c r="C1518" s="1" t="s">
        <v>9572</v>
      </c>
      <c r="D1518" s="2">
        <v>16673</v>
      </c>
      <c r="E1518" s="6" t="s">
        <v>57</v>
      </c>
      <c r="F1518" s="6"/>
      <c r="G1518" s="10" t="s">
        <v>94</v>
      </c>
      <c r="H1518" s="3" t="s">
        <v>9573</v>
      </c>
      <c r="I1518" s="3">
        <v>335824</v>
      </c>
      <c r="J1518" s="3">
        <v>114475</v>
      </c>
      <c r="K1518" s="17" t="s">
        <v>75</v>
      </c>
      <c r="L1518" s="16" t="s">
        <v>60</v>
      </c>
      <c r="M1518" s="22">
        <v>49</v>
      </c>
      <c r="N1518" s="17"/>
      <c r="O1518" s="4" t="s">
        <v>319</v>
      </c>
      <c r="P1518" s="4" t="s">
        <v>62</v>
      </c>
      <c r="Q1518" s="11" t="s">
        <v>225</v>
      </c>
      <c r="R1518" s="13">
        <v>43288</v>
      </c>
      <c r="S1518" s="11" t="s">
        <v>111</v>
      </c>
      <c r="T1518" s="11" t="s">
        <v>65</v>
      </c>
      <c r="U1518" s="20">
        <v>475</v>
      </c>
      <c r="V1518" s="20">
        <v>428</v>
      </c>
      <c r="W1518" s="5" t="s">
        <v>9574</v>
      </c>
      <c r="X1518" s="5" t="s">
        <v>119</v>
      </c>
      <c r="Y1518" s="5" t="s">
        <v>9575</v>
      </c>
      <c r="Z1518" s="5" t="s">
        <v>119</v>
      </c>
      <c r="AA1518" s="5" t="s">
        <v>9576</v>
      </c>
      <c r="AB1518" s="5" t="s">
        <v>119</v>
      </c>
      <c r="AC1518" s="5" t="s">
        <v>9577</v>
      </c>
      <c r="AD1518" s="5" t="s">
        <v>119</v>
      </c>
      <c r="AE1518" s="19"/>
      <c r="AF1518" s="36" t="s">
        <v>65</v>
      </c>
      <c r="AG1518" s="36" t="s">
        <v>67</v>
      </c>
      <c r="AH1518" s="36" t="s">
        <v>67</v>
      </c>
      <c r="AI1518" s="36" t="s">
        <v>67</v>
      </c>
      <c r="AJ1518" s="36" t="s">
        <v>67</v>
      </c>
      <c r="AK1518" s="36" t="s">
        <v>67</v>
      </c>
      <c r="AL1518" s="36" t="s">
        <v>67</v>
      </c>
      <c r="AM1518" s="36" t="s">
        <v>67</v>
      </c>
      <c r="AN1518" s="18"/>
      <c r="AO1518" s="18"/>
      <c r="AP1518" s="24" t="e">
        <v>#N/A</v>
      </c>
      <c r="AS1518" s="24" t="s">
        <v>9570</v>
      </c>
      <c r="AT1518" s="24" t="str">
        <f>VLOOKUP(W1518,[1]Sheet1!$F:$F,1,FALSE)</f>
        <v>E21468</v>
      </c>
      <c r="AU1518" s="24">
        <f>VLOOKUP(D1518,[1]Sheet1!$A:$A,1,FALSE)</f>
        <v>16673</v>
      </c>
    </row>
    <row r="1519" spans="1:47" ht="13.5" hidden="1" customHeight="1" x14ac:dyDescent="0.3">
      <c r="A1519" s="9" t="s">
        <v>9578</v>
      </c>
      <c r="B1519" s="9" t="s">
        <v>9579</v>
      </c>
      <c r="C1519" s="1" t="s">
        <v>9580</v>
      </c>
      <c r="D1519" s="2">
        <v>16674</v>
      </c>
      <c r="E1519" s="6" t="s">
        <v>57</v>
      </c>
      <c r="F1519" s="6"/>
      <c r="G1519" s="10" t="s">
        <v>94</v>
      </c>
      <c r="H1519" s="3" t="s">
        <v>9581</v>
      </c>
      <c r="I1519" s="3">
        <v>335391</v>
      </c>
      <c r="J1519" s="3">
        <v>114817</v>
      </c>
      <c r="K1519" s="17" t="s">
        <v>75</v>
      </c>
      <c r="L1519" s="16" t="s">
        <v>60</v>
      </c>
      <c r="M1519" s="22">
        <v>125</v>
      </c>
      <c r="N1519" s="17"/>
      <c r="O1519" s="4" t="s">
        <v>76</v>
      </c>
      <c r="P1519" s="4" t="s">
        <v>62</v>
      </c>
      <c r="Q1519" s="11" t="s">
        <v>78</v>
      </c>
      <c r="R1519" s="13">
        <v>43346</v>
      </c>
      <c r="S1519" s="11" t="s">
        <v>111</v>
      </c>
      <c r="T1519" s="11" t="s">
        <v>65</v>
      </c>
      <c r="U1519" s="20">
        <v>370</v>
      </c>
      <c r="V1519" s="20">
        <v>333</v>
      </c>
      <c r="W1519" s="5" t="s">
        <v>9582</v>
      </c>
      <c r="X1519" s="7" t="s">
        <v>81</v>
      </c>
      <c r="Y1519" s="5" t="s">
        <v>61</v>
      </c>
      <c r="Z1519" s="5" t="s">
        <v>61</v>
      </c>
      <c r="AA1519" s="5" t="s">
        <v>61</v>
      </c>
      <c r="AB1519" s="5" t="s">
        <v>61</v>
      </c>
      <c r="AC1519" s="5" t="s">
        <v>61</v>
      </c>
      <c r="AD1519" s="5" t="s">
        <v>61</v>
      </c>
      <c r="AE1519" s="19"/>
      <c r="AF1519" s="36" t="s">
        <v>82</v>
      </c>
      <c r="AG1519" s="36">
        <v>16674</v>
      </c>
      <c r="AH1519" s="36" t="s">
        <v>140</v>
      </c>
      <c r="AI1519" s="36" t="s">
        <v>5902</v>
      </c>
      <c r="AJ1519" s="36" t="s">
        <v>106</v>
      </c>
      <c r="AK1519" s="36"/>
      <c r="AL1519" s="36" t="s">
        <v>86</v>
      </c>
      <c r="AM1519" s="36"/>
      <c r="AN1519" s="18"/>
      <c r="AO1519" s="18"/>
      <c r="AP1519" s="24" t="e">
        <v>#N/A</v>
      </c>
      <c r="AS1519" s="24" t="s">
        <v>9578</v>
      </c>
      <c r="AT1519" s="24" t="str">
        <f>VLOOKUP(W1519,[1]Sheet1!$F:$F,1,FALSE)</f>
        <v>E5269</v>
      </c>
      <c r="AU1519" s="24">
        <f>VLOOKUP(D1519,[1]Sheet1!$A:$A,1,FALSE)</f>
        <v>16674</v>
      </c>
    </row>
    <row r="1520" spans="1:47" ht="13.5" hidden="1" customHeight="1" x14ac:dyDescent="0.3">
      <c r="A1520" s="9" t="s">
        <v>9583</v>
      </c>
      <c r="B1520" s="9" t="s">
        <v>9584</v>
      </c>
      <c r="C1520" s="1" t="s">
        <v>9585</v>
      </c>
      <c r="D1520" s="2">
        <v>16677</v>
      </c>
      <c r="E1520" s="6" t="s">
        <v>57</v>
      </c>
      <c r="F1520" s="6"/>
      <c r="G1520" s="10" t="s">
        <v>94</v>
      </c>
      <c r="H1520" s="3" t="s">
        <v>9586</v>
      </c>
      <c r="I1520" s="3">
        <v>348471</v>
      </c>
      <c r="J1520" s="3">
        <v>117530</v>
      </c>
      <c r="K1520" s="17" t="s">
        <v>75</v>
      </c>
      <c r="L1520" s="16" t="s">
        <v>60</v>
      </c>
      <c r="M1520" s="22">
        <v>18</v>
      </c>
      <c r="N1520" s="17"/>
      <c r="O1520" s="4" t="s">
        <v>360</v>
      </c>
      <c r="P1520" s="4" t="s">
        <v>62</v>
      </c>
      <c r="Q1520" s="11" t="s">
        <v>78</v>
      </c>
      <c r="R1520" s="13">
        <v>44621</v>
      </c>
      <c r="S1520" s="11" t="s">
        <v>79</v>
      </c>
      <c r="T1520" s="11" t="s">
        <v>65</v>
      </c>
      <c r="U1520" s="20">
        <v>575</v>
      </c>
      <c r="V1520" s="20">
        <v>517</v>
      </c>
      <c r="W1520" s="5" t="s">
        <v>4069</v>
      </c>
      <c r="X1520" s="5" t="s">
        <v>81</v>
      </c>
      <c r="Y1520" s="5" t="s">
        <v>61</v>
      </c>
      <c r="Z1520" s="5" t="s">
        <v>61</v>
      </c>
      <c r="AA1520" s="5" t="s">
        <v>61</v>
      </c>
      <c r="AB1520" s="5" t="s">
        <v>61</v>
      </c>
      <c r="AC1520" s="5" t="s">
        <v>61</v>
      </c>
      <c r="AD1520" s="5" t="s">
        <v>61</v>
      </c>
      <c r="AE1520" s="19"/>
      <c r="AF1520" s="36" t="s">
        <v>82</v>
      </c>
      <c r="AG1520" s="36">
        <v>16677</v>
      </c>
      <c r="AH1520" s="36" t="s">
        <v>83</v>
      </c>
      <c r="AI1520" s="36"/>
      <c r="AJ1520" s="36" t="s">
        <v>84</v>
      </c>
      <c r="AK1520" s="36" t="s">
        <v>85</v>
      </c>
      <c r="AL1520" s="36" t="s">
        <v>86</v>
      </c>
      <c r="AM1520" s="36" t="s">
        <v>156</v>
      </c>
      <c r="AN1520" s="18"/>
      <c r="AO1520" s="18"/>
      <c r="AP1520" s="24" t="s">
        <v>88</v>
      </c>
      <c r="AS1520" s="24" t="s">
        <v>9583</v>
      </c>
      <c r="AT1520" s="24" t="str">
        <f>VLOOKUP(W1520,[1]Sheet1!$F:$F,1,FALSE)</f>
        <v>E5616</v>
      </c>
      <c r="AU1520" s="24" t="e">
        <f>VLOOKUP(D1520,[1]Sheet1!$A:$A,1,FALSE)</f>
        <v>#N/A</v>
      </c>
    </row>
    <row r="1521" spans="1:47" ht="13.5" hidden="1" customHeight="1" x14ac:dyDescent="0.3">
      <c r="A1521" s="9" t="s">
        <v>9587</v>
      </c>
      <c r="B1521" s="9" t="s">
        <v>9588</v>
      </c>
      <c r="C1521" s="1" t="s">
        <v>9589</v>
      </c>
      <c r="D1521" s="2">
        <v>16679</v>
      </c>
      <c r="E1521" s="6" t="s">
        <v>57</v>
      </c>
      <c r="F1521" s="6"/>
      <c r="G1521" s="10" t="s">
        <v>94</v>
      </c>
      <c r="H1521" s="3" t="s">
        <v>9590</v>
      </c>
      <c r="I1521" s="3">
        <v>347368</v>
      </c>
      <c r="J1521" s="3">
        <v>117593</v>
      </c>
      <c r="K1521" s="17" t="s">
        <v>75</v>
      </c>
      <c r="L1521" s="16" t="s">
        <v>60</v>
      </c>
      <c r="M1521" s="22">
        <v>46</v>
      </c>
      <c r="N1521" s="17"/>
      <c r="O1521" s="4" t="s">
        <v>76</v>
      </c>
      <c r="P1521" s="4" t="s">
        <v>62</v>
      </c>
      <c r="Q1521" s="11" t="s">
        <v>78</v>
      </c>
      <c r="R1521" s="13">
        <v>43404</v>
      </c>
      <c r="S1521" s="11" t="s">
        <v>111</v>
      </c>
      <c r="T1521" s="11" t="s">
        <v>65</v>
      </c>
      <c r="U1521" s="20">
        <v>680</v>
      </c>
      <c r="V1521" s="20">
        <v>612</v>
      </c>
      <c r="W1521" s="5" t="s">
        <v>9591</v>
      </c>
      <c r="X1521" s="7" t="s">
        <v>81</v>
      </c>
      <c r="Y1521" s="5" t="s">
        <v>61</v>
      </c>
      <c r="Z1521" s="5" t="s">
        <v>61</v>
      </c>
      <c r="AA1521" s="5" t="s">
        <v>61</v>
      </c>
      <c r="AB1521" s="5" t="s">
        <v>61</v>
      </c>
      <c r="AC1521" s="5" t="s">
        <v>61</v>
      </c>
      <c r="AD1521" s="5" t="s">
        <v>61</v>
      </c>
      <c r="AE1521" s="19"/>
      <c r="AF1521" s="36" t="s">
        <v>82</v>
      </c>
      <c r="AG1521" s="36">
        <v>16679</v>
      </c>
      <c r="AH1521" s="36" t="s">
        <v>83</v>
      </c>
      <c r="AI1521" s="36"/>
      <c r="AJ1521" s="36" t="s">
        <v>84</v>
      </c>
      <c r="AK1521" s="36" t="s">
        <v>155</v>
      </c>
      <c r="AL1521" s="36" t="s">
        <v>86</v>
      </c>
      <c r="AM1521" s="36"/>
      <c r="AN1521" s="18"/>
      <c r="AO1521" s="18"/>
      <c r="AP1521" s="24" t="e">
        <v>#N/A</v>
      </c>
      <c r="AS1521" s="24" t="s">
        <v>9587</v>
      </c>
      <c r="AT1521" s="24" t="str">
        <f>VLOOKUP(W1521,[1]Sheet1!$F:$F,1,FALSE)</f>
        <v>E5310</v>
      </c>
      <c r="AU1521" s="24">
        <f>VLOOKUP(D1521,[1]Sheet1!$A:$A,1,FALSE)</f>
        <v>16679</v>
      </c>
    </row>
    <row r="1522" spans="1:47" ht="13.5" hidden="1" customHeight="1" x14ac:dyDescent="0.3">
      <c r="A1522" s="9" t="s">
        <v>9592</v>
      </c>
      <c r="B1522" s="9" t="s">
        <v>9593</v>
      </c>
      <c r="C1522" s="1" t="s">
        <v>9594</v>
      </c>
      <c r="D1522" s="2">
        <v>16680</v>
      </c>
      <c r="E1522" s="6" t="s">
        <v>57</v>
      </c>
      <c r="F1522" s="6"/>
      <c r="G1522" s="10" t="s">
        <v>94</v>
      </c>
      <c r="H1522" s="3" t="s">
        <v>9595</v>
      </c>
      <c r="I1522" s="3">
        <v>346116</v>
      </c>
      <c r="J1522" s="3">
        <v>119078</v>
      </c>
      <c r="K1522" s="17" t="s">
        <v>75</v>
      </c>
      <c r="L1522" s="16" t="s">
        <v>60</v>
      </c>
      <c r="M1522" s="22" t="s">
        <v>61</v>
      </c>
      <c r="N1522" s="17"/>
      <c r="O1522" s="4" t="s">
        <v>76</v>
      </c>
      <c r="P1522" s="4" t="s">
        <v>62</v>
      </c>
      <c r="Q1522" s="11" t="s">
        <v>78</v>
      </c>
      <c r="R1522" s="13">
        <v>43426</v>
      </c>
      <c r="S1522" s="11" t="s">
        <v>111</v>
      </c>
      <c r="T1522" s="11" t="s">
        <v>65</v>
      </c>
      <c r="U1522" s="20">
        <v>185</v>
      </c>
      <c r="V1522" s="20">
        <v>166</v>
      </c>
      <c r="W1522" s="5" t="s">
        <v>9596</v>
      </c>
      <c r="X1522" s="7" t="s">
        <v>81</v>
      </c>
      <c r="Y1522" s="5" t="s">
        <v>61</v>
      </c>
      <c r="Z1522" s="5" t="s">
        <v>61</v>
      </c>
      <c r="AA1522" s="5" t="s">
        <v>61</v>
      </c>
      <c r="AB1522" s="5" t="s">
        <v>61</v>
      </c>
      <c r="AC1522" s="5" t="s">
        <v>61</v>
      </c>
      <c r="AD1522" s="5" t="s">
        <v>61</v>
      </c>
      <c r="AE1522" s="19"/>
      <c r="AF1522" s="36" t="s">
        <v>82</v>
      </c>
      <c r="AG1522" s="36">
        <v>16680</v>
      </c>
      <c r="AH1522" s="36" t="s">
        <v>140</v>
      </c>
      <c r="AI1522" s="36" t="s">
        <v>5712</v>
      </c>
      <c r="AJ1522" s="36" t="s">
        <v>84</v>
      </c>
      <c r="AK1522" s="36" t="s">
        <v>85</v>
      </c>
      <c r="AL1522" s="36" t="s">
        <v>86</v>
      </c>
      <c r="AM1522" s="36"/>
      <c r="AN1522" s="18"/>
      <c r="AO1522" s="18"/>
      <c r="AP1522" s="24" t="e">
        <v>#N/A</v>
      </c>
      <c r="AS1522" s="24" t="s">
        <v>9592</v>
      </c>
      <c r="AT1522" s="24" t="str">
        <f>VLOOKUP(W1522,[1]Sheet1!$F:$F,1,FALSE)</f>
        <v>E5318</v>
      </c>
      <c r="AU1522" s="24">
        <f>VLOOKUP(D1522,[1]Sheet1!$A:$A,1,FALSE)</f>
        <v>16680</v>
      </c>
    </row>
    <row r="1523" spans="1:47" ht="13.5" hidden="1" customHeight="1" x14ac:dyDescent="0.3">
      <c r="A1523" s="9" t="s">
        <v>9597</v>
      </c>
      <c r="B1523" s="9" t="s">
        <v>9598</v>
      </c>
      <c r="C1523" s="1" t="s">
        <v>9599</v>
      </c>
      <c r="D1523" s="2">
        <v>16681</v>
      </c>
      <c r="E1523" s="6" t="s">
        <v>57</v>
      </c>
      <c r="F1523" s="6"/>
      <c r="G1523" s="10" t="s">
        <v>94</v>
      </c>
      <c r="H1523" s="3" t="s">
        <v>9600</v>
      </c>
      <c r="I1523" s="3">
        <v>345734</v>
      </c>
      <c r="J1523" s="3">
        <v>118621</v>
      </c>
      <c r="K1523" s="17" t="s">
        <v>75</v>
      </c>
      <c r="L1523" s="16" t="s">
        <v>60</v>
      </c>
      <c r="M1523" s="22">
        <v>23</v>
      </c>
      <c r="N1523" s="17"/>
      <c r="O1523" s="4" t="s">
        <v>76</v>
      </c>
      <c r="P1523" s="4" t="s">
        <v>62</v>
      </c>
      <c r="Q1523" s="11" t="s">
        <v>78</v>
      </c>
      <c r="R1523" s="13">
        <v>43472</v>
      </c>
      <c r="S1523" s="11" t="s">
        <v>111</v>
      </c>
      <c r="T1523" s="11" t="s">
        <v>65</v>
      </c>
      <c r="U1523" s="20">
        <v>390</v>
      </c>
      <c r="V1523" s="20">
        <v>351</v>
      </c>
      <c r="W1523" s="5" t="s">
        <v>9601</v>
      </c>
      <c r="X1523" s="7" t="s">
        <v>81</v>
      </c>
      <c r="Y1523" s="5" t="s">
        <v>61</v>
      </c>
      <c r="Z1523" s="5" t="s">
        <v>61</v>
      </c>
      <c r="AA1523" s="5" t="s">
        <v>61</v>
      </c>
      <c r="AB1523" s="5" t="s">
        <v>61</v>
      </c>
      <c r="AC1523" s="5" t="s">
        <v>61</v>
      </c>
      <c r="AD1523" s="5" t="s">
        <v>61</v>
      </c>
      <c r="AE1523" s="19"/>
      <c r="AF1523" s="36" t="s">
        <v>82</v>
      </c>
      <c r="AG1523" s="36">
        <v>16681</v>
      </c>
      <c r="AH1523" s="36" t="s">
        <v>83</v>
      </c>
      <c r="AI1523" s="36"/>
      <c r="AJ1523" s="36" t="s">
        <v>84</v>
      </c>
      <c r="AK1523" s="36" t="s">
        <v>85</v>
      </c>
      <c r="AL1523" s="36" t="s">
        <v>86</v>
      </c>
      <c r="AM1523" s="36"/>
      <c r="AN1523" s="18"/>
      <c r="AO1523" s="18"/>
      <c r="AP1523" s="24" t="e">
        <v>#N/A</v>
      </c>
      <c r="AS1523" s="24" t="s">
        <v>9597</v>
      </c>
      <c r="AT1523" s="24" t="str">
        <f>VLOOKUP(W1523,[1]Sheet1!$F:$F,1,FALSE)</f>
        <v>E5317</v>
      </c>
      <c r="AU1523" s="24">
        <f>VLOOKUP(D1523,[1]Sheet1!$A:$A,1,FALSE)</f>
        <v>16681</v>
      </c>
    </row>
    <row r="1524" spans="1:47" ht="13.5" hidden="1" customHeight="1" x14ac:dyDescent="0.3">
      <c r="A1524" s="9" t="s">
        <v>9602</v>
      </c>
      <c r="B1524" s="9" t="s">
        <v>9603</v>
      </c>
      <c r="C1524" s="1" t="s">
        <v>9604</v>
      </c>
      <c r="D1524" s="2">
        <v>16684</v>
      </c>
      <c r="E1524" s="6" t="s">
        <v>57</v>
      </c>
      <c r="F1524" s="6"/>
      <c r="G1524" s="10" t="s">
        <v>94</v>
      </c>
      <c r="H1524" s="3" t="s">
        <v>9605</v>
      </c>
      <c r="I1524" s="3">
        <v>355334</v>
      </c>
      <c r="J1524" s="3">
        <v>115467</v>
      </c>
      <c r="K1524" s="17" t="s">
        <v>75</v>
      </c>
      <c r="L1524" s="16" t="s">
        <v>60</v>
      </c>
      <c r="M1524" s="22">
        <v>70</v>
      </c>
      <c r="N1524" s="17"/>
      <c r="O1524" s="4" t="s">
        <v>117</v>
      </c>
      <c r="P1524" s="4" t="s">
        <v>77</v>
      </c>
      <c r="Q1524" s="11" t="s">
        <v>225</v>
      </c>
      <c r="R1524" s="13">
        <v>42598</v>
      </c>
      <c r="S1524" s="11" t="s">
        <v>111</v>
      </c>
      <c r="T1524" s="11" t="s">
        <v>65</v>
      </c>
      <c r="U1524" s="20">
        <v>770</v>
      </c>
      <c r="V1524" s="20">
        <v>693</v>
      </c>
      <c r="W1524" s="5" t="s">
        <v>9606</v>
      </c>
      <c r="X1524" s="5" t="s">
        <v>119</v>
      </c>
      <c r="Y1524" s="5" t="s">
        <v>9607</v>
      </c>
      <c r="Z1524" s="5" t="s">
        <v>119</v>
      </c>
      <c r="AA1524" s="5" t="s">
        <v>9608</v>
      </c>
      <c r="AB1524" s="5" t="s">
        <v>119</v>
      </c>
      <c r="AC1524" s="5" t="s">
        <v>9609</v>
      </c>
      <c r="AD1524" s="5" t="s">
        <v>119</v>
      </c>
      <c r="AE1524" s="19"/>
      <c r="AF1524" s="36" t="s">
        <v>65</v>
      </c>
      <c r="AG1524" s="36" t="s">
        <v>67</v>
      </c>
      <c r="AH1524" s="36" t="s">
        <v>67</v>
      </c>
      <c r="AI1524" s="36" t="s">
        <v>67</v>
      </c>
      <c r="AJ1524" s="36" t="s">
        <v>67</v>
      </c>
      <c r="AK1524" s="36" t="s">
        <v>67</v>
      </c>
      <c r="AL1524" s="36" t="s">
        <v>67</v>
      </c>
      <c r="AM1524" s="36" t="s">
        <v>67</v>
      </c>
      <c r="AN1524" s="18"/>
      <c r="AO1524" s="18"/>
      <c r="AP1524" s="24" t="e">
        <v>#N/A</v>
      </c>
      <c r="AS1524" s="24" t="s">
        <v>9602</v>
      </c>
      <c r="AT1524" s="24" t="str">
        <f>VLOOKUP(W1524,[1]Sheet1!$F:$F,1,FALSE)</f>
        <v>E13626</v>
      </c>
      <c r="AU1524" s="24">
        <f>VLOOKUP(D1524,[1]Sheet1!$A:$A,1,FALSE)</f>
        <v>16684</v>
      </c>
    </row>
    <row r="1525" spans="1:47" ht="13.5" hidden="1" customHeight="1" x14ac:dyDescent="0.3">
      <c r="A1525" s="9" t="s">
        <v>9610</v>
      </c>
      <c r="B1525" s="9" t="s">
        <v>9611</v>
      </c>
      <c r="C1525" s="1" t="s">
        <v>9612</v>
      </c>
      <c r="D1525" s="2">
        <v>16685</v>
      </c>
      <c r="E1525" s="6" t="s">
        <v>57</v>
      </c>
      <c r="F1525" s="6"/>
      <c r="G1525" s="10" t="s">
        <v>94</v>
      </c>
      <c r="H1525" s="3" t="s">
        <v>9613</v>
      </c>
      <c r="I1525" s="3">
        <v>355931</v>
      </c>
      <c r="J1525" s="3">
        <v>116253</v>
      </c>
      <c r="K1525" s="17" t="s">
        <v>75</v>
      </c>
      <c r="L1525" s="16" t="s">
        <v>60</v>
      </c>
      <c r="M1525" s="22" t="s">
        <v>61</v>
      </c>
      <c r="N1525" s="17"/>
      <c r="O1525" s="4" t="s">
        <v>319</v>
      </c>
      <c r="P1525" s="4" t="s">
        <v>62</v>
      </c>
      <c r="Q1525" s="11" t="s">
        <v>78</v>
      </c>
      <c r="R1525" s="13">
        <v>44616</v>
      </c>
      <c r="S1525" s="11" t="s">
        <v>79</v>
      </c>
      <c r="T1525" s="11" t="s">
        <v>65</v>
      </c>
      <c r="U1525" s="20">
        <v>300</v>
      </c>
      <c r="V1525" s="20">
        <v>270</v>
      </c>
      <c r="W1525" s="5" t="s">
        <v>9614</v>
      </c>
      <c r="X1525" s="5" t="s">
        <v>81</v>
      </c>
      <c r="Y1525" s="5" t="s">
        <v>61</v>
      </c>
      <c r="Z1525" s="5" t="s">
        <v>61</v>
      </c>
      <c r="AA1525" s="5" t="s">
        <v>61</v>
      </c>
      <c r="AB1525" s="5" t="s">
        <v>61</v>
      </c>
      <c r="AC1525" s="5" t="s">
        <v>61</v>
      </c>
      <c r="AD1525" s="5" t="s">
        <v>61</v>
      </c>
      <c r="AE1525" s="19"/>
      <c r="AF1525" s="36" t="s">
        <v>82</v>
      </c>
      <c r="AG1525" s="36">
        <v>16685</v>
      </c>
      <c r="AH1525" s="36" t="s">
        <v>83</v>
      </c>
      <c r="AI1525" s="36"/>
      <c r="AJ1525" s="36" t="s">
        <v>84</v>
      </c>
      <c r="AK1525" s="36" t="s">
        <v>85</v>
      </c>
      <c r="AL1525" s="36" t="s">
        <v>86</v>
      </c>
      <c r="AM1525" s="36"/>
      <c r="AN1525" s="18"/>
      <c r="AO1525" s="18"/>
      <c r="AP1525" s="24" t="s">
        <v>88</v>
      </c>
      <c r="AS1525" s="24" t="s">
        <v>9610</v>
      </c>
      <c r="AT1525" s="24" t="e">
        <f>VLOOKUP(W1525,[1]Sheet1!$F:$F,1,FALSE)</f>
        <v>#N/A</v>
      </c>
      <c r="AU1525" s="24" t="e">
        <f>VLOOKUP(D1525,[1]Sheet1!$A:$A,1,FALSE)</f>
        <v>#N/A</v>
      </c>
    </row>
    <row r="1526" spans="1:47" ht="13.5" hidden="1" customHeight="1" x14ac:dyDescent="0.3">
      <c r="A1526" s="9" t="s">
        <v>9615</v>
      </c>
      <c r="B1526" s="9" t="s">
        <v>9616</v>
      </c>
      <c r="C1526" s="1" t="s">
        <v>9617</v>
      </c>
      <c r="D1526" s="2">
        <v>16689</v>
      </c>
      <c r="E1526" s="6" t="s">
        <v>57</v>
      </c>
      <c r="F1526" s="6"/>
      <c r="G1526" s="10" t="s">
        <v>94</v>
      </c>
      <c r="H1526" s="3" t="s">
        <v>9618</v>
      </c>
      <c r="I1526" s="3"/>
      <c r="J1526" s="3"/>
      <c r="K1526" s="17" t="s">
        <v>75</v>
      </c>
      <c r="L1526" s="16" t="s">
        <v>60</v>
      </c>
      <c r="M1526" s="22">
        <v>615</v>
      </c>
      <c r="N1526" s="17"/>
      <c r="O1526" s="4" t="s">
        <v>360</v>
      </c>
      <c r="P1526" s="4" t="s">
        <v>77</v>
      </c>
      <c r="Q1526" s="11" t="s">
        <v>78</v>
      </c>
      <c r="R1526" s="13">
        <v>44641</v>
      </c>
      <c r="S1526" s="11" t="s">
        <v>79</v>
      </c>
      <c r="T1526" s="11" t="s">
        <v>65</v>
      </c>
      <c r="U1526" s="20">
        <v>1065</v>
      </c>
      <c r="V1526" s="20">
        <v>959</v>
      </c>
      <c r="W1526" s="5" t="s">
        <v>9619</v>
      </c>
      <c r="X1526" s="5" t="s">
        <v>81</v>
      </c>
      <c r="Y1526" s="5" t="s">
        <v>61</v>
      </c>
      <c r="Z1526" s="5" t="s">
        <v>61</v>
      </c>
      <c r="AA1526" s="5" t="s">
        <v>61</v>
      </c>
      <c r="AB1526" s="5" t="s">
        <v>61</v>
      </c>
      <c r="AC1526" s="5" t="s">
        <v>61</v>
      </c>
      <c r="AD1526" s="5" t="s">
        <v>61</v>
      </c>
      <c r="AE1526" s="19"/>
      <c r="AF1526" s="36" t="s">
        <v>82</v>
      </c>
      <c r="AG1526" s="36">
        <v>16689</v>
      </c>
      <c r="AH1526" s="36" t="s">
        <v>140</v>
      </c>
      <c r="AI1526" s="36" t="s">
        <v>141</v>
      </c>
      <c r="AJ1526" s="36" t="s">
        <v>84</v>
      </c>
      <c r="AK1526" s="36" t="s">
        <v>85</v>
      </c>
      <c r="AL1526" s="36" t="s">
        <v>139</v>
      </c>
      <c r="AM1526" s="36" t="s">
        <v>7817</v>
      </c>
      <c r="AN1526" s="18"/>
      <c r="AO1526" s="18"/>
      <c r="AP1526" s="24" t="s">
        <v>88</v>
      </c>
      <c r="AR1526" s="24" t="s">
        <v>69</v>
      </c>
      <c r="AS1526" s="24" t="s">
        <v>9615</v>
      </c>
      <c r="AT1526" s="24" t="e">
        <f>VLOOKUP(W1526,[1]Sheet1!$F:$F,1,FALSE)</f>
        <v>#N/A</v>
      </c>
      <c r="AU1526" s="24" t="e">
        <f>VLOOKUP(D1526,[1]Sheet1!$A:$A,1,FALSE)</f>
        <v>#N/A</v>
      </c>
    </row>
    <row r="1527" spans="1:47" ht="13.5" hidden="1" customHeight="1" x14ac:dyDescent="0.3">
      <c r="A1527" s="9" t="s">
        <v>9620</v>
      </c>
      <c r="B1527" s="9" t="s">
        <v>9621</v>
      </c>
      <c r="C1527" s="1" t="s">
        <v>9622</v>
      </c>
      <c r="D1527" s="2">
        <v>16690</v>
      </c>
      <c r="E1527" s="6" t="s">
        <v>57</v>
      </c>
      <c r="F1527" s="6"/>
      <c r="G1527" s="10" t="s">
        <v>94</v>
      </c>
      <c r="H1527" s="3" t="s">
        <v>9623</v>
      </c>
      <c r="I1527" s="3">
        <v>354903</v>
      </c>
      <c r="J1527" s="3">
        <v>116002</v>
      </c>
      <c r="K1527" s="17" t="s">
        <v>75</v>
      </c>
      <c r="L1527" s="16" t="s">
        <v>60</v>
      </c>
      <c r="M1527" s="22">
        <v>148</v>
      </c>
      <c r="N1527" s="17"/>
      <c r="O1527" s="4" t="s">
        <v>76</v>
      </c>
      <c r="P1527" s="4" t="s">
        <v>62</v>
      </c>
      <c r="Q1527" s="11" t="s">
        <v>78</v>
      </c>
      <c r="R1527" s="13">
        <v>43502</v>
      </c>
      <c r="S1527" s="11" t="s">
        <v>111</v>
      </c>
      <c r="T1527" s="11" t="s">
        <v>65</v>
      </c>
      <c r="U1527" s="20">
        <v>600</v>
      </c>
      <c r="V1527" s="20">
        <v>540</v>
      </c>
      <c r="W1527" s="5" t="s">
        <v>9624</v>
      </c>
      <c r="X1527" s="7" t="s">
        <v>81</v>
      </c>
      <c r="Y1527" s="5" t="s">
        <v>61</v>
      </c>
      <c r="Z1527" s="5" t="s">
        <v>61</v>
      </c>
      <c r="AA1527" s="5" t="s">
        <v>61</v>
      </c>
      <c r="AB1527" s="5" t="s">
        <v>61</v>
      </c>
      <c r="AC1527" s="5" t="s">
        <v>61</v>
      </c>
      <c r="AD1527" s="5" t="s">
        <v>61</v>
      </c>
      <c r="AE1527" s="19"/>
      <c r="AF1527" s="36" t="s">
        <v>82</v>
      </c>
      <c r="AG1527" s="36">
        <v>16690</v>
      </c>
      <c r="AH1527" s="36" t="s">
        <v>83</v>
      </c>
      <c r="AI1527" s="36"/>
      <c r="AJ1527" s="36" t="s">
        <v>84</v>
      </c>
      <c r="AK1527" s="36" t="s">
        <v>85</v>
      </c>
      <c r="AL1527" s="36" t="s">
        <v>86</v>
      </c>
      <c r="AM1527" s="36"/>
      <c r="AN1527" s="18"/>
      <c r="AO1527" s="18"/>
      <c r="AP1527" s="24" t="e">
        <v>#N/A</v>
      </c>
      <c r="AS1527" s="24" t="s">
        <v>9620</v>
      </c>
      <c r="AT1527" s="24" t="str">
        <f>VLOOKUP(W1527,[1]Sheet1!$F:$F,1,FALSE)</f>
        <v>E5352</v>
      </c>
      <c r="AU1527" s="24">
        <f>VLOOKUP(D1527,[1]Sheet1!$A:$A,1,FALSE)</f>
        <v>16690</v>
      </c>
    </row>
    <row r="1528" spans="1:47" ht="13.5" hidden="1" customHeight="1" x14ac:dyDescent="0.3">
      <c r="A1528" s="9" t="s">
        <v>9625</v>
      </c>
      <c r="B1528" s="9" t="s">
        <v>9626</v>
      </c>
      <c r="C1528" s="1" t="s">
        <v>9627</v>
      </c>
      <c r="D1528" s="2">
        <v>16691</v>
      </c>
      <c r="E1528" s="6" t="s">
        <v>57</v>
      </c>
      <c r="F1528" s="6"/>
      <c r="G1528" s="10" t="s">
        <v>94</v>
      </c>
      <c r="H1528" s="3" t="s">
        <v>9628</v>
      </c>
      <c r="I1528" s="3">
        <v>355098</v>
      </c>
      <c r="J1528" s="3">
        <v>115640</v>
      </c>
      <c r="K1528" s="17" t="s">
        <v>75</v>
      </c>
      <c r="L1528" s="16" t="s">
        <v>60</v>
      </c>
      <c r="M1528" s="22">
        <v>84</v>
      </c>
      <c r="N1528" s="17"/>
      <c r="O1528" s="4" t="s">
        <v>117</v>
      </c>
      <c r="P1528" s="4" t="s">
        <v>77</v>
      </c>
      <c r="Q1528" s="11" t="s">
        <v>225</v>
      </c>
      <c r="R1528" s="13">
        <v>42904</v>
      </c>
      <c r="S1528" s="11" t="s">
        <v>111</v>
      </c>
      <c r="T1528" s="11" t="s">
        <v>65</v>
      </c>
      <c r="U1528" s="20">
        <v>1107</v>
      </c>
      <c r="V1528" s="23">
        <v>996.30000000000007</v>
      </c>
      <c r="W1528" s="5" t="s">
        <v>9629</v>
      </c>
      <c r="X1528" s="5" t="s">
        <v>119</v>
      </c>
      <c r="Y1528" s="5" t="s">
        <v>9630</v>
      </c>
      <c r="Z1528" s="5" t="s">
        <v>119</v>
      </c>
      <c r="AA1528" s="5" t="s">
        <v>61</v>
      </c>
      <c r="AB1528" s="5" t="s">
        <v>119</v>
      </c>
      <c r="AC1528" s="5" t="s">
        <v>61</v>
      </c>
      <c r="AD1528" s="5" t="s">
        <v>119</v>
      </c>
      <c r="AE1528" s="19"/>
      <c r="AF1528" s="36" t="s">
        <v>65</v>
      </c>
      <c r="AG1528" s="36" t="s">
        <v>67</v>
      </c>
      <c r="AH1528" s="36" t="s">
        <v>67</v>
      </c>
      <c r="AI1528" s="36" t="s">
        <v>67</v>
      </c>
      <c r="AJ1528" s="36" t="s">
        <v>67</v>
      </c>
      <c r="AK1528" s="36" t="s">
        <v>67</v>
      </c>
      <c r="AL1528" s="36" t="s">
        <v>67</v>
      </c>
      <c r="AM1528" s="36" t="s">
        <v>67</v>
      </c>
      <c r="AN1528" s="18"/>
      <c r="AO1528" s="18"/>
      <c r="AP1528" s="24" t="e">
        <v>#N/A</v>
      </c>
      <c r="AS1528" s="24" t="s">
        <v>9625</v>
      </c>
      <c r="AT1528" s="24" t="str">
        <f>VLOOKUP(W1528,[1]Sheet1!$F:$F,1,FALSE)</f>
        <v>E14477</v>
      </c>
      <c r="AU1528" s="24">
        <f>VLOOKUP(D1528,[1]Sheet1!$A:$A,1,FALSE)</f>
        <v>16691</v>
      </c>
    </row>
    <row r="1529" spans="1:47" ht="13.5" hidden="1" customHeight="1" x14ac:dyDescent="0.3">
      <c r="A1529" s="9" t="s">
        <v>9631</v>
      </c>
      <c r="B1529" s="182" t="s">
        <v>9632</v>
      </c>
      <c r="C1529" s="1" t="s">
        <v>9633</v>
      </c>
      <c r="D1529" s="2">
        <v>16692</v>
      </c>
      <c r="E1529" s="6" t="s">
        <v>57</v>
      </c>
      <c r="F1529" s="6"/>
      <c r="G1529" s="10" t="s">
        <v>94</v>
      </c>
      <c r="H1529" s="3" t="s">
        <v>9634</v>
      </c>
      <c r="I1529" s="3">
        <v>339741</v>
      </c>
      <c r="J1529" s="3">
        <v>129201</v>
      </c>
      <c r="K1529" s="17" t="s">
        <v>75</v>
      </c>
      <c r="L1529" s="16" t="s">
        <v>240</v>
      </c>
      <c r="M1529" s="22" t="s">
        <v>61</v>
      </c>
      <c r="N1529" s="17"/>
      <c r="O1529" s="4" t="s">
        <v>76</v>
      </c>
      <c r="P1529" s="4" t="s">
        <v>62</v>
      </c>
      <c r="Q1529" s="11" t="s">
        <v>78</v>
      </c>
      <c r="R1529" s="13">
        <v>43373</v>
      </c>
      <c r="S1529" s="11" t="s">
        <v>111</v>
      </c>
      <c r="T1529" s="11" t="s">
        <v>65</v>
      </c>
      <c r="U1529" s="20">
        <v>585</v>
      </c>
      <c r="V1529" s="20">
        <v>526</v>
      </c>
      <c r="W1529" s="5" t="s">
        <v>9635</v>
      </c>
      <c r="X1529" s="7" t="s">
        <v>81</v>
      </c>
      <c r="Y1529" s="5" t="s">
        <v>61</v>
      </c>
      <c r="Z1529" s="5" t="s">
        <v>61</v>
      </c>
      <c r="AA1529" s="5" t="s">
        <v>61</v>
      </c>
      <c r="AB1529" s="5" t="s">
        <v>61</v>
      </c>
      <c r="AC1529" s="5" t="s">
        <v>61</v>
      </c>
      <c r="AD1529" s="5" t="s">
        <v>61</v>
      </c>
      <c r="AE1529" s="19"/>
      <c r="AF1529" s="36" t="s">
        <v>82</v>
      </c>
      <c r="AG1529" s="36">
        <v>16692</v>
      </c>
      <c r="AH1529" s="36" t="s">
        <v>83</v>
      </c>
      <c r="AI1529" s="36"/>
      <c r="AJ1529" s="36" t="s">
        <v>84</v>
      </c>
      <c r="AK1529" s="36" t="s">
        <v>155</v>
      </c>
      <c r="AL1529" s="36" t="s">
        <v>86</v>
      </c>
      <c r="AM1529" s="36" t="s">
        <v>156</v>
      </c>
      <c r="AN1529" s="99">
        <v>45471</v>
      </c>
      <c r="AO1529" s="18" t="s">
        <v>9636</v>
      </c>
      <c r="AP1529" s="24" t="e">
        <v>#N/A</v>
      </c>
      <c r="AS1529" s="24" t="s">
        <v>9637</v>
      </c>
      <c r="AT1529" s="24" t="str">
        <f>VLOOKUP(W1529,[1]Sheet1!$F:$F,1,FALSE)</f>
        <v>E5321</v>
      </c>
      <c r="AU1529" s="24">
        <f>VLOOKUP(D1529,[1]Sheet1!$A:$A,1,FALSE)</f>
        <v>16692</v>
      </c>
    </row>
    <row r="1530" spans="1:47" ht="13.5" hidden="1" customHeight="1" x14ac:dyDescent="0.3">
      <c r="A1530" s="9" t="s">
        <v>9638</v>
      </c>
      <c r="B1530" s="182" t="s">
        <v>9639</v>
      </c>
      <c r="C1530" s="1" t="s">
        <v>9640</v>
      </c>
      <c r="D1530" s="2">
        <v>16693</v>
      </c>
      <c r="E1530" s="6" t="s">
        <v>57</v>
      </c>
      <c r="F1530" s="6"/>
      <c r="G1530" s="10" t="s">
        <v>94</v>
      </c>
      <c r="H1530" s="3" t="s">
        <v>9641</v>
      </c>
      <c r="I1530" s="3">
        <v>346712</v>
      </c>
      <c r="J1530" s="3">
        <v>125376</v>
      </c>
      <c r="K1530" s="17" t="s">
        <v>75</v>
      </c>
      <c r="L1530" s="16" t="s">
        <v>60</v>
      </c>
      <c r="M1530" s="22">
        <v>3</v>
      </c>
      <c r="N1530" s="17"/>
      <c r="O1530" s="4" t="s">
        <v>117</v>
      </c>
      <c r="P1530" s="4" t="s">
        <v>77</v>
      </c>
      <c r="Q1530" s="11" t="s">
        <v>225</v>
      </c>
      <c r="R1530" s="13">
        <v>42815</v>
      </c>
      <c r="S1530" s="11" t="s">
        <v>111</v>
      </c>
      <c r="T1530" s="11" t="s">
        <v>65</v>
      </c>
      <c r="U1530" s="20">
        <v>1970</v>
      </c>
      <c r="V1530" s="23">
        <v>1773</v>
      </c>
      <c r="W1530" s="5" t="s">
        <v>9642</v>
      </c>
      <c r="X1530" s="5" t="s">
        <v>119</v>
      </c>
      <c r="Y1530" s="5" t="s">
        <v>9643</v>
      </c>
      <c r="Z1530" s="5" t="s">
        <v>119</v>
      </c>
      <c r="AA1530" s="5" t="s">
        <v>61</v>
      </c>
      <c r="AB1530" s="5" t="s">
        <v>119</v>
      </c>
      <c r="AC1530" s="5" t="s">
        <v>9644</v>
      </c>
      <c r="AD1530" s="5" t="s">
        <v>119</v>
      </c>
      <c r="AE1530" s="19"/>
      <c r="AF1530" s="36" t="s">
        <v>65</v>
      </c>
      <c r="AG1530" s="36" t="s">
        <v>67</v>
      </c>
      <c r="AH1530" s="36" t="s">
        <v>67</v>
      </c>
      <c r="AI1530" s="36" t="s">
        <v>67</v>
      </c>
      <c r="AJ1530" s="36" t="s">
        <v>67</v>
      </c>
      <c r="AK1530" s="36" t="s">
        <v>67</v>
      </c>
      <c r="AL1530" s="36" t="s">
        <v>67</v>
      </c>
      <c r="AM1530" s="36" t="s">
        <v>67</v>
      </c>
      <c r="AN1530" s="99">
        <v>45471</v>
      </c>
      <c r="AO1530" s="18" t="s">
        <v>9645</v>
      </c>
      <c r="AP1530" s="24" t="e">
        <v>#N/A</v>
      </c>
      <c r="AS1530" s="24" t="s">
        <v>9638</v>
      </c>
      <c r="AT1530" s="24" t="str">
        <f>VLOOKUP(W1530,[1]Sheet1!$F:$F,1,FALSE)</f>
        <v>E17838</v>
      </c>
      <c r="AU1530" s="24">
        <f>VLOOKUP(D1530,[1]Sheet1!$A:$A,1,FALSE)</f>
        <v>16693</v>
      </c>
    </row>
    <row r="1531" spans="1:47" ht="13.5" hidden="1" customHeight="1" x14ac:dyDescent="0.3">
      <c r="A1531" s="9" t="s">
        <v>9646</v>
      </c>
      <c r="B1531" s="9" t="s">
        <v>9647</v>
      </c>
      <c r="C1531" s="1" t="s">
        <v>9648</v>
      </c>
      <c r="D1531" s="2">
        <v>16697</v>
      </c>
      <c r="E1531" s="6" t="s">
        <v>57</v>
      </c>
      <c r="F1531" s="6"/>
      <c r="G1531" s="10" t="s">
        <v>94</v>
      </c>
      <c r="H1531" s="3" t="s">
        <v>9649</v>
      </c>
      <c r="I1531" s="3">
        <v>353963</v>
      </c>
      <c r="J1531" s="3">
        <v>112878</v>
      </c>
      <c r="K1531" s="17" t="s">
        <v>75</v>
      </c>
      <c r="L1531" s="16" t="s">
        <v>60</v>
      </c>
      <c r="M1531" s="22">
        <v>49.6</v>
      </c>
      <c r="N1531" s="17"/>
      <c r="O1531" s="4" t="s">
        <v>319</v>
      </c>
      <c r="P1531" s="4" t="s">
        <v>62</v>
      </c>
      <c r="Q1531" s="11" t="s">
        <v>78</v>
      </c>
      <c r="R1531" s="13">
        <v>43755.649496608799</v>
      </c>
      <c r="S1531" s="11" t="s">
        <v>79</v>
      </c>
      <c r="T1531" s="11" t="s">
        <v>65</v>
      </c>
      <c r="U1531" s="20">
        <v>190</v>
      </c>
      <c r="V1531" s="20">
        <v>171</v>
      </c>
      <c r="W1531" s="5" t="s">
        <v>9650</v>
      </c>
      <c r="X1531" s="5" t="s">
        <v>81</v>
      </c>
      <c r="Y1531" s="5" t="s">
        <v>61</v>
      </c>
      <c r="Z1531" s="5" t="s">
        <v>61</v>
      </c>
      <c r="AA1531" s="5" t="s">
        <v>61</v>
      </c>
      <c r="AB1531" s="5" t="s">
        <v>61</v>
      </c>
      <c r="AC1531" s="5" t="s">
        <v>61</v>
      </c>
      <c r="AD1531" s="5" t="s">
        <v>61</v>
      </c>
      <c r="AE1531" s="19"/>
      <c r="AF1531" s="36" t="s">
        <v>82</v>
      </c>
      <c r="AG1531" s="36">
        <v>16697</v>
      </c>
      <c r="AH1531" s="36" t="s">
        <v>140</v>
      </c>
      <c r="AI1531" s="36" t="s">
        <v>141</v>
      </c>
      <c r="AJ1531" s="36" t="s">
        <v>84</v>
      </c>
      <c r="AK1531" s="36" t="s">
        <v>85</v>
      </c>
      <c r="AL1531" s="36" t="s">
        <v>86</v>
      </c>
      <c r="AM1531" s="36"/>
      <c r="AN1531" s="18"/>
      <c r="AO1531" s="18"/>
      <c r="AP1531" s="24">
        <v>16697</v>
      </c>
      <c r="AS1531" s="24" t="s">
        <v>9646</v>
      </c>
      <c r="AT1531" s="24" t="e">
        <f>VLOOKUP(W1531,[1]Sheet1!$F:$F,1,FALSE)</f>
        <v>#N/A</v>
      </c>
      <c r="AU1531" s="24" t="e">
        <f>VLOOKUP(D1531,[1]Sheet1!$A:$A,1,FALSE)</f>
        <v>#N/A</v>
      </c>
    </row>
    <row r="1532" spans="1:47" ht="13.5" hidden="1" customHeight="1" x14ac:dyDescent="0.3">
      <c r="A1532" s="9" t="s">
        <v>9651</v>
      </c>
      <c r="B1532" s="9" t="s">
        <v>9652</v>
      </c>
      <c r="C1532" s="1" t="s">
        <v>9653</v>
      </c>
      <c r="D1532" s="2">
        <v>16705</v>
      </c>
      <c r="E1532" s="6" t="s">
        <v>57</v>
      </c>
      <c r="F1532" s="6"/>
      <c r="G1532" s="10" t="s">
        <v>94</v>
      </c>
      <c r="H1532" s="3" t="s">
        <v>9654</v>
      </c>
      <c r="I1532" s="3">
        <v>347601</v>
      </c>
      <c r="J1532" s="3">
        <v>110185</v>
      </c>
      <c r="K1532" s="17" t="s">
        <v>75</v>
      </c>
      <c r="L1532" s="16" t="s">
        <v>60</v>
      </c>
      <c r="M1532" s="22">
        <v>10</v>
      </c>
      <c r="N1532" s="17"/>
      <c r="O1532" s="4" t="s">
        <v>76</v>
      </c>
      <c r="P1532" s="4" t="s">
        <v>62</v>
      </c>
      <c r="Q1532" s="11" t="s">
        <v>225</v>
      </c>
      <c r="R1532" s="13">
        <v>42815</v>
      </c>
      <c r="S1532" s="11" t="s">
        <v>111</v>
      </c>
      <c r="T1532" s="11" t="s">
        <v>65</v>
      </c>
      <c r="U1532" s="20">
        <v>595</v>
      </c>
      <c r="V1532" s="20">
        <v>536</v>
      </c>
      <c r="W1532" s="5" t="s">
        <v>9655</v>
      </c>
      <c r="X1532" s="5" t="s">
        <v>119</v>
      </c>
      <c r="Y1532" s="5" t="s">
        <v>9656</v>
      </c>
      <c r="Z1532" s="5" t="s">
        <v>119</v>
      </c>
      <c r="AA1532" s="5" t="s">
        <v>9657</v>
      </c>
      <c r="AB1532" s="5" t="s">
        <v>119</v>
      </c>
      <c r="AC1532" s="5" t="s">
        <v>9658</v>
      </c>
      <c r="AD1532" s="5" t="s">
        <v>119</v>
      </c>
      <c r="AE1532" s="19"/>
      <c r="AF1532" s="36" t="s">
        <v>65</v>
      </c>
      <c r="AG1532" s="36" t="s">
        <v>67</v>
      </c>
      <c r="AH1532" s="36" t="s">
        <v>67</v>
      </c>
      <c r="AI1532" s="36" t="s">
        <v>67</v>
      </c>
      <c r="AJ1532" s="36" t="s">
        <v>67</v>
      </c>
      <c r="AK1532" s="36" t="s">
        <v>67</v>
      </c>
      <c r="AL1532" s="36" t="s">
        <v>67</v>
      </c>
      <c r="AM1532" s="36" t="s">
        <v>67</v>
      </c>
      <c r="AN1532" s="18"/>
      <c r="AO1532" s="18"/>
      <c r="AP1532" s="24" t="e">
        <v>#N/A</v>
      </c>
      <c r="AS1532" s="24" t="s">
        <v>9651</v>
      </c>
      <c r="AT1532" s="24" t="str">
        <f>VLOOKUP(W1532,[1]Sheet1!$F:$F,1,FALSE)</f>
        <v>E8460</v>
      </c>
      <c r="AU1532" s="24">
        <f>VLOOKUP(D1532,[1]Sheet1!$A:$A,1,FALSE)</f>
        <v>16705</v>
      </c>
    </row>
    <row r="1533" spans="1:47" ht="13.5" hidden="1" customHeight="1" x14ac:dyDescent="0.3">
      <c r="A1533" s="9" t="s">
        <v>9659</v>
      </c>
      <c r="B1533" s="9" t="s">
        <v>9660</v>
      </c>
      <c r="C1533" s="1" t="s">
        <v>9661</v>
      </c>
      <c r="D1533" s="2">
        <v>16707</v>
      </c>
      <c r="E1533" s="6" t="s">
        <v>57</v>
      </c>
      <c r="F1533" s="6"/>
      <c r="G1533" s="10" t="s">
        <v>94</v>
      </c>
      <c r="H1533" s="3" t="s">
        <v>9662</v>
      </c>
      <c r="I1533" s="3">
        <v>359610</v>
      </c>
      <c r="J1533" s="3">
        <v>125016</v>
      </c>
      <c r="K1533" s="17" t="s">
        <v>75</v>
      </c>
      <c r="L1533" s="16" t="s">
        <v>60</v>
      </c>
      <c r="M1533" s="22">
        <v>57</v>
      </c>
      <c r="N1533" s="17"/>
      <c r="O1533" s="4" t="s">
        <v>117</v>
      </c>
      <c r="P1533" s="4" t="s">
        <v>77</v>
      </c>
      <c r="Q1533" s="11" t="s">
        <v>78</v>
      </c>
      <c r="R1533" s="13">
        <v>43165</v>
      </c>
      <c r="S1533" s="11" t="s">
        <v>111</v>
      </c>
      <c r="T1533" s="11" t="s">
        <v>65</v>
      </c>
      <c r="U1533" s="20">
        <v>300</v>
      </c>
      <c r="V1533" s="20">
        <v>270</v>
      </c>
      <c r="W1533" s="5" t="s">
        <v>9663</v>
      </c>
      <c r="X1533" s="7" t="s">
        <v>81</v>
      </c>
      <c r="Y1533" s="5" t="s">
        <v>61</v>
      </c>
      <c r="Z1533" s="5" t="s">
        <v>61</v>
      </c>
      <c r="AA1533" s="5" t="s">
        <v>61</v>
      </c>
      <c r="AB1533" s="5" t="s">
        <v>61</v>
      </c>
      <c r="AC1533" s="5" t="s">
        <v>61</v>
      </c>
      <c r="AD1533" s="5" t="s">
        <v>61</v>
      </c>
      <c r="AE1533" s="19"/>
      <c r="AF1533" s="36" t="s">
        <v>82</v>
      </c>
      <c r="AG1533" s="36">
        <v>16707</v>
      </c>
      <c r="AH1533" s="36" t="s">
        <v>140</v>
      </c>
      <c r="AI1533" s="36" t="s">
        <v>5902</v>
      </c>
      <c r="AJ1533" s="36" t="s">
        <v>106</v>
      </c>
      <c r="AK1533" s="36"/>
      <c r="AL1533" s="36" t="s">
        <v>86</v>
      </c>
      <c r="AM1533" s="36"/>
      <c r="AN1533" s="18"/>
      <c r="AO1533" s="18"/>
      <c r="AP1533" s="24" t="e">
        <v>#N/A</v>
      </c>
      <c r="AS1533" s="24" t="s">
        <v>9659</v>
      </c>
      <c r="AT1533" s="24" t="str">
        <f>VLOOKUP(W1533,[1]Sheet1!$F:$F,1,FALSE)</f>
        <v>E5109</v>
      </c>
      <c r="AU1533" s="24">
        <f>VLOOKUP(D1533,[1]Sheet1!$A:$A,1,FALSE)</f>
        <v>16707</v>
      </c>
    </row>
    <row r="1534" spans="1:47" ht="13.5" hidden="1" customHeight="1" x14ac:dyDescent="0.3">
      <c r="A1534" s="9" t="s">
        <v>9664</v>
      </c>
      <c r="B1534" s="9" t="s">
        <v>9665</v>
      </c>
      <c r="C1534" s="1" t="s">
        <v>9666</v>
      </c>
      <c r="D1534" s="2">
        <v>16708</v>
      </c>
      <c r="E1534" s="6" t="s">
        <v>57</v>
      </c>
      <c r="F1534" s="6"/>
      <c r="G1534" s="10" t="s">
        <v>94</v>
      </c>
      <c r="H1534" s="3" t="s">
        <v>9667</v>
      </c>
      <c r="I1534" s="3">
        <v>370998</v>
      </c>
      <c r="J1534" s="3">
        <v>122592</v>
      </c>
      <c r="K1534" s="17" t="s">
        <v>75</v>
      </c>
      <c r="L1534" s="16" t="s">
        <v>60</v>
      </c>
      <c r="M1534" s="22">
        <v>50</v>
      </c>
      <c r="N1534" s="17"/>
      <c r="O1534" s="4" t="s">
        <v>76</v>
      </c>
      <c r="P1534" s="4" t="s">
        <v>62</v>
      </c>
      <c r="Q1534" s="11" t="s">
        <v>78</v>
      </c>
      <c r="R1534" s="13">
        <v>43404</v>
      </c>
      <c r="S1534" s="11" t="s">
        <v>111</v>
      </c>
      <c r="T1534" s="11" t="s">
        <v>65</v>
      </c>
      <c r="U1534" s="20">
        <v>280</v>
      </c>
      <c r="V1534" s="20">
        <v>252</v>
      </c>
      <c r="W1534" s="5" t="s">
        <v>9668</v>
      </c>
      <c r="X1534" s="7" t="s">
        <v>81</v>
      </c>
      <c r="Y1534" s="5" t="s">
        <v>61</v>
      </c>
      <c r="Z1534" s="5" t="s">
        <v>61</v>
      </c>
      <c r="AA1534" s="5" t="s">
        <v>61</v>
      </c>
      <c r="AB1534" s="5" t="s">
        <v>61</v>
      </c>
      <c r="AC1534" s="5" t="s">
        <v>61</v>
      </c>
      <c r="AD1534" s="5" t="s">
        <v>61</v>
      </c>
      <c r="AE1534" s="19"/>
      <c r="AF1534" s="36" t="s">
        <v>82</v>
      </c>
      <c r="AG1534" s="36">
        <v>16708</v>
      </c>
      <c r="AH1534" s="36" t="s">
        <v>140</v>
      </c>
      <c r="AI1534" s="36" t="s">
        <v>3834</v>
      </c>
      <c r="AJ1534" s="36" t="s">
        <v>106</v>
      </c>
      <c r="AK1534" s="36"/>
      <c r="AL1534" s="36" t="s">
        <v>86</v>
      </c>
      <c r="AM1534" s="36"/>
      <c r="AN1534" s="18"/>
      <c r="AO1534" s="18"/>
      <c r="AP1534" s="24" t="e">
        <v>#N/A</v>
      </c>
      <c r="AS1534" s="24" t="s">
        <v>9664</v>
      </c>
      <c r="AT1534" s="24" t="str">
        <f>VLOOKUP(W1534,[1]Sheet1!$F:$F,1,FALSE)</f>
        <v>E5268</v>
      </c>
      <c r="AU1534" s="24">
        <f>VLOOKUP(D1534,[1]Sheet1!$A:$A,1,FALSE)</f>
        <v>16708</v>
      </c>
    </row>
    <row r="1535" spans="1:47" ht="13.5" hidden="1" customHeight="1" x14ac:dyDescent="0.3">
      <c r="A1535" s="9" t="s">
        <v>9669</v>
      </c>
      <c r="B1535" s="9" t="s">
        <v>9670</v>
      </c>
      <c r="C1535" s="1" t="s">
        <v>9671</v>
      </c>
      <c r="D1535" s="2">
        <v>16709</v>
      </c>
      <c r="E1535" s="6" t="s">
        <v>57</v>
      </c>
      <c r="F1535" s="6"/>
      <c r="G1535" s="10" t="s">
        <v>94</v>
      </c>
      <c r="H1535" s="3" t="s">
        <v>9672</v>
      </c>
      <c r="I1535" s="3">
        <v>342311</v>
      </c>
      <c r="J1535" s="3">
        <v>127293</v>
      </c>
      <c r="K1535" s="17" t="s">
        <v>75</v>
      </c>
      <c r="L1535" s="16" t="s">
        <v>60</v>
      </c>
      <c r="M1535" s="22">
        <v>19.5</v>
      </c>
      <c r="N1535" s="17"/>
      <c r="O1535" s="4" t="s">
        <v>76</v>
      </c>
      <c r="P1535" s="4" t="s">
        <v>62</v>
      </c>
      <c r="Q1535" s="11" t="s">
        <v>78</v>
      </c>
      <c r="R1535" s="13">
        <v>43348</v>
      </c>
      <c r="S1535" s="11" t="s">
        <v>111</v>
      </c>
      <c r="T1535" s="11" t="s">
        <v>65</v>
      </c>
      <c r="U1535" s="20">
        <v>310</v>
      </c>
      <c r="V1535" s="20">
        <v>279</v>
      </c>
      <c r="W1535" s="5" t="s">
        <v>9673</v>
      </c>
      <c r="X1535" s="7" t="s">
        <v>81</v>
      </c>
      <c r="Y1535" s="5" t="s">
        <v>61</v>
      </c>
      <c r="Z1535" s="5" t="s">
        <v>61</v>
      </c>
      <c r="AA1535" s="5" t="s">
        <v>61</v>
      </c>
      <c r="AB1535" s="5" t="s">
        <v>61</v>
      </c>
      <c r="AC1535" s="5" t="s">
        <v>61</v>
      </c>
      <c r="AD1535" s="5" t="s">
        <v>61</v>
      </c>
      <c r="AE1535" s="19"/>
      <c r="AF1535" s="36" t="s">
        <v>82</v>
      </c>
      <c r="AG1535" s="36">
        <v>16709</v>
      </c>
      <c r="AH1535" s="36" t="s">
        <v>83</v>
      </c>
      <c r="AI1535" s="36"/>
      <c r="AJ1535" s="36" t="s">
        <v>84</v>
      </c>
      <c r="AK1535" s="36" t="s">
        <v>85</v>
      </c>
      <c r="AL1535" s="36" t="s">
        <v>86</v>
      </c>
      <c r="AM1535" s="36"/>
      <c r="AN1535" s="18"/>
      <c r="AO1535" s="18"/>
      <c r="AP1535" s="24" t="e">
        <v>#N/A</v>
      </c>
      <c r="AS1535" s="24" t="s">
        <v>9669</v>
      </c>
      <c r="AT1535" s="24" t="str">
        <f>VLOOKUP(W1535,[1]Sheet1!$F:$F,1,FALSE)</f>
        <v>E5312</v>
      </c>
      <c r="AU1535" s="24">
        <f>VLOOKUP(D1535,[1]Sheet1!$A:$A,1,FALSE)</f>
        <v>16709</v>
      </c>
    </row>
    <row r="1536" spans="1:47" ht="13.5" hidden="1" customHeight="1" x14ac:dyDescent="0.3">
      <c r="A1536" s="9" t="s">
        <v>9674</v>
      </c>
      <c r="B1536" s="9" t="s">
        <v>9675</v>
      </c>
      <c r="C1536" s="1" t="s">
        <v>9676</v>
      </c>
      <c r="D1536" s="2">
        <v>16710</v>
      </c>
      <c r="E1536" s="6" t="s">
        <v>57</v>
      </c>
      <c r="F1536" s="6"/>
      <c r="G1536" s="10" t="s">
        <v>94</v>
      </c>
      <c r="H1536" s="3" t="s">
        <v>9677</v>
      </c>
      <c r="I1536" s="3">
        <v>347514</v>
      </c>
      <c r="J1536" s="3">
        <v>117970</v>
      </c>
      <c r="K1536" s="17" t="s">
        <v>75</v>
      </c>
      <c r="L1536" s="16" t="s">
        <v>60</v>
      </c>
      <c r="M1536" s="22">
        <v>41</v>
      </c>
      <c r="N1536" s="17"/>
      <c r="O1536" s="4" t="s">
        <v>76</v>
      </c>
      <c r="P1536" s="4" t="s">
        <v>62</v>
      </c>
      <c r="Q1536" s="11" t="s">
        <v>78</v>
      </c>
      <c r="R1536" s="13">
        <v>43528</v>
      </c>
      <c r="S1536" s="11" t="s">
        <v>111</v>
      </c>
      <c r="T1536" s="11" t="s">
        <v>65</v>
      </c>
      <c r="U1536" s="20">
        <v>550</v>
      </c>
      <c r="V1536" s="20">
        <v>495</v>
      </c>
      <c r="W1536" s="5" t="s">
        <v>9678</v>
      </c>
      <c r="X1536" s="7" t="s">
        <v>81</v>
      </c>
      <c r="Y1536" s="5" t="s">
        <v>61</v>
      </c>
      <c r="Z1536" s="5" t="s">
        <v>61</v>
      </c>
      <c r="AA1536" s="5" t="s">
        <v>61</v>
      </c>
      <c r="AB1536" s="5" t="s">
        <v>61</v>
      </c>
      <c r="AC1536" s="5" t="s">
        <v>61</v>
      </c>
      <c r="AD1536" s="5" t="s">
        <v>61</v>
      </c>
      <c r="AE1536" s="19"/>
      <c r="AF1536" s="36" t="s">
        <v>82</v>
      </c>
      <c r="AG1536" s="36">
        <v>16710</v>
      </c>
      <c r="AH1536" s="36" t="s">
        <v>140</v>
      </c>
      <c r="AI1536" s="36" t="s">
        <v>141</v>
      </c>
      <c r="AJ1536" s="36" t="s">
        <v>106</v>
      </c>
      <c r="AK1536" s="36"/>
      <c r="AL1536" s="36" t="s">
        <v>86</v>
      </c>
      <c r="AM1536" s="36"/>
      <c r="AN1536" s="18"/>
      <c r="AO1536" s="18"/>
      <c r="AP1536" s="24" t="e">
        <v>#N/A</v>
      </c>
      <c r="AS1536" s="24" t="s">
        <v>9674</v>
      </c>
      <c r="AT1536" s="24" t="str">
        <f>VLOOKUP(W1536,[1]Sheet1!$F:$F,1,FALSE)</f>
        <v>E5267</v>
      </c>
      <c r="AU1536" s="24">
        <f>VLOOKUP(D1536,[1]Sheet1!$A:$A,1,FALSE)</f>
        <v>16710</v>
      </c>
    </row>
    <row r="1537" spans="1:47" ht="13.5" hidden="1" customHeight="1" x14ac:dyDescent="0.3">
      <c r="A1537" s="9" t="s">
        <v>9679</v>
      </c>
      <c r="B1537" s="182" t="s">
        <v>9680</v>
      </c>
      <c r="C1537" s="1" t="s">
        <v>9681</v>
      </c>
      <c r="D1537" s="2">
        <v>16711</v>
      </c>
      <c r="E1537" s="6" t="s">
        <v>57</v>
      </c>
      <c r="F1537" s="6"/>
      <c r="G1537" s="10" t="s">
        <v>94</v>
      </c>
      <c r="H1537" s="3" t="s">
        <v>9682</v>
      </c>
      <c r="I1537" s="3">
        <v>345876</v>
      </c>
      <c r="J1537" s="3">
        <v>126283</v>
      </c>
      <c r="K1537" s="17" t="s">
        <v>75</v>
      </c>
      <c r="L1537" s="16" t="s">
        <v>60</v>
      </c>
      <c r="M1537" s="22">
        <v>3</v>
      </c>
      <c r="N1537" s="17"/>
      <c r="O1537" s="4" t="s">
        <v>76</v>
      </c>
      <c r="P1537" s="4" t="s">
        <v>62</v>
      </c>
      <c r="Q1537" s="11" t="s">
        <v>78</v>
      </c>
      <c r="R1537" s="13">
        <v>43288</v>
      </c>
      <c r="S1537" s="11" t="s">
        <v>111</v>
      </c>
      <c r="T1537" s="11" t="s">
        <v>65</v>
      </c>
      <c r="U1537" s="20">
        <v>670</v>
      </c>
      <c r="V1537" s="20">
        <v>603</v>
      </c>
      <c r="W1537" s="5" t="s">
        <v>9683</v>
      </c>
      <c r="X1537" s="7" t="s">
        <v>81</v>
      </c>
      <c r="Y1537" s="5" t="s">
        <v>61</v>
      </c>
      <c r="Z1537" s="5" t="s">
        <v>61</v>
      </c>
      <c r="AA1537" s="5" t="s">
        <v>61</v>
      </c>
      <c r="AB1537" s="5" t="s">
        <v>61</v>
      </c>
      <c r="AC1537" s="5" t="s">
        <v>61</v>
      </c>
      <c r="AD1537" s="5" t="s">
        <v>61</v>
      </c>
      <c r="AE1537" s="19"/>
      <c r="AF1537" s="36" t="s">
        <v>82</v>
      </c>
      <c r="AG1537" s="36">
        <v>16711</v>
      </c>
      <c r="AH1537" s="36" t="s">
        <v>83</v>
      </c>
      <c r="AI1537" s="36"/>
      <c r="AJ1537" s="36" t="s">
        <v>84</v>
      </c>
      <c r="AK1537" s="36" t="s">
        <v>85</v>
      </c>
      <c r="AL1537" s="36" t="s">
        <v>86</v>
      </c>
      <c r="AM1537" s="36"/>
      <c r="AN1537" s="99">
        <v>45471</v>
      </c>
      <c r="AO1537" s="18" t="s">
        <v>9684</v>
      </c>
      <c r="AP1537" s="24" t="e">
        <v>#N/A</v>
      </c>
      <c r="AS1537" s="24" t="s">
        <v>9679</v>
      </c>
      <c r="AT1537" s="24" t="str">
        <f>VLOOKUP(W1537,[1]Sheet1!$F:$F,1,FALSE)</f>
        <v>E5319</v>
      </c>
      <c r="AU1537" s="24">
        <f>VLOOKUP(D1537,[1]Sheet1!$A:$A,1,FALSE)</f>
        <v>16711</v>
      </c>
    </row>
    <row r="1538" spans="1:47" ht="13.5" hidden="1" customHeight="1" x14ac:dyDescent="0.3">
      <c r="A1538" s="9" t="s">
        <v>9685</v>
      </c>
      <c r="B1538" s="9" t="s">
        <v>9686</v>
      </c>
      <c r="C1538" s="1" t="s">
        <v>9687</v>
      </c>
      <c r="D1538" s="2">
        <v>16716</v>
      </c>
      <c r="E1538" s="6" t="s">
        <v>57</v>
      </c>
      <c r="F1538" s="6"/>
      <c r="G1538" s="10" t="s">
        <v>94</v>
      </c>
      <c r="H1538" s="3" t="s">
        <v>9688</v>
      </c>
      <c r="I1538" s="3">
        <v>371081</v>
      </c>
      <c r="J1538" s="3">
        <v>127907</v>
      </c>
      <c r="K1538" s="17" t="s">
        <v>75</v>
      </c>
      <c r="L1538" s="16" t="s">
        <v>60</v>
      </c>
      <c r="M1538" s="22">
        <v>109.4</v>
      </c>
      <c r="N1538" s="17"/>
      <c r="O1538" s="4" t="s">
        <v>117</v>
      </c>
      <c r="P1538" s="4" t="s">
        <v>77</v>
      </c>
      <c r="Q1538" s="11" t="s">
        <v>225</v>
      </c>
      <c r="R1538" s="13">
        <v>42823</v>
      </c>
      <c r="S1538" s="11" t="s">
        <v>111</v>
      </c>
      <c r="T1538" s="11" t="s">
        <v>65</v>
      </c>
      <c r="U1538" s="20">
        <v>340</v>
      </c>
      <c r="V1538" s="20">
        <v>306</v>
      </c>
      <c r="W1538" s="5" t="s">
        <v>9689</v>
      </c>
      <c r="X1538" s="5" t="s">
        <v>119</v>
      </c>
      <c r="Y1538" s="5" t="s">
        <v>9690</v>
      </c>
      <c r="Z1538" s="5" t="s">
        <v>119</v>
      </c>
      <c r="AA1538" s="5" t="s">
        <v>9691</v>
      </c>
      <c r="AB1538" s="5" t="s">
        <v>119</v>
      </c>
      <c r="AC1538" s="5" t="s">
        <v>9692</v>
      </c>
      <c r="AD1538" s="5" t="s">
        <v>119</v>
      </c>
      <c r="AE1538" s="19"/>
      <c r="AF1538" s="36" t="s">
        <v>65</v>
      </c>
      <c r="AG1538" s="36" t="s">
        <v>67</v>
      </c>
      <c r="AH1538" s="36" t="s">
        <v>67</v>
      </c>
      <c r="AI1538" s="36" t="s">
        <v>67</v>
      </c>
      <c r="AJ1538" s="36" t="s">
        <v>67</v>
      </c>
      <c r="AK1538" s="36" t="s">
        <v>67</v>
      </c>
      <c r="AL1538" s="36" t="s">
        <v>67</v>
      </c>
      <c r="AM1538" s="36" t="s">
        <v>67</v>
      </c>
      <c r="AN1538" s="18"/>
      <c r="AO1538" s="18"/>
      <c r="AP1538" s="24" t="e">
        <v>#N/A</v>
      </c>
      <c r="AS1538" s="24" t="s">
        <v>9685</v>
      </c>
      <c r="AT1538" s="24" t="str">
        <f>VLOOKUP(W1538,[1]Sheet1!$F:$F,1,FALSE)</f>
        <v>E11824</v>
      </c>
      <c r="AU1538" s="24">
        <f>VLOOKUP(D1538,[1]Sheet1!$A:$A,1,FALSE)</f>
        <v>16716</v>
      </c>
    </row>
    <row r="1539" spans="1:47" ht="13.5" hidden="1" customHeight="1" x14ac:dyDescent="0.3">
      <c r="A1539" s="9" t="s">
        <v>9693</v>
      </c>
      <c r="B1539" s="9" t="s">
        <v>9694</v>
      </c>
      <c r="C1539" s="1" t="s">
        <v>9695</v>
      </c>
      <c r="D1539" s="2">
        <v>16717</v>
      </c>
      <c r="E1539" s="6" t="s">
        <v>57</v>
      </c>
      <c r="F1539" s="6"/>
      <c r="G1539" s="10" t="s">
        <v>94</v>
      </c>
      <c r="H1539" s="3" t="s">
        <v>9696</v>
      </c>
      <c r="I1539" s="3">
        <v>371302</v>
      </c>
      <c r="J1539" s="3">
        <v>128063</v>
      </c>
      <c r="K1539" s="17" t="s">
        <v>75</v>
      </c>
      <c r="L1539" s="16" t="s">
        <v>60</v>
      </c>
      <c r="M1539" s="22">
        <v>36</v>
      </c>
      <c r="N1539" s="17"/>
      <c r="O1539" s="4" t="s">
        <v>360</v>
      </c>
      <c r="P1539" s="4" t="s">
        <v>62</v>
      </c>
      <c r="Q1539" s="11" t="s">
        <v>78</v>
      </c>
      <c r="R1539" s="13">
        <v>44595</v>
      </c>
      <c r="S1539" s="11" t="s">
        <v>79</v>
      </c>
      <c r="T1539" s="11" t="s">
        <v>65</v>
      </c>
      <c r="U1539" s="20">
        <v>530</v>
      </c>
      <c r="V1539" s="20">
        <v>477</v>
      </c>
      <c r="W1539" s="5" t="s">
        <v>9697</v>
      </c>
      <c r="X1539" s="5" t="s">
        <v>81</v>
      </c>
      <c r="Y1539" s="5" t="s">
        <v>61</v>
      </c>
      <c r="Z1539" s="5" t="s">
        <v>61</v>
      </c>
      <c r="AA1539" s="5" t="s">
        <v>61</v>
      </c>
      <c r="AB1539" s="5" t="s">
        <v>61</v>
      </c>
      <c r="AC1539" s="5" t="s">
        <v>61</v>
      </c>
      <c r="AD1539" s="5" t="s">
        <v>61</v>
      </c>
      <c r="AE1539" s="19"/>
      <c r="AF1539" s="36" t="s">
        <v>82</v>
      </c>
      <c r="AG1539" s="36">
        <v>16717</v>
      </c>
      <c r="AH1539" s="36" t="s">
        <v>140</v>
      </c>
      <c r="AI1539" s="36" t="s">
        <v>7682</v>
      </c>
      <c r="AJ1539" s="36" t="s">
        <v>84</v>
      </c>
      <c r="AK1539" s="36" t="s">
        <v>85</v>
      </c>
      <c r="AL1539" s="36" t="s">
        <v>86</v>
      </c>
      <c r="AM1539" s="36"/>
      <c r="AN1539" s="18"/>
      <c r="AO1539" s="18"/>
      <c r="AP1539" s="24" t="s">
        <v>88</v>
      </c>
      <c r="AS1539" s="24" t="s">
        <v>9693</v>
      </c>
      <c r="AT1539" s="24" t="e">
        <f>VLOOKUP(W1539,[1]Sheet1!$F:$F,1,FALSE)</f>
        <v>#N/A</v>
      </c>
      <c r="AU1539" s="24" t="e">
        <f>VLOOKUP(D1539,[1]Sheet1!$A:$A,1,FALSE)</f>
        <v>#N/A</v>
      </c>
    </row>
    <row r="1540" spans="1:47" ht="13.5" hidden="1" customHeight="1" x14ac:dyDescent="0.3">
      <c r="A1540" s="9" t="s">
        <v>9698</v>
      </c>
      <c r="B1540" s="9" t="s">
        <v>9699</v>
      </c>
      <c r="C1540" s="1" t="s">
        <v>9700</v>
      </c>
      <c r="D1540" s="2">
        <v>16720</v>
      </c>
      <c r="E1540" s="6" t="s">
        <v>57</v>
      </c>
      <c r="F1540" s="6"/>
      <c r="G1540" s="10" t="s">
        <v>94</v>
      </c>
      <c r="H1540" s="3" t="s">
        <v>9701</v>
      </c>
      <c r="I1540" s="3">
        <v>339626</v>
      </c>
      <c r="J1540" s="3">
        <v>124727</v>
      </c>
      <c r="K1540" s="17" t="s">
        <v>75</v>
      </c>
      <c r="L1540" s="16" t="s">
        <v>302</v>
      </c>
      <c r="M1540" s="22">
        <v>40</v>
      </c>
      <c r="N1540" s="17"/>
      <c r="O1540" s="4" t="s">
        <v>117</v>
      </c>
      <c r="P1540" s="4" t="s">
        <v>77</v>
      </c>
      <c r="Q1540" s="11" t="s">
        <v>225</v>
      </c>
      <c r="R1540" s="13">
        <v>43537</v>
      </c>
      <c r="S1540" s="11" t="s">
        <v>111</v>
      </c>
      <c r="T1540" s="11" t="s">
        <v>65</v>
      </c>
      <c r="U1540" s="20">
        <v>1370</v>
      </c>
      <c r="V1540" s="20">
        <v>1233</v>
      </c>
      <c r="W1540" s="5" t="s">
        <v>9702</v>
      </c>
      <c r="X1540" s="5" t="s">
        <v>119</v>
      </c>
      <c r="Y1540" s="5" t="s">
        <v>9703</v>
      </c>
      <c r="Z1540" s="5" t="s">
        <v>119</v>
      </c>
      <c r="AA1540" s="5" t="s">
        <v>9704</v>
      </c>
      <c r="AB1540" s="5" t="s">
        <v>119</v>
      </c>
      <c r="AC1540" s="5" t="s">
        <v>9705</v>
      </c>
      <c r="AD1540" s="5" t="s">
        <v>119</v>
      </c>
      <c r="AE1540" s="19"/>
      <c r="AF1540" s="36" t="s">
        <v>65</v>
      </c>
      <c r="AG1540" s="36" t="s">
        <v>67</v>
      </c>
      <c r="AH1540" s="36" t="s">
        <v>67</v>
      </c>
      <c r="AI1540" s="36" t="s">
        <v>67</v>
      </c>
      <c r="AJ1540" s="36" t="s">
        <v>67</v>
      </c>
      <c r="AK1540" s="36" t="s">
        <v>67</v>
      </c>
      <c r="AL1540" s="36" t="s">
        <v>67</v>
      </c>
      <c r="AM1540" s="36" t="s">
        <v>67</v>
      </c>
      <c r="AN1540" s="18"/>
      <c r="AO1540" s="18"/>
      <c r="AP1540" s="24" t="e">
        <v>#N/A</v>
      </c>
      <c r="AS1540" s="24" t="s">
        <v>9698</v>
      </c>
      <c r="AT1540" s="24" t="e">
        <f>VLOOKUP(W1540,[1]Sheet1!$F:$F,1,FALSE)</f>
        <v>#N/A</v>
      </c>
      <c r="AU1540" s="24" t="e">
        <f>VLOOKUP(D1540,[1]Sheet1!$A:$A,1,FALSE)</f>
        <v>#N/A</v>
      </c>
    </row>
    <row r="1541" spans="1:47" ht="13.5" hidden="1" customHeight="1" x14ac:dyDescent="0.3">
      <c r="A1541" s="9" t="s">
        <v>9706</v>
      </c>
      <c r="B1541" s="9" t="s">
        <v>9707</v>
      </c>
      <c r="C1541" s="1" t="s">
        <v>9708</v>
      </c>
      <c r="D1541" s="2">
        <v>16722</v>
      </c>
      <c r="E1541" s="6" t="s">
        <v>57</v>
      </c>
      <c r="F1541" s="6"/>
      <c r="G1541" s="10" t="s">
        <v>58</v>
      </c>
      <c r="H1541" s="3" t="s">
        <v>9709</v>
      </c>
      <c r="I1541" s="3">
        <v>375800</v>
      </c>
      <c r="J1541" s="3">
        <v>192588</v>
      </c>
      <c r="K1541" s="17" t="s">
        <v>75</v>
      </c>
      <c r="L1541" s="16" t="s">
        <v>60</v>
      </c>
      <c r="M1541" s="22">
        <v>65</v>
      </c>
      <c r="N1541" s="17"/>
      <c r="O1541" s="4" t="s">
        <v>76</v>
      </c>
      <c r="P1541" s="4" t="s">
        <v>62</v>
      </c>
      <c r="Q1541" s="11" t="s">
        <v>78</v>
      </c>
      <c r="R1541" s="13">
        <v>43452</v>
      </c>
      <c r="S1541" s="11" t="s">
        <v>111</v>
      </c>
      <c r="T1541" s="11" t="s">
        <v>65</v>
      </c>
      <c r="U1541" s="20">
        <v>425</v>
      </c>
      <c r="V1541" s="20">
        <v>383</v>
      </c>
      <c r="W1541" s="7" t="s">
        <v>9710</v>
      </c>
      <c r="X1541" s="7" t="s">
        <v>81</v>
      </c>
      <c r="Y1541" s="5" t="s">
        <v>61</v>
      </c>
      <c r="Z1541" s="5" t="s">
        <v>61</v>
      </c>
      <c r="AA1541" s="5" t="s">
        <v>61</v>
      </c>
      <c r="AB1541" s="5" t="s">
        <v>61</v>
      </c>
      <c r="AC1541" s="5" t="s">
        <v>61</v>
      </c>
      <c r="AD1541" s="5" t="s">
        <v>61</v>
      </c>
      <c r="AE1541" s="19"/>
      <c r="AF1541" s="36" t="s">
        <v>82</v>
      </c>
      <c r="AG1541" s="36">
        <v>16722</v>
      </c>
      <c r="AH1541" s="36" t="s">
        <v>140</v>
      </c>
      <c r="AI1541" s="36" t="s">
        <v>141</v>
      </c>
      <c r="AJ1541" s="36" t="s">
        <v>106</v>
      </c>
      <c r="AK1541" s="36"/>
      <c r="AL1541" s="36" t="s">
        <v>139</v>
      </c>
      <c r="AM1541" s="36"/>
      <c r="AN1541" s="18"/>
      <c r="AO1541" s="18"/>
      <c r="AP1541" s="24" t="e">
        <v>#N/A</v>
      </c>
      <c r="AS1541" s="24" t="s">
        <v>9706</v>
      </c>
      <c r="AT1541" s="24" t="str">
        <f>VLOOKUP(W1541,[1]Sheet1!$F:$F,1,FALSE)</f>
        <v>E5241</v>
      </c>
      <c r="AU1541" s="24">
        <f>VLOOKUP(D1541,[1]Sheet1!$A:$A,1,FALSE)</f>
        <v>16722</v>
      </c>
    </row>
    <row r="1542" spans="1:47" ht="13.5" hidden="1" customHeight="1" x14ac:dyDescent="0.3">
      <c r="A1542" s="9" t="s">
        <v>9711</v>
      </c>
      <c r="B1542" s="9" t="s">
        <v>9712</v>
      </c>
      <c r="C1542" s="1" t="s">
        <v>9713</v>
      </c>
      <c r="D1542" s="2">
        <v>16723</v>
      </c>
      <c r="E1542" s="6" t="s">
        <v>57</v>
      </c>
      <c r="F1542" s="6"/>
      <c r="G1542" s="10" t="s">
        <v>58</v>
      </c>
      <c r="H1542" s="3" t="s">
        <v>9714</v>
      </c>
      <c r="I1542" s="3">
        <v>375903</v>
      </c>
      <c r="J1542" s="3">
        <v>192828</v>
      </c>
      <c r="K1542" s="17" t="s">
        <v>75</v>
      </c>
      <c r="L1542" s="16" t="s">
        <v>60</v>
      </c>
      <c r="M1542" s="22">
        <v>50</v>
      </c>
      <c r="N1542" s="17"/>
      <c r="O1542" s="4" t="s">
        <v>76</v>
      </c>
      <c r="P1542" s="4" t="s">
        <v>62</v>
      </c>
      <c r="Q1542" s="11" t="s">
        <v>225</v>
      </c>
      <c r="R1542" s="13">
        <v>43558</v>
      </c>
      <c r="S1542" s="11" t="s">
        <v>111</v>
      </c>
      <c r="T1542" s="11" t="s">
        <v>65</v>
      </c>
      <c r="U1542" s="20">
        <v>1360</v>
      </c>
      <c r="V1542" s="20">
        <v>1224</v>
      </c>
      <c r="W1542" s="5" t="s">
        <v>9715</v>
      </c>
      <c r="X1542" s="5" t="s">
        <v>119</v>
      </c>
      <c r="Y1542" s="5" t="s">
        <v>9716</v>
      </c>
      <c r="Z1542" s="5" t="s">
        <v>119</v>
      </c>
      <c r="AA1542" s="5" t="s">
        <v>9717</v>
      </c>
      <c r="AB1542" s="5" t="s">
        <v>119</v>
      </c>
      <c r="AC1542" s="5" t="s">
        <v>9718</v>
      </c>
      <c r="AD1542" s="5" t="s">
        <v>119</v>
      </c>
      <c r="AE1542" s="19"/>
      <c r="AF1542" s="36" t="s">
        <v>65</v>
      </c>
      <c r="AG1542" s="36" t="s">
        <v>67</v>
      </c>
      <c r="AH1542" s="36" t="s">
        <v>67</v>
      </c>
      <c r="AI1542" s="36" t="s">
        <v>67</v>
      </c>
      <c r="AJ1542" s="36" t="s">
        <v>67</v>
      </c>
      <c r="AK1542" s="36" t="s">
        <v>67</v>
      </c>
      <c r="AL1542" s="36" t="s">
        <v>67</v>
      </c>
      <c r="AM1542" s="36" t="s">
        <v>67</v>
      </c>
      <c r="AN1542" s="18"/>
      <c r="AO1542" s="18"/>
      <c r="AP1542" s="24" t="e">
        <v>#N/A</v>
      </c>
      <c r="AS1542" s="24" t="s">
        <v>9711</v>
      </c>
      <c r="AT1542" s="24" t="str">
        <f>VLOOKUP(W1542,[1]Sheet1!$F:$F,1,FALSE)</f>
        <v>E17494</v>
      </c>
      <c r="AU1542" s="24">
        <f>VLOOKUP(D1542,[1]Sheet1!$A:$A,1,FALSE)</f>
        <v>16723</v>
      </c>
    </row>
    <row r="1543" spans="1:47" ht="13.5" hidden="1" customHeight="1" x14ac:dyDescent="0.3">
      <c r="A1543" s="9" t="s">
        <v>9719</v>
      </c>
      <c r="B1543" s="9" t="s">
        <v>9720</v>
      </c>
      <c r="C1543" s="1" t="s">
        <v>9721</v>
      </c>
      <c r="D1543" s="2">
        <v>16725</v>
      </c>
      <c r="E1543" s="6" t="s">
        <v>57</v>
      </c>
      <c r="F1543" s="6"/>
      <c r="G1543" s="10" t="s">
        <v>58</v>
      </c>
      <c r="H1543" s="3" t="s">
        <v>9722</v>
      </c>
      <c r="I1543" s="3">
        <v>375927</v>
      </c>
      <c r="J1543" s="3">
        <v>193130</v>
      </c>
      <c r="K1543" s="17" t="s">
        <v>75</v>
      </c>
      <c r="L1543" s="16" t="s">
        <v>60</v>
      </c>
      <c r="M1543" s="22">
        <v>80</v>
      </c>
      <c r="N1543" s="17"/>
      <c r="O1543" s="4" t="s">
        <v>76</v>
      </c>
      <c r="P1543" s="4" t="s">
        <v>62</v>
      </c>
      <c r="Q1543" s="11" t="s">
        <v>78</v>
      </c>
      <c r="R1543" s="13">
        <v>43126</v>
      </c>
      <c r="S1543" s="11" t="s">
        <v>111</v>
      </c>
      <c r="T1543" s="11" t="s">
        <v>65</v>
      </c>
      <c r="U1543" s="20">
        <v>160</v>
      </c>
      <c r="V1543" s="20">
        <v>144</v>
      </c>
      <c r="W1543" s="5" t="s">
        <v>9723</v>
      </c>
      <c r="X1543" s="7" t="s">
        <v>81</v>
      </c>
      <c r="Y1543" s="5" t="s">
        <v>61</v>
      </c>
      <c r="Z1543" s="5" t="s">
        <v>61</v>
      </c>
      <c r="AA1543" s="5" t="s">
        <v>61</v>
      </c>
      <c r="AB1543" s="5" t="s">
        <v>61</v>
      </c>
      <c r="AC1543" s="5" t="s">
        <v>61</v>
      </c>
      <c r="AD1543" s="5" t="s">
        <v>61</v>
      </c>
      <c r="AE1543" s="19"/>
      <c r="AF1543" s="36" t="s">
        <v>82</v>
      </c>
      <c r="AG1543" s="36">
        <v>16725</v>
      </c>
      <c r="AH1543" s="36" t="s">
        <v>140</v>
      </c>
      <c r="AI1543" s="36" t="s">
        <v>5902</v>
      </c>
      <c r="AJ1543" s="36" t="s">
        <v>84</v>
      </c>
      <c r="AK1543" s="36" t="s">
        <v>85</v>
      </c>
      <c r="AL1543" s="36" t="s">
        <v>86</v>
      </c>
      <c r="AM1543" s="36"/>
      <c r="AN1543" s="18"/>
      <c r="AO1543" s="18"/>
      <c r="AP1543" s="24" t="e">
        <v>#N/A</v>
      </c>
      <c r="AS1543" s="24" t="s">
        <v>9719</v>
      </c>
      <c r="AT1543" s="24" t="str">
        <f>VLOOKUP(W1543,[1]Sheet1!$F:$F,1,FALSE)</f>
        <v>E1366</v>
      </c>
      <c r="AU1543" s="24">
        <f>VLOOKUP(D1543,[1]Sheet1!$A:$A,1,FALSE)</f>
        <v>16725</v>
      </c>
    </row>
    <row r="1544" spans="1:47" ht="13.5" hidden="1" customHeight="1" x14ac:dyDescent="0.3">
      <c r="A1544" s="9" t="s">
        <v>9724</v>
      </c>
      <c r="B1544" s="9" t="s">
        <v>9725</v>
      </c>
      <c r="C1544" s="1" t="s">
        <v>9726</v>
      </c>
      <c r="D1544" s="2">
        <v>16726</v>
      </c>
      <c r="E1544" s="6" t="s">
        <v>57</v>
      </c>
      <c r="F1544" s="6"/>
      <c r="G1544" s="10" t="s">
        <v>58</v>
      </c>
      <c r="H1544" s="3" t="s">
        <v>9727</v>
      </c>
      <c r="I1544" s="3">
        <v>375954</v>
      </c>
      <c r="J1544" s="3">
        <v>193221</v>
      </c>
      <c r="K1544" s="17" t="s">
        <v>75</v>
      </c>
      <c r="L1544" s="16" t="s">
        <v>60</v>
      </c>
      <c r="M1544" s="22">
        <v>60</v>
      </c>
      <c r="N1544" s="17"/>
      <c r="O1544" s="4" t="s">
        <v>76</v>
      </c>
      <c r="P1544" s="4" t="s">
        <v>62</v>
      </c>
      <c r="Q1544" s="11" t="s">
        <v>78</v>
      </c>
      <c r="R1544" s="13">
        <v>43746</v>
      </c>
      <c r="S1544" s="11" t="s">
        <v>111</v>
      </c>
      <c r="T1544" s="11" t="s">
        <v>65</v>
      </c>
      <c r="U1544" s="20">
        <v>220</v>
      </c>
      <c r="V1544" s="20">
        <v>198</v>
      </c>
      <c r="W1544" s="5" t="s">
        <v>9728</v>
      </c>
      <c r="X1544" s="7" t="s">
        <v>81</v>
      </c>
      <c r="Y1544" s="5" t="s">
        <v>61</v>
      </c>
      <c r="Z1544" s="5" t="s">
        <v>61</v>
      </c>
      <c r="AA1544" s="5" t="s">
        <v>61</v>
      </c>
      <c r="AB1544" s="5" t="s">
        <v>61</v>
      </c>
      <c r="AC1544" s="5" t="s">
        <v>61</v>
      </c>
      <c r="AD1544" s="5" t="s">
        <v>61</v>
      </c>
      <c r="AE1544" s="19"/>
      <c r="AF1544" s="36" t="s">
        <v>82</v>
      </c>
      <c r="AG1544" s="36">
        <v>16726</v>
      </c>
      <c r="AH1544" s="36" t="s">
        <v>140</v>
      </c>
      <c r="AI1544" s="36"/>
      <c r="AJ1544" s="36" t="s">
        <v>106</v>
      </c>
      <c r="AK1544" s="36"/>
      <c r="AL1544" s="36" t="s">
        <v>139</v>
      </c>
      <c r="AM1544" s="36"/>
      <c r="AN1544" s="18"/>
      <c r="AO1544" s="18"/>
      <c r="AP1544" s="24" t="e">
        <v>#N/A</v>
      </c>
      <c r="AS1544" s="24" t="s">
        <v>9724</v>
      </c>
      <c r="AT1544" s="24" t="str">
        <f>VLOOKUP(W1544,[1]Sheet1!$F:$F,1,FALSE)</f>
        <v>E5235</v>
      </c>
      <c r="AU1544" s="24">
        <f>VLOOKUP(D1544,[1]Sheet1!$A:$A,1,FALSE)</f>
        <v>16726</v>
      </c>
    </row>
    <row r="1545" spans="1:47" ht="13.5" hidden="1" customHeight="1" x14ac:dyDescent="0.3">
      <c r="A1545" s="9" t="s">
        <v>9729</v>
      </c>
      <c r="B1545" s="9" t="s">
        <v>9730</v>
      </c>
      <c r="C1545" s="1" t="s">
        <v>9731</v>
      </c>
      <c r="D1545" s="2">
        <v>16730</v>
      </c>
      <c r="E1545" s="6" t="s">
        <v>57</v>
      </c>
      <c r="F1545" s="6"/>
      <c r="G1545" s="10" t="s">
        <v>94</v>
      </c>
      <c r="H1545" s="3" t="s">
        <v>9732</v>
      </c>
      <c r="I1545" s="3">
        <v>321798</v>
      </c>
      <c r="J1545" s="3">
        <v>122067</v>
      </c>
      <c r="K1545" s="17" t="s">
        <v>75</v>
      </c>
      <c r="L1545" s="16" t="s">
        <v>60</v>
      </c>
      <c r="M1545" s="22">
        <v>62.5</v>
      </c>
      <c r="N1545" s="17"/>
      <c r="O1545" s="4" t="s">
        <v>117</v>
      </c>
      <c r="P1545" s="4" t="s">
        <v>77</v>
      </c>
      <c r="Q1545" s="11" t="s">
        <v>78</v>
      </c>
      <c r="R1545" s="13">
        <v>43164</v>
      </c>
      <c r="S1545" s="11" t="s">
        <v>111</v>
      </c>
      <c r="T1545" s="11" t="s">
        <v>65</v>
      </c>
      <c r="U1545" s="20">
        <v>425</v>
      </c>
      <c r="V1545" s="20">
        <v>382</v>
      </c>
      <c r="W1545" s="5" t="s">
        <v>9733</v>
      </c>
      <c r="X1545" s="7" t="s">
        <v>81</v>
      </c>
      <c r="Y1545" s="5" t="s">
        <v>61</v>
      </c>
      <c r="Z1545" s="5" t="s">
        <v>61</v>
      </c>
      <c r="AA1545" s="5" t="s">
        <v>61</v>
      </c>
      <c r="AB1545" s="5" t="s">
        <v>61</v>
      </c>
      <c r="AC1545" s="5" t="s">
        <v>61</v>
      </c>
      <c r="AD1545" s="5" t="s">
        <v>61</v>
      </c>
      <c r="AE1545" s="19"/>
      <c r="AF1545" s="36" t="s">
        <v>82</v>
      </c>
      <c r="AG1545" s="36">
        <v>16730</v>
      </c>
      <c r="AH1545" s="36" t="s">
        <v>140</v>
      </c>
      <c r="AI1545" s="36" t="s">
        <v>141</v>
      </c>
      <c r="AJ1545" s="36" t="s">
        <v>106</v>
      </c>
      <c r="AK1545" s="36"/>
      <c r="AL1545" s="36" t="s">
        <v>86</v>
      </c>
      <c r="AM1545" s="36"/>
      <c r="AN1545" s="18"/>
      <c r="AO1545" s="18"/>
      <c r="AP1545" s="24" t="e">
        <v>#N/A</v>
      </c>
      <c r="AS1545" s="24" t="s">
        <v>9729</v>
      </c>
      <c r="AT1545" s="24" t="str">
        <f>VLOOKUP(W1545,[1]Sheet1!$F:$F,1,FALSE)</f>
        <v>E5126</v>
      </c>
      <c r="AU1545" s="24">
        <f>VLOOKUP(D1545,[1]Sheet1!$A:$A,1,FALSE)</f>
        <v>16730</v>
      </c>
    </row>
    <row r="1546" spans="1:47" ht="13.5" hidden="1" customHeight="1" x14ac:dyDescent="0.3">
      <c r="A1546" s="9" t="s">
        <v>9734</v>
      </c>
      <c r="B1546" s="9" t="s">
        <v>9735</v>
      </c>
      <c r="C1546" s="1" t="s">
        <v>9736</v>
      </c>
      <c r="D1546" s="2">
        <v>16731</v>
      </c>
      <c r="E1546" s="6" t="s">
        <v>57</v>
      </c>
      <c r="F1546" s="6"/>
      <c r="G1546" s="10" t="s">
        <v>94</v>
      </c>
      <c r="H1546" s="3" t="s">
        <v>9737</v>
      </c>
      <c r="I1546" s="3">
        <v>324982</v>
      </c>
      <c r="J1546" s="3">
        <v>127782</v>
      </c>
      <c r="K1546" s="17" t="s">
        <v>75</v>
      </c>
      <c r="L1546" s="16" t="s">
        <v>60</v>
      </c>
      <c r="M1546" s="22">
        <v>6.6</v>
      </c>
      <c r="N1546" s="17"/>
      <c r="O1546" s="4" t="s">
        <v>360</v>
      </c>
      <c r="P1546" s="4" t="s">
        <v>62</v>
      </c>
      <c r="Q1546" s="11" t="s">
        <v>78</v>
      </c>
      <c r="R1546" s="13">
        <v>44634</v>
      </c>
      <c r="S1546" s="11" t="s">
        <v>79</v>
      </c>
      <c r="T1546" s="11" t="s">
        <v>65</v>
      </c>
      <c r="U1546" s="20">
        <v>480</v>
      </c>
      <c r="V1546" s="20">
        <v>432</v>
      </c>
      <c r="W1546" s="5" t="s">
        <v>9738</v>
      </c>
      <c r="X1546" s="5" t="s">
        <v>81</v>
      </c>
      <c r="Y1546" s="5" t="s">
        <v>61</v>
      </c>
      <c r="Z1546" s="5" t="s">
        <v>61</v>
      </c>
      <c r="AA1546" s="5" t="s">
        <v>61</v>
      </c>
      <c r="AB1546" s="5" t="s">
        <v>61</v>
      </c>
      <c r="AC1546" s="5" t="s">
        <v>61</v>
      </c>
      <c r="AD1546" s="5" t="s">
        <v>61</v>
      </c>
      <c r="AE1546" s="19"/>
      <c r="AF1546" s="36" t="s">
        <v>82</v>
      </c>
      <c r="AG1546" s="36">
        <v>16731</v>
      </c>
      <c r="AH1546" s="36" t="s">
        <v>140</v>
      </c>
      <c r="AI1546" s="36" t="s">
        <v>5902</v>
      </c>
      <c r="AJ1546" s="36" t="s">
        <v>106</v>
      </c>
      <c r="AK1546" s="36"/>
      <c r="AL1546" s="36" t="s">
        <v>86</v>
      </c>
      <c r="AM1546" s="36"/>
      <c r="AN1546" s="18"/>
      <c r="AO1546" s="18"/>
      <c r="AP1546" s="24" t="s">
        <v>88</v>
      </c>
      <c r="AS1546" s="24" t="s">
        <v>9734</v>
      </c>
      <c r="AT1546" s="24" t="e">
        <f>VLOOKUP(W1546,[1]Sheet1!$F:$F,1,FALSE)</f>
        <v>#N/A</v>
      </c>
      <c r="AU1546" s="24" t="e">
        <f>VLOOKUP(D1546,[1]Sheet1!$A:$A,1,FALSE)</f>
        <v>#N/A</v>
      </c>
    </row>
    <row r="1547" spans="1:47" ht="13.5" hidden="1" customHeight="1" x14ac:dyDescent="0.3">
      <c r="A1547" s="9" t="s">
        <v>9739</v>
      </c>
      <c r="B1547" s="9" t="s">
        <v>9740</v>
      </c>
      <c r="C1547" s="1" t="s">
        <v>9741</v>
      </c>
      <c r="D1547" s="2">
        <v>16733</v>
      </c>
      <c r="E1547" s="6" t="s">
        <v>57</v>
      </c>
      <c r="F1547" s="6"/>
      <c r="G1547" s="10" t="s">
        <v>94</v>
      </c>
      <c r="H1547" s="3" t="s">
        <v>9742</v>
      </c>
      <c r="I1547" s="3">
        <v>323271</v>
      </c>
      <c r="J1547" s="3">
        <v>119670</v>
      </c>
      <c r="K1547" s="17" t="s">
        <v>75</v>
      </c>
      <c r="L1547" s="16" t="s">
        <v>60</v>
      </c>
      <c r="M1547" s="22">
        <v>24.1</v>
      </c>
      <c r="N1547" s="17"/>
      <c r="O1547" s="4" t="s">
        <v>360</v>
      </c>
      <c r="P1547" s="4" t="s">
        <v>62</v>
      </c>
      <c r="Q1547" s="11" t="s">
        <v>78</v>
      </c>
      <c r="R1547" s="13">
        <v>44580</v>
      </c>
      <c r="S1547" s="11" t="s">
        <v>79</v>
      </c>
      <c r="T1547" s="11" t="s">
        <v>65</v>
      </c>
      <c r="U1547" s="20">
        <v>400</v>
      </c>
      <c r="V1547" s="20">
        <v>360</v>
      </c>
      <c r="W1547" s="5" t="s">
        <v>9743</v>
      </c>
      <c r="X1547" s="5" t="s">
        <v>81</v>
      </c>
      <c r="Y1547" s="5" t="s">
        <v>61</v>
      </c>
      <c r="Z1547" s="5" t="s">
        <v>61</v>
      </c>
      <c r="AA1547" s="5" t="s">
        <v>61</v>
      </c>
      <c r="AB1547" s="5" t="s">
        <v>61</v>
      </c>
      <c r="AC1547" s="5" t="s">
        <v>61</v>
      </c>
      <c r="AD1547" s="5" t="s">
        <v>61</v>
      </c>
      <c r="AE1547" s="19"/>
      <c r="AF1547" s="36" t="s">
        <v>82</v>
      </c>
      <c r="AG1547" s="36">
        <v>16733</v>
      </c>
      <c r="AH1547" s="36" t="s">
        <v>140</v>
      </c>
      <c r="AI1547" s="36" t="s">
        <v>141</v>
      </c>
      <c r="AJ1547" s="36" t="s">
        <v>84</v>
      </c>
      <c r="AK1547" s="36" t="s">
        <v>85</v>
      </c>
      <c r="AL1547" s="36" t="s">
        <v>86</v>
      </c>
      <c r="AM1547" s="36"/>
      <c r="AN1547" s="18"/>
      <c r="AO1547" s="18"/>
      <c r="AP1547" s="24" t="s">
        <v>88</v>
      </c>
      <c r="AS1547" s="24" t="s">
        <v>9739</v>
      </c>
      <c r="AT1547" s="24" t="e">
        <f>VLOOKUP(W1547,[1]Sheet1!$F:$F,1,FALSE)</f>
        <v>#N/A</v>
      </c>
      <c r="AU1547" s="24" t="e">
        <f>VLOOKUP(D1547,[1]Sheet1!$A:$A,1,FALSE)</f>
        <v>#N/A</v>
      </c>
    </row>
    <row r="1548" spans="1:47" ht="13.5" hidden="1" customHeight="1" x14ac:dyDescent="0.3">
      <c r="A1548" s="9" t="s">
        <v>9744</v>
      </c>
      <c r="B1548" s="9" t="s">
        <v>9745</v>
      </c>
      <c r="C1548" s="1" t="s">
        <v>9746</v>
      </c>
      <c r="D1548" s="2">
        <v>16738</v>
      </c>
      <c r="E1548" s="6" t="s">
        <v>57</v>
      </c>
      <c r="F1548" s="6"/>
      <c r="G1548" s="10" t="s">
        <v>94</v>
      </c>
      <c r="H1548" s="3" t="s">
        <v>9747</v>
      </c>
      <c r="I1548" s="3">
        <v>313330</v>
      </c>
      <c r="J1548" s="3">
        <v>121218</v>
      </c>
      <c r="K1548" s="17" t="s">
        <v>75</v>
      </c>
      <c r="L1548" s="16" t="s">
        <v>60</v>
      </c>
      <c r="M1548" s="22">
        <v>510</v>
      </c>
      <c r="N1548" s="17"/>
      <c r="O1548" s="4" t="s">
        <v>117</v>
      </c>
      <c r="P1548" s="4" t="s">
        <v>77</v>
      </c>
      <c r="Q1548" s="11" t="s">
        <v>78</v>
      </c>
      <c r="R1548" s="13">
        <v>43164</v>
      </c>
      <c r="S1548" s="11" t="s">
        <v>111</v>
      </c>
      <c r="T1548" s="11" t="s">
        <v>65</v>
      </c>
      <c r="U1548" s="20">
        <v>1665</v>
      </c>
      <c r="V1548" s="20">
        <v>1498.5</v>
      </c>
      <c r="W1548" s="5" t="s">
        <v>9748</v>
      </c>
      <c r="X1548" s="7" t="s">
        <v>81</v>
      </c>
      <c r="Y1548" s="5" t="s">
        <v>61</v>
      </c>
      <c r="Z1548" s="5" t="s">
        <v>61</v>
      </c>
      <c r="AA1548" s="5" t="s">
        <v>61</v>
      </c>
      <c r="AB1548" s="5" t="s">
        <v>61</v>
      </c>
      <c r="AC1548" s="5" t="s">
        <v>61</v>
      </c>
      <c r="AD1548" s="5" t="s">
        <v>61</v>
      </c>
      <c r="AE1548" s="19"/>
      <c r="AF1548" s="36" t="s">
        <v>82</v>
      </c>
      <c r="AG1548" s="36">
        <v>16738</v>
      </c>
      <c r="AH1548" s="36" t="s">
        <v>140</v>
      </c>
      <c r="AI1548" s="36" t="s">
        <v>3834</v>
      </c>
      <c r="AJ1548" s="36" t="s">
        <v>106</v>
      </c>
      <c r="AK1548" s="36"/>
      <c r="AL1548" s="36" t="s">
        <v>86</v>
      </c>
      <c r="AM1548" s="36"/>
      <c r="AN1548" s="18"/>
      <c r="AO1548" s="18"/>
      <c r="AP1548" s="24" t="e">
        <v>#N/A</v>
      </c>
      <c r="AS1548" s="24" t="s">
        <v>9744</v>
      </c>
      <c r="AT1548" s="24" t="str">
        <f>VLOOKUP(W1548,[1]Sheet1!$F:$F,1,FALSE)</f>
        <v>E5107</v>
      </c>
      <c r="AU1548" s="24">
        <f>VLOOKUP(D1548,[1]Sheet1!$A:$A,1,FALSE)</f>
        <v>16738</v>
      </c>
    </row>
    <row r="1549" spans="1:47" ht="13.5" hidden="1" customHeight="1" x14ac:dyDescent="0.3">
      <c r="A1549" s="9" t="s">
        <v>9749</v>
      </c>
      <c r="B1549" s="9" t="s">
        <v>9750</v>
      </c>
      <c r="C1549" s="1" t="s">
        <v>9751</v>
      </c>
      <c r="D1549" s="2">
        <v>16744</v>
      </c>
      <c r="E1549" s="6" t="s">
        <v>57</v>
      </c>
      <c r="F1549" s="6"/>
      <c r="G1549" s="10" t="s">
        <v>94</v>
      </c>
      <c r="H1549" s="3" t="s">
        <v>9752</v>
      </c>
      <c r="I1549" s="3">
        <v>324446</v>
      </c>
      <c r="J1549" s="3">
        <v>127424</v>
      </c>
      <c r="K1549" s="17" t="s">
        <v>75</v>
      </c>
      <c r="L1549" s="16" t="s">
        <v>60</v>
      </c>
      <c r="M1549" s="22">
        <v>7</v>
      </c>
      <c r="N1549" s="17"/>
      <c r="O1549" s="4" t="s">
        <v>117</v>
      </c>
      <c r="P1549" s="4" t="s">
        <v>77</v>
      </c>
      <c r="Q1549" s="11" t="s">
        <v>78</v>
      </c>
      <c r="R1549" s="13">
        <v>43186</v>
      </c>
      <c r="S1549" s="11" t="s">
        <v>111</v>
      </c>
      <c r="T1549" s="11" t="s">
        <v>65</v>
      </c>
      <c r="U1549" s="20">
        <v>250</v>
      </c>
      <c r="V1549" s="20">
        <v>225</v>
      </c>
      <c r="W1549" s="5" t="s">
        <v>9753</v>
      </c>
      <c r="X1549" s="7" t="s">
        <v>81</v>
      </c>
      <c r="Y1549" s="5" t="s">
        <v>61</v>
      </c>
      <c r="Z1549" s="5" t="s">
        <v>61</v>
      </c>
      <c r="AA1549" s="5" t="s">
        <v>61</v>
      </c>
      <c r="AB1549" s="5" t="s">
        <v>61</v>
      </c>
      <c r="AC1549" s="5" t="s">
        <v>61</v>
      </c>
      <c r="AD1549" s="5" t="s">
        <v>61</v>
      </c>
      <c r="AE1549" s="19"/>
      <c r="AF1549" s="36" t="s">
        <v>82</v>
      </c>
      <c r="AG1549" s="36">
        <v>16744</v>
      </c>
      <c r="AH1549" s="36" t="s">
        <v>83</v>
      </c>
      <c r="AI1549" s="36"/>
      <c r="AJ1549" s="36" t="s">
        <v>84</v>
      </c>
      <c r="AK1549" s="36" t="s">
        <v>85</v>
      </c>
      <c r="AL1549" s="36" t="s">
        <v>86</v>
      </c>
      <c r="AM1549" s="36"/>
      <c r="AN1549" s="18"/>
      <c r="AO1549" s="18"/>
      <c r="AP1549" s="24" t="e">
        <v>#N/A</v>
      </c>
      <c r="AS1549" s="24" t="s">
        <v>9749</v>
      </c>
      <c r="AT1549" s="24" t="str">
        <f>VLOOKUP(W1549,[1]Sheet1!$F:$F,1,FALSE)</f>
        <v>E5120</v>
      </c>
      <c r="AU1549" s="24">
        <f>VLOOKUP(D1549,[1]Sheet1!$A:$A,1,FALSE)</f>
        <v>16744</v>
      </c>
    </row>
    <row r="1550" spans="1:47" ht="13.5" hidden="1" customHeight="1" x14ac:dyDescent="0.3">
      <c r="A1550" s="9" t="s">
        <v>9754</v>
      </c>
      <c r="B1550" s="9" t="s">
        <v>9755</v>
      </c>
      <c r="C1550" s="1" t="s">
        <v>9756</v>
      </c>
      <c r="D1550" s="2">
        <v>16746</v>
      </c>
      <c r="E1550" s="6" t="s">
        <v>57</v>
      </c>
      <c r="F1550" s="6"/>
      <c r="G1550" s="10" t="s">
        <v>94</v>
      </c>
      <c r="H1550" s="3" t="s">
        <v>9757</v>
      </c>
      <c r="I1550" s="3">
        <v>312672</v>
      </c>
      <c r="J1550" s="3">
        <v>125863</v>
      </c>
      <c r="K1550" s="17" t="s">
        <v>75</v>
      </c>
      <c r="L1550" s="16" t="s">
        <v>60</v>
      </c>
      <c r="M1550" s="22">
        <v>121</v>
      </c>
      <c r="N1550" s="17"/>
      <c r="O1550" s="4" t="s">
        <v>76</v>
      </c>
      <c r="P1550" s="4" t="s">
        <v>62</v>
      </c>
      <c r="Q1550" s="11" t="s">
        <v>78</v>
      </c>
      <c r="R1550" s="13">
        <v>44593</v>
      </c>
      <c r="S1550" s="11" t="s">
        <v>79</v>
      </c>
      <c r="T1550" s="11" t="s">
        <v>65</v>
      </c>
      <c r="U1550" s="20">
        <v>310</v>
      </c>
      <c r="V1550" s="20">
        <v>279</v>
      </c>
      <c r="W1550" s="5" t="s">
        <v>9758</v>
      </c>
      <c r="X1550" s="5" t="s">
        <v>81</v>
      </c>
      <c r="Y1550" s="5" t="s">
        <v>61</v>
      </c>
      <c r="Z1550" s="5" t="s">
        <v>61</v>
      </c>
      <c r="AA1550" s="5" t="s">
        <v>61</v>
      </c>
      <c r="AB1550" s="5" t="s">
        <v>61</v>
      </c>
      <c r="AC1550" s="5" t="s">
        <v>61</v>
      </c>
      <c r="AD1550" s="5" t="s">
        <v>61</v>
      </c>
      <c r="AE1550" s="19"/>
      <c r="AF1550" s="36" t="s">
        <v>82</v>
      </c>
      <c r="AG1550" s="36">
        <v>16746</v>
      </c>
      <c r="AH1550" s="36" t="s">
        <v>140</v>
      </c>
      <c r="AI1550" s="36" t="s">
        <v>9759</v>
      </c>
      <c r="AJ1550" s="36" t="s">
        <v>84</v>
      </c>
      <c r="AK1550" s="36" t="s">
        <v>85</v>
      </c>
      <c r="AL1550" s="36" t="s">
        <v>86</v>
      </c>
      <c r="AM1550" s="36"/>
      <c r="AN1550" s="18"/>
      <c r="AO1550" s="18"/>
      <c r="AP1550" s="24" t="s">
        <v>88</v>
      </c>
      <c r="AS1550" s="24" t="s">
        <v>9754</v>
      </c>
      <c r="AT1550" s="24" t="e">
        <f>VLOOKUP(W1550,[1]Sheet1!$F:$F,1,FALSE)</f>
        <v>#N/A</v>
      </c>
      <c r="AU1550" s="24" t="e">
        <f>VLOOKUP(D1550,[1]Sheet1!$A:$A,1,FALSE)</f>
        <v>#N/A</v>
      </c>
    </row>
    <row r="1551" spans="1:47" ht="13.5" hidden="1" customHeight="1" x14ac:dyDescent="0.3">
      <c r="A1551" s="9" t="s">
        <v>9760</v>
      </c>
      <c r="B1551" s="182" t="s">
        <v>9761</v>
      </c>
      <c r="C1551" s="1" t="s">
        <v>9762</v>
      </c>
      <c r="D1551" s="2">
        <v>16748</v>
      </c>
      <c r="E1551" s="6" t="s">
        <v>57</v>
      </c>
      <c r="F1551" s="6"/>
      <c r="G1551" s="10" t="s">
        <v>94</v>
      </c>
      <c r="H1551" s="3" t="s">
        <v>9763</v>
      </c>
      <c r="I1551" s="3">
        <v>330643</v>
      </c>
      <c r="J1551" s="3">
        <v>120042</v>
      </c>
      <c r="K1551" s="17" t="s">
        <v>75</v>
      </c>
      <c r="L1551" s="16" t="s">
        <v>240</v>
      </c>
      <c r="M1551" s="22" t="s">
        <v>61</v>
      </c>
      <c r="N1551" s="17"/>
      <c r="O1551" s="4" t="s">
        <v>76</v>
      </c>
      <c r="P1551" s="4" t="s">
        <v>62</v>
      </c>
      <c r="Q1551" s="11" t="s">
        <v>78</v>
      </c>
      <c r="R1551" s="13">
        <v>43129</v>
      </c>
      <c r="S1551" s="11" t="s">
        <v>111</v>
      </c>
      <c r="T1551" s="11" t="s">
        <v>65</v>
      </c>
      <c r="U1551" s="20">
        <v>600</v>
      </c>
      <c r="V1551" s="20">
        <v>540</v>
      </c>
      <c r="W1551" s="5" t="s">
        <v>9764</v>
      </c>
      <c r="X1551" s="7" t="s">
        <v>81</v>
      </c>
      <c r="Y1551" s="5" t="s">
        <v>61</v>
      </c>
      <c r="Z1551" s="5" t="s">
        <v>61</v>
      </c>
      <c r="AA1551" s="5" t="s">
        <v>61</v>
      </c>
      <c r="AB1551" s="5" t="s">
        <v>61</v>
      </c>
      <c r="AC1551" s="5" t="s">
        <v>61</v>
      </c>
      <c r="AD1551" s="5" t="s">
        <v>61</v>
      </c>
      <c r="AE1551" s="19"/>
      <c r="AF1551" s="36" t="s">
        <v>82</v>
      </c>
      <c r="AG1551" s="36">
        <v>16748</v>
      </c>
      <c r="AH1551" s="36" t="s">
        <v>83</v>
      </c>
      <c r="AI1551" s="36"/>
      <c r="AJ1551" s="36" t="s">
        <v>106</v>
      </c>
      <c r="AK1551" s="36"/>
      <c r="AL1551" s="36" t="s">
        <v>86</v>
      </c>
      <c r="AM1551" s="36" t="s">
        <v>156</v>
      </c>
      <c r="AN1551" s="99">
        <v>45471</v>
      </c>
      <c r="AO1551" s="18" t="s">
        <v>9765</v>
      </c>
      <c r="AP1551" s="24" t="e">
        <v>#N/A</v>
      </c>
      <c r="AS1551" s="24" t="s">
        <v>9766</v>
      </c>
      <c r="AT1551" s="24" t="str">
        <f>VLOOKUP(W1551,[1]Sheet1!$F:$F,1,FALSE)</f>
        <v>E1376</v>
      </c>
      <c r="AU1551" s="24">
        <f>VLOOKUP(D1551,[1]Sheet1!$A:$A,1,FALSE)</f>
        <v>16748</v>
      </c>
    </row>
    <row r="1552" spans="1:47" ht="13.5" hidden="1" customHeight="1" x14ac:dyDescent="0.3">
      <c r="A1552" s="9" t="s">
        <v>9767</v>
      </c>
      <c r="B1552" s="9" t="s">
        <v>9768</v>
      </c>
      <c r="C1552" s="1" t="s">
        <v>9769</v>
      </c>
      <c r="D1552" s="2">
        <v>16749</v>
      </c>
      <c r="E1552" s="6" t="s">
        <v>57</v>
      </c>
      <c r="F1552" s="6"/>
      <c r="G1552" s="10" t="s">
        <v>94</v>
      </c>
      <c r="H1552" s="3" t="s">
        <v>9770</v>
      </c>
      <c r="I1552" s="3">
        <v>331896</v>
      </c>
      <c r="J1552" s="3">
        <v>125297</v>
      </c>
      <c r="K1552" s="17" t="s">
        <v>75</v>
      </c>
      <c r="L1552" s="16" t="s">
        <v>60</v>
      </c>
      <c r="M1552" s="22">
        <v>10</v>
      </c>
      <c r="N1552" s="17"/>
      <c r="O1552" s="4" t="s">
        <v>76</v>
      </c>
      <c r="P1552" s="4" t="s">
        <v>62</v>
      </c>
      <c r="Q1552" s="11" t="s">
        <v>78</v>
      </c>
      <c r="R1552" s="13">
        <v>43668</v>
      </c>
      <c r="S1552" s="11" t="s">
        <v>111</v>
      </c>
      <c r="T1552" s="11" t="s">
        <v>65</v>
      </c>
      <c r="U1552" s="20">
        <v>375</v>
      </c>
      <c r="V1552" s="20">
        <v>338</v>
      </c>
      <c r="W1552" s="5" t="s">
        <v>9771</v>
      </c>
      <c r="X1552" s="7" t="s">
        <v>81</v>
      </c>
      <c r="Y1552" s="5" t="s">
        <v>61</v>
      </c>
      <c r="Z1552" s="5" t="s">
        <v>61</v>
      </c>
      <c r="AA1552" s="5" t="s">
        <v>61</v>
      </c>
      <c r="AB1552" s="5" t="s">
        <v>61</v>
      </c>
      <c r="AC1552" s="5" t="s">
        <v>61</v>
      </c>
      <c r="AD1552" s="5" t="s">
        <v>61</v>
      </c>
      <c r="AE1552" s="19"/>
      <c r="AF1552" s="36" t="s">
        <v>82</v>
      </c>
      <c r="AG1552" s="36">
        <v>16749</v>
      </c>
      <c r="AH1552" s="36" t="s">
        <v>83</v>
      </c>
      <c r="AI1552" s="36"/>
      <c r="AJ1552" s="36" t="s">
        <v>84</v>
      </c>
      <c r="AK1552" s="36" t="s">
        <v>85</v>
      </c>
      <c r="AL1552" s="36" t="s">
        <v>86</v>
      </c>
      <c r="AM1552" s="36"/>
      <c r="AN1552" s="18"/>
      <c r="AO1552" s="18"/>
      <c r="AP1552" s="24" t="e">
        <v>#N/A</v>
      </c>
      <c r="AS1552" s="24" t="s">
        <v>9767</v>
      </c>
      <c r="AT1552" s="24" t="str">
        <f>VLOOKUP(W1552,[1]Sheet1!$F:$F,1,FALSE)</f>
        <v>E1386</v>
      </c>
      <c r="AU1552" s="24">
        <f>VLOOKUP(D1552,[1]Sheet1!$A:$A,1,FALSE)</f>
        <v>16749</v>
      </c>
    </row>
    <row r="1553" spans="1:47" ht="13.5" hidden="1" customHeight="1" x14ac:dyDescent="0.3">
      <c r="A1553" s="9" t="s">
        <v>9772</v>
      </c>
      <c r="B1553" s="9" t="s">
        <v>9773</v>
      </c>
      <c r="C1553" s="1" t="s">
        <v>9774</v>
      </c>
      <c r="D1553" s="2">
        <v>16750</v>
      </c>
      <c r="E1553" s="6" t="s">
        <v>57</v>
      </c>
      <c r="F1553" s="6"/>
      <c r="G1553" s="10" t="s">
        <v>94</v>
      </c>
      <c r="H1553" s="3" t="s">
        <v>9775</v>
      </c>
      <c r="I1553" s="3">
        <v>331853</v>
      </c>
      <c r="J1553" s="3">
        <v>125119</v>
      </c>
      <c r="K1553" s="17" t="s">
        <v>75</v>
      </c>
      <c r="L1553" s="16" t="s">
        <v>60</v>
      </c>
      <c r="M1553" s="22">
        <v>56.2</v>
      </c>
      <c r="N1553" s="17"/>
      <c r="O1553" s="4" t="s">
        <v>76</v>
      </c>
      <c r="P1553" s="4" t="s">
        <v>62</v>
      </c>
      <c r="Q1553" s="11" t="s">
        <v>78</v>
      </c>
      <c r="R1553" s="13">
        <v>43384</v>
      </c>
      <c r="S1553" s="11" t="s">
        <v>111</v>
      </c>
      <c r="T1553" s="11" t="s">
        <v>65</v>
      </c>
      <c r="U1553" s="20">
        <v>935</v>
      </c>
      <c r="V1553" s="20">
        <v>841</v>
      </c>
      <c r="W1553" s="5" t="s">
        <v>9776</v>
      </c>
      <c r="X1553" s="7" t="s">
        <v>81</v>
      </c>
      <c r="Y1553" s="5" t="s">
        <v>61</v>
      </c>
      <c r="Z1553" s="5" t="s">
        <v>61</v>
      </c>
      <c r="AA1553" s="5" t="s">
        <v>61</v>
      </c>
      <c r="AB1553" s="5" t="s">
        <v>61</v>
      </c>
      <c r="AC1553" s="5" t="s">
        <v>61</v>
      </c>
      <c r="AD1553" s="5" t="s">
        <v>61</v>
      </c>
      <c r="AE1553" s="19"/>
      <c r="AF1553" s="36" t="s">
        <v>82</v>
      </c>
      <c r="AG1553" s="36">
        <v>16750</v>
      </c>
      <c r="AH1553" s="36" t="s">
        <v>83</v>
      </c>
      <c r="AI1553" s="36"/>
      <c r="AJ1553" s="36" t="s">
        <v>84</v>
      </c>
      <c r="AK1553" s="36" t="s">
        <v>85</v>
      </c>
      <c r="AL1553" s="36" t="s">
        <v>86</v>
      </c>
      <c r="AM1553" s="36"/>
      <c r="AN1553" s="18"/>
      <c r="AO1553" s="18"/>
      <c r="AP1553" s="24" t="e">
        <v>#N/A</v>
      </c>
      <c r="AS1553" s="24" t="s">
        <v>9772</v>
      </c>
      <c r="AT1553" s="24" t="str">
        <f>VLOOKUP(W1553,[1]Sheet1!$F:$F,1,FALSE)</f>
        <v>E5320</v>
      </c>
      <c r="AU1553" s="24">
        <f>VLOOKUP(D1553,[1]Sheet1!$A:$A,1,FALSE)</f>
        <v>16750</v>
      </c>
    </row>
    <row r="1554" spans="1:47" ht="13.5" hidden="1" customHeight="1" x14ac:dyDescent="0.3">
      <c r="A1554" s="9" t="s">
        <v>9777</v>
      </c>
      <c r="B1554" s="9" t="s">
        <v>9778</v>
      </c>
      <c r="C1554" s="1" t="s">
        <v>9779</v>
      </c>
      <c r="D1554" s="2">
        <v>16753</v>
      </c>
      <c r="E1554" s="6" t="s">
        <v>57</v>
      </c>
      <c r="F1554" s="6"/>
      <c r="G1554" s="10" t="s">
        <v>58</v>
      </c>
      <c r="H1554" s="3" t="s">
        <v>9780</v>
      </c>
      <c r="I1554" s="3">
        <v>378061</v>
      </c>
      <c r="J1554" s="3">
        <v>167410</v>
      </c>
      <c r="K1554" s="17" t="s">
        <v>75</v>
      </c>
      <c r="L1554" s="16" t="s">
        <v>60</v>
      </c>
      <c r="M1554" s="22">
        <v>6</v>
      </c>
      <c r="N1554" s="17"/>
      <c r="O1554" s="4" t="s">
        <v>76</v>
      </c>
      <c r="P1554" s="4" t="s">
        <v>62</v>
      </c>
      <c r="Q1554" s="11" t="s">
        <v>78</v>
      </c>
      <c r="R1554" s="13">
        <v>43166</v>
      </c>
      <c r="S1554" s="11" t="s">
        <v>111</v>
      </c>
      <c r="T1554" s="11" t="s">
        <v>65</v>
      </c>
      <c r="U1554" s="20">
        <v>2175</v>
      </c>
      <c r="V1554" s="20">
        <v>1957</v>
      </c>
      <c r="W1554" s="5" t="s">
        <v>9781</v>
      </c>
      <c r="X1554" s="7" t="s">
        <v>81</v>
      </c>
      <c r="Y1554" s="5" t="s">
        <v>61</v>
      </c>
      <c r="Z1554" s="5" t="s">
        <v>61</v>
      </c>
      <c r="AA1554" s="5" t="s">
        <v>61</v>
      </c>
      <c r="AB1554" s="5" t="s">
        <v>61</v>
      </c>
      <c r="AC1554" s="5" t="s">
        <v>61</v>
      </c>
      <c r="AD1554" s="5" t="s">
        <v>61</v>
      </c>
      <c r="AE1554" s="19"/>
      <c r="AF1554" s="36" t="s">
        <v>82</v>
      </c>
      <c r="AG1554" s="36">
        <v>16753</v>
      </c>
      <c r="AH1554" s="36" t="s">
        <v>83</v>
      </c>
      <c r="AI1554" s="36"/>
      <c r="AJ1554" s="36" t="s">
        <v>84</v>
      </c>
      <c r="AK1554" s="36" t="s">
        <v>85</v>
      </c>
      <c r="AL1554" s="36" t="s">
        <v>139</v>
      </c>
      <c r="AM1554" s="36" t="s">
        <v>7817</v>
      </c>
      <c r="AN1554" s="18"/>
      <c r="AO1554" s="18"/>
      <c r="AP1554" s="24" t="e">
        <v>#N/A</v>
      </c>
      <c r="AS1554" s="24" t="s">
        <v>9777</v>
      </c>
      <c r="AT1554" s="24" t="str">
        <f>VLOOKUP(W1554,[1]Sheet1!$F:$F,1,FALSE)</f>
        <v>E1396</v>
      </c>
      <c r="AU1554" s="24">
        <f>VLOOKUP(D1554,[1]Sheet1!$A:$A,1,FALSE)</f>
        <v>16753</v>
      </c>
    </row>
    <row r="1555" spans="1:47" ht="13.5" hidden="1" customHeight="1" x14ac:dyDescent="0.3">
      <c r="A1555" s="9" t="s">
        <v>9782</v>
      </c>
      <c r="B1555" s="9" t="s">
        <v>9783</v>
      </c>
      <c r="C1555" s="1" t="s">
        <v>9784</v>
      </c>
      <c r="D1555" s="2">
        <v>16755</v>
      </c>
      <c r="E1555" s="6" t="s">
        <v>57</v>
      </c>
      <c r="F1555" s="6"/>
      <c r="G1555" s="10" t="s">
        <v>58</v>
      </c>
      <c r="H1555" s="3" t="s">
        <v>9785</v>
      </c>
      <c r="I1555" s="3">
        <v>377407</v>
      </c>
      <c r="J1555" s="3">
        <v>166412</v>
      </c>
      <c r="K1555" s="17" t="s">
        <v>75</v>
      </c>
      <c r="L1555" s="16" t="s">
        <v>60</v>
      </c>
      <c r="M1555" s="22">
        <v>40</v>
      </c>
      <c r="N1555" s="17"/>
      <c r="O1555" s="4" t="s">
        <v>76</v>
      </c>
      <c r="P1555" s="4" t="s">
        <v>62</v>
      </c>
      <c r="Q1555" s="11" t="s">
        <v>78</v>
      </c>
      <c r="R1555" s="13">
        <v>43469</v>
      </c>
      <c r="S1555" s="11" t="s">
        <v>111</v>
      </c>
      <c r="T1555" s="11" t="s">
        <v>65</v>
      </c>
      <c r="U1555" s="20">
        <v>245</v>
      </c>
      <c r="V1555" s="20">
        <v>220</v>
      </c>
      <c r="W1555" s="5" t="s">
        <v>9786</v>
      </c>
      <c r="X1555" s="7" t="s">
        <v>81</v>
      </c>
      <c r="Y1555" s="5" t="s">
        <v>61</v>
      </c>
      <c r="Z1555" s="5" t="s">
        <v>61</v>
      </c>
      <c r="AA1555" s="5" t="s">
        <v>61</v>
      </c>
      <c r="AB1555" s="5" t="s">
        <v>61</v>
      </c>
      <c r="AC1555" s="5" t="s">
        <v>61</v>
      </c>
      <c r="AD1555" s="5" t="s">
        <v>61</v>
      </c>
      <c r="AE1555" s="19"/>
      <c r="AF1555" s="36" t="s">
        <v>82</v>
      </c>
      <c r="AG1555" s="36">
        <v>16755</v>
      </c>
      <c r="AH1555" s="36" t="s">
        <v>140</v>
      </c>
      <c r="AI1555" s="36"/>
      <c r="AJ1555" s="36" t="s">
        <v>106</v>
      </c>
      <c r="AK1555" s="36"/>
      <c r="AL1555" s="36" t="s">
        <v>86</v>
      </c>
      <c r="AM1555" s="36"/>
      <c r="AN1555" s="18"/>
      <c r="AO1555" s="18"/>
      <c r="AP1555" s="24" t="e">
        <v>#N/A</v>
      </c>
      <c r="AS1555" s="24" t="s">
        <v>9782</v>
      </c>
      <c r="AT1555" s="24" t="str">
        <f>VLOOKUP(W1555,[1]Sheet1!$F:$F,1,FALSE)</f>
        <v>E5254</v>
      </c>
      <c r="AU1555" s="24">
        <f>VLOOKUP(D1555,[1]Sheet1!$A:$A,1,FALSE)</f>
        <v>16755</v>
      </c>
    </row>
    <row r="1556" spans="1:47" ht="13.5" hidden="1" customHeight="1" x14ac:dyDescent="0.3">
      <c r="A1556" s="9" t="s">
        <v>9787</v>
      </c>
      <c r="B1556" s="9" t="s">
        <v>9788</v>
      </c>
      <c r="C1556" s="1" t="s">
        <v>9789</v>
      </c>
      <c r="D1556" s="2">
        <v>16757</v>
      </c>
      <c r="E1556" s="6" t="s">
        <v>57</v>
      </c>
      <c r="F1556" s="6"/>
      <c r="G1556" s="10" t="s">
        <v>58</v>
      </c>
      <c r="H1556" s="3" t="s">
        <v>9790</v>
      </c>
      <c r="I1556" s="3">
        <v>377865</v>
      </c>
      <c r="J1556" s="3">
        <v>67946</v>
      </c>
      <c r="K1556" s="17" t="s">
        <v>75</v>
      </c>
      <c r="L1556" s="16" t="s">
        <v>60</v>
      </c>
      <c r="M1556" s="22" t="s">
        <v>61</v>
      </c>
      <c r="N1556" s="17"/>
      <c r="O1556" s="4" t="s">
        <v>76</v>
      </c>
      <c r="P1556" s="4" t="s">
        <v>62</v>
      </c>
      <c r="Q1556" s="11" t="s">
        <v>78</v>
      </c>
      <c r="R1556" s="13">
        <v>43180</v>
      </c>
      <c r="S1556" s="11" t="s">
        <v>111</v>
      </c>
      <c r="T1556" s="11" t="s">
        <v>65</v>
      </c>
      <c r="U1556" s="20">
        <v>450</v>
      </c>
      <c r="V1556" s="20">
        <v>405</v>
      </c>
      <c r="W1556" s="5" t="s">
        <v>9791</v>
      </c>
      <c r="X1556" s="7" t="s">
        <v>81</v>
      </c>
      <c r="Y1556" s="5" t="s">
        <v>61</v>
      </c>
      <c r="Z1556" s="5" t="s">
        <v>61</v>
      </c>
      <c r="AA1556" s="5" t="s">
        <v>61</v>
      </c>
      <c r="AB1556" s="5" t="s">
        <v>61</v>
      </c>
      <c r="AC1556" s="5" t="s">
        <v>61</v>
      </c>
      <c r="AD1556" s="5" t="s">
        <v>61</v>
      </c>
      <c r="AE1556" s="19"/>
      <c r="AF1556" s="36" t="s">
        <v>82</v>
      </c>
      <c r="AG1556" s="36">
        <v>16757</v>
      </c>
      <c r="AH1556" s="36" t="s">
        <v>140</v>
      </c>
      <c r="AI1556" s="36" t="s">
        <v>173</v>
      </c>
      <c r="AJ1556" s="36" t="s">
        <v>84</v>
      </c>
      <c r="AK1556" s="36" t="s">
        <v>85</v>
      </c>
      <c r="AL1556" s="36" t="s">
        <v>86</v>
      </c>
      <c r="AM1556" s="36" t="s">
        <v>7806</v>
      </c>
      <c r="AN1556" s="18"/>
      <c r="AO1556" s="18"/>
      <c r="AP1556" s="24" t="e">
        <v>#N/A</v>
      </c>
      <c r="AS1556" s="24" t="s">
        <v>9787</v>
      </c>
      <c r="AT1556" s="24" t="str">
        <f>VLOOKUP(W1556,[1]Sheet1!$F:$F,1,FALSE)</f>
        <v>E1406</v>
      </c>
      <c r="AU1556" s="24">
        <f>VLOOKUP(D1556,[1]Sheet1!$A:$A,1,FALSE)</f>
        <v>16757</v>
      </c>
    </row>
    <row r="1557" spans="1:47" ht="13.5" hidden="1" customHeight="1" x14ac:dyDescent="0.3">
      <c r="A1557" s="9" t="s">
        <v>9792</v>
      </c>
      <c r="B1557" s="9" t="s">
        <v>9793</v>
      </c>
      <c r="C1557" s="1" t="s">
        <v>9794</v>
      </c>
      <c r="D1557" s="2">
        <v>16758</v>
      </c>
      <c r="E1557" s="6" t="s">
        <v>57</v>
      </c>
      <c r="F1557" s="6"/>
      <c r="G1557" s="10" t="s">
        <v>58</v>
      </c>
      <c r="H1557" s="3" t="s">
        <v>9795</v>
      </c>
      <c r="I1557" s="3">
        <v>377564</v>
      </c>
      <c r="J1557" s="3">
        <v>166819</v>
      </c>
      <c r="K1557" s="17" t="s">
        <v>75</v>
      </c>
      <c r="L1557" s="16" t="s">
        <v>60</v>
      </c>
      <c r="M1557" s="22">
        <v>28</v>
      </c>
      <c r="N1557" s="17"/>
      <c r="O1557" s="4" t="s">
        <v>76</v>
      </c>
      <c r="P1557" s="4" t="s">
        <v>62</v>
      </c>
      <c r="Q1557" s="11" t="s">
        <v>78</v>
      </c>
      <c r="R1557" s="13">
        <v>43369</v>
      </c>
      <c r="S1557" s="11" t="s">
        <v>111</v>
      </c>
      <c r="T1557" s="11" t="s">
        <v>65</v>
      </c>
      <c r="U1557" s="20">
        <v>1895</v>
      </c>
      <c r="V1557" s="20">
        <v>1706</v>
      </c>
      <c r="W1557" s="5" t="s">
        <v>9796</v>
      </c>
      <c r="X1557" s="7" t="s">
        <v>81</v>
      </c>
      <c r="Y1557" s="5" t="s">
        <v>61</v>
      </c>
      <c r="Z1557" s="5" t="s">
        <v>61</v>
      </c>
      <c r="AA1557" s="5" t="s">
        <v>61</v>
      </c>
      <c r="AB1557" s="5" t="s">
        <v>61</v>
      </c>
      <c r="AC1557" s="5" t="s">
        <v>61</v>
      </c>
      <c r="AD1557" s="5" t="s">
        <v>61</v>
      </c>
      <c r="AE1557" s="19"/>
      <c r="AF1557" s="36" t="s">
        <v>82</v>
      </c>
      <c r="AG1557" s="36">
        <v>16758</v>
      </c>
      <c r="AH1557" s="36" t="s">
        <v>83</v>
      </c>
      <c r="AI1557" s="36"/>
      <c r="AJ1557" s="36" t="s">
        <v>84</v>
      </c>
      <c r="AK1557" s="36" t="s">
        <v>85</v>
      </c>
      <c r="AL1557" s="36" t="s">
        <v>86</v>
      </c>
      <c r="AM1557" s="36"/>
      <c r="AN1557" s="18"/>
      <c r="AO1557" s="18"/>
      <c r="AP1557" s="24" t="e">
        <v>#N/A</v>
      </c>
      <c r="AS1557" s="24" t="s">
        <v>9792</v>
      </c>
      <c r="AT1557" s="24" t="str">
        <f>VLOOKUP(W1557,[1]Sheet1!$F:$F,1,FALSE)</f>
        <v>E5293</v>
      </c>
      <c r="AU1557" s="24">
        <f>VLOOKUP(D1557,[1]Sheet1!$A:$A,1,FALSE)</f>
        <v>16758</v>
      </c>
    </row>
    <row r="1558" spans="1:47" ht="13.5" hidden="1" customHeight="1" x14ac:dyDescent="0.3">
      <c r="A1558" s="9" t="s">
        <v>9797</v>
      </c>
      <c r="B1558" s="9" t="s">
        <v>9798</v>
      </c>
      <c r="C1558" s="1" t="s">
        <v>9799</v>
      </c>
      <c r="D1558" s="2">
        <v>16759</v>
      </c>
      <c r="E1558" s="6" t="s">
        <v>57</v>
      </c>
      <c r="F1558" s="6"/>
      <c r="G1558" s="10" t="s">
        <v>58</v>
      </c>
      <c r="H1558" s="3" t="s">
        <v>9800</v>
      </c>
      <c r="I1558" s="3">
        <v>378690</v>
      </c>
      <c r="J1558" s="3">
        <v>166932</v>
      </c>
      <c r="K1558" s="17" t="s">
        <v>75</v>
      </c>
      <c r="L1558" s="16" t="s">
        <v>60</v>
      </c>
      <c r="M1558" s="22">
        <v>12</v>
      </c>
      <c r="N1558" s="17"/>
      <c r="O1558" s="4" t="s">
        <v>117</v>
      </c>
      <c r="P1558" s="4" t="s">
        <v>77</v>
      </c>
      <c r="Q1558" s="11" t="s">
        <v>78</v>
      </c>
      <c r="R1558" s="13">
        <v>43166</v>
      </c>
      <c r="S1558" s="11" t="s">
        <v>111</v>
      </c>
      <c r="T1558" s="11" t="s">
        <v>65</v>
      </c>
      <c r="U1558" s="20">
        <v>350</v>
      </c>
      <c r="V1558" s="20">
        <v>315</v>
      </c>
      <c r="W1558" s="5" t="s">
        <v>9801</v>
      </c>
      <c r="X1558" s="7" t="s">
        <v>81</v>
      </c>
      <c r="Y1558" s="5" t="s">
        <v>61</v>
      </c>
      <c r="Z1558" s="5" t="s">
        <v>61</v>
      </c>
      <c r="AA1558" s="5" t="s">
        <v>61</v>
      </c>
      <c r="AB1558" s="5" t="s">
        <v>61</v>
      </c>
      <c r="AC1558" s="5" t="s">
        <v>61</v>
      </c>
      <c r="AD1558" s="5" t="s">
        <v>61</v>
      </c>
      <c r="AE1558" s="19"/>
      <c r="AF1558" s="36" t="s">
        <v>82</v>
      </c>
      <c r="AG1558" s="36">
        <v>16759</v>
      </c>
      <c r="AH1558" s="36" t="s">
        <v>140</v>
      </c>
      <c r="AI1558" s="36" t="s">
        <v>141</v>
      </c>
      <c r="AJ1558" s="36" t="s">
        <v>84</v>
      </c>
      <c r="AK1558" s="36" t="s">
        <v>85</v>
      </c>
      <c r="AL1558" s="36" t="s">
        <v>139</v>
      </c>
      <c r="AM1558" s="36"/>
      <c r="AN1558" s="18"/>
      <c r="AO1558" s="18"/>
      <c r="AP1558" s="24" t="e">
        <v>#N/A</v>
      </c>
      <c r="AS1558" s="24" t="s">
        <v>9797</v>
      </c>
      <c r="AT1558" s="24" t="str">
        <f>VLOOKUP(W1558,[1]Sheet1!$F:$F,1,FALSE)</f>
        <v>E1416</v>
      </c>
      <c r="AU1558" s="24">
        <f>VLOOKUP(D1558,[1]Sheet1!$A:$A,1,FALSE)</f>
        <v>16759</v>
      </c>
    </row>
    <row r="1559" spans="1:47" ht="13.5" hidden="1" customHeight="1" x14ac:dyDescent="0.3">
      <c r="A1559" s="9" t="s">
        <v>9802</v>
      </c>
      <c r="B1559" s="9" t="s">
        <v>9803</v>
      </c>
      <c r="C1559" s="1" t="s">
        <v>9804</v>
      </c>
      <c r="D1559" s="2">
        <v>16760</v>
      </c>
      <c r="E1559" s="6" t="s">
        <v>57</v>
      </c>
      <c r="F1559" s="6"/>
      <c r="G1559" s="10" t="s">
        <v>58</v>
      </c>
      <c r="H1559" s="3" t="s">
        <v>9805</v>
      </c>
      <c r="I1559" s="3">
        <v>368648</v>
      </c>
      <c r="J1559" s="3">
        <v>167434</v>
      </c>
      <c r="K1559" s="17" t="s">
        <v>75</v>
      </c>
      <c r="L1559" s="16" t="s">
        <v>60</v>
      </c>
      <c r="M1559" s="22">
        <v>24</v>
      </c>
      <c r="N1559" s="17"/>
      <c r="O1559" s="4" t="s">
        <v>360</v>
      </c>
      <c r="P1559" s="4" t="s">
        <v>62</v>
      </c>
      <c r="Q1559" s="11" t="s">
        <v>78</v>
      </c>
      <c r="R1559" s="13">
        <v>43178</v>
      </c>
      <c r="S1559" s="11" t="s">
        <v>111</v>
      </c>
      <c r="T1559" s="11" t="s">
        <v>65</v>
      </c>
      <c r="U1559" s="20">
        <v>340</v>
      </c>
      <c r="V1559" s="20">
        <v>306</v>
      </c>
      <c r="W1559" s="5" t="s">
        <v>9806</v>
      </c>
      <c r="X1559" s="7" t="s">
        <v>81</v>
      </c>
      <c r="Y1559" s="5" t="s">
        <v>61</v>
      </c>
      <c r="Z1559" s="5" t="s">
        <v>61</v>
      </c>
      <c r="AA1559" s="5" t="s">
        <v>61</v>
      </c>
      <c r="AB1559" s="5" t="s">
        <v>61</v>
      </c>
      <c r="AC1559" s="5" t="s">
        <v>61</v>
      </c>
      <c r="AD1559" s="5" t="s">
        <v>61</v>
      </c>
      <c r="AE1559" s="19"/>
      <c r="AF1559" s="36" t="s">
        <v>82</v>
      </c>
      <c r="AG1559" s="36">
        <v>16760</v>
      </c>
      <c r="AH1559" s="36" t="s">
        <v>83</v>
      </c>
      <c r="AI1559" s="36"/>
      <c r="AJ1559" s="36" t="s">
        <v>106</v>
      </c>
      <c r="AK1559" s="36"/>
      <c r="AL1559" s="36" t="s">
        <v>139</v>
      </c>
      <c r="AM1559" s="36"/>
      <c r="AN1559" s="18"/>
      <c r="AO1559" s="18"/>
      <c r="AP1559" s="24" t="e">
        <v>#N/A</v>
      </c>
      <c r="AS1559" s="24" t="s">
        <v>9802</v>
      </c>
      <c r="AT1559" s="24" t="str">
        <f>VLOOKUP(W1559,[1]Sheet1!$F:$F,1,FALSE)</f>
        <v>E5203</v>
      </c>
      <c r="AU1559" s="24">
        <f>VLOOKUP(D1559,[1]Sheet1!$A:$A,1,FALSE)</f>
        <v>16760</v>
      </c>
    </row>
    <row r="1560" spans="1:47" ht="13.5" hidden="1" customHeight="1" x14ac:dyDescent="0.3">
      <c r="A1560" s="9" t="s">
        <v>9807</v>
      </c>
      <c r="B1560" s="9" t="s">
        <v>9808</v>
      </c>
      <c r="C1560" s="1" t="s">
        <v>9809</v>
      </c>
      <c r="D1560" s="2">
        <v>16761</v>
      </c>
      <c r="E1560" s="6" t="s">
        <v>57</v>
      </c>
      <c r="F1560" s="6"/>
      <c r="G1560" s="10" t="s">
        <v>58</v>
      </c>
      <c r="H1560" s="3" t="s">
        <v>9810</v>
      </c>
      <c r="I1560" s="3">
        <v>367641</v>
      </c>
      <c r="J1560" s="3">
        <v>167467</v>
      </c>
      <c r="K1560" s="17" t="s">
        <v>75</v>
      </c>
      <c r="L1560" s="16" t="s">
        <v>60</v>
      </c>
      <c r="M1560" s="22">
        <v>90</v>
      </c>
      <c r="N1560" s="17"/>
      <c r="O1560" s="4" t="s">
        <v>360</v>
      </c>
      <c r="P1560" s="4" t="s">
        <v>62</v>
      </c>
      <c r="Q1560" s="11" t="s">
        <v>78</v>
      </c>
      <c r="R1560" s="13">
        <v>44956</v>
      </c>
      <c r="S1560" s="11" t="s">
        <v>79</v>
      </c>
      <c r="T1560" s="11" t="s">
        <v>65</v>
      </c>
      <c r="U1560" s="20">
        <v>540</v>
      </c>
      <c r="V1560" s="20">
        <v>486</v>
      </c>
      <c r="W1560" s="5" t="s">
        <v>9503</v>
      </c>
      <c r="X1560" s="5" t="s">
        <v>81</v>
      </c>
      <c r="Y1560" s="5" t="s">
        <v>61</v>
      </c>
      <c r="Z1560" s="5" t="s">
        <v>61</v>
      </c>
      <c r="AA1560" s="5" t="s">
        <v>61</v>
      </c>
      <c r="AB1560" s="5" t="s">
        <v>61</v>
      </c>
      <c r="AC1560" s="5" t="s">
        <v>61</v>
      </c>
      <c r="AD1560" s="5" t="s">
        <v>61</v>
      </c>
      <c r="AE1560" s="19"/>
      <c r="AF1560" s="36" t="s">
        <v>82</v>
      </c>
      <c r="AG1560" s="36">
        <v>16761</v>
      </c>
      <c r="AH1560" s="36" t="s">
        <v>140</v>
      </c>
      <c r="AI1560" s="36" t="s">
        <v>141</v>
      </c>
      <c r="AJ1560" s="36" t="s">
        <v>84</v>
      </c>
      <c r="AK1560" s="36" t="s">
        <v>85</v>
      </c>
      <c r="AL1560" s="36" t="s">
        <v>139</v>
      </c>
      <c r="AM1560" s="36"/>
      <c r="AN1560" s="18"/>
      <c r="AO1560" s="18"/>
      <c r="AP1560" s="24" t="s">
        <v>88</v>
      </c>
      <c r="AS1560" s="24" t="s">
        <v>9807</v>
      </c>
      <c r="AT1560" s="24" t="str">
        <f>VLOOKUP(W1560,[1]Sheet1!$F:$F,1,FALSE)</f>
        <v>E6200</v>
      </c>
      <c r="AU1560" s="24" t="e">
        <f>VLOOKUP(D1560,[1]Sheet1!$A:$A,1,FALSE)</f>
        <v>#N/A</v>
      </c>
    </row>
    <row r="1561" spans="1:47" ht="13.5" hidden="1" customHeight="1" x14ac:dyDescent="0.3">
      <c r="A1561" s="9" t="s">
        <v>9811</v>
      </c>
      <c r="B1561" s="9" t="s">
        <v>9812</v>
      </c>
      <c r="C1561" s="1" t="s">
        <v>9813</v>
      </c>
      <c r="D1561" s="2">
        <v>16762</v>
      </c>
      <c r="E1561" s="6" t="s">
        <v>57</v>
      </c>
      <c r="F1561" s="6"/>
      <c r="G1561" s="10" t="s">
        <v>58</v>
      </c>
      <c r="H1561" s="3" t="s">
        <v>9814</v>
      </c>
      <c r="I1561" s="3">
        <v>368803</v>
      </c>
      <c r="J1561" s="3">
        <v>166654</v>
      </c>
      <c r="K1561" s="17" t="s">
        <v>75</v>
      </c>
      <c r="L1561" s="16" t="s">
        <v>60</v>
      </c>
      <c r="M1561" s="22">
        <v>11</v>
      </c>
      <c r="N1561" s="17"/>
      <c r="O1561" s="4" t="s">
        <v>360</v>
      </c>
      <c r="P1561" s="4" t="s">
        <v>62</v>
      </c>
      <c r="Q1561" s="11" t="s">
        <v>78</v>
      </c>
      <c r="R1561" s="13">
        <v>43177</v>
      </c>
      <c r="S1561" s="11" t="s">
        <v>111</v>
      </c>
      <c r="T1561" s="11" t="s">
        <v>65</v>
      </c>
      <c r="U1561" s="20">
        <v>215</v>
      </c>
      <c r="V1561" s="20">
        <v>180</v>
      </c>
      <c r="W1561" s="5" t="s">
        <v>9815</v>
      </c>
      <c r="X1561" s="7" t="s">
        <v>81</v>
      </c>
      <c r="Y1561" s="5" t="s">
        <v>61</v>
      </c>
      <c r="Z1561" s="5" t="s">
        <v>61</v>
      </c>
      <c r="AA1561" s="5" t="s">
        <v>61</v>
      </c>
      <c r="AB1561" s="5" t="s">
        <v>61</v>
      </c>
      <c r="AC1561" s="5" t="s">
        <v>61</v>
      </c>
      <c r="AD1561" s="5" t="s">
        <v>61</v>
      </c>
      <c r="AE1561" s="19"/>
      <c r="AF1561" s="36" t="s">
        <v>82</v>
      </c>
      <c r="AG1561" s="36">
        <v>16762</v>
      </c>
      <c r="AH1561" s="36" t="s">
        <v>83</v>
      </c>
      <c r="AI1561" s="36"/>
      <c r="AJ1561" s="36" t="s">
        <v>84</v>
      </c>
      <c r="AK1561" s="36" t="s">
        <v>85</v>
      </c>
      <c r="AL1561" s="36" t="s">
        <v>139</v>
      </c>
      <c r="AM1561" s="36"/>
      <c r="AN1561" s="18"/>
      <c r="AO1561" s="18"/>
      <c r="AP1561" s="24" t="e">
        <v>#N/A</v>
      </c>
      <c r="AS1561" s="24" t="s">
        <v>9811</v>
      </c>
      <c r="AT1561" s="24" t="str">
        <f>VLOOKUP(W1561,[1]Sheet1!$F:$F,1,FALSE)</f>
        <v>E5093</v>
      </c>
      <c r="AU1561" s="24">
        <f>VLOOKUP(D1561,[1]Sheet1!$A:$A,1,FALSE)</f>
        <v>16762</v>
      </c>
    </row>
    <row r="1562" spans="1:47" ht="13.5" hidden="1" customHeight="1" x14ac:dyDescent="0.3">
      <c r="A1562" s="9" t="s">
        <v>9816</v>
      </c>
      <c r="B1562" s="9" t="s">
        <v>9817</v>
      </c>
      <c r="C1562" s="1" t="s">
        <v>9818</v>
      </c>
      <c r="D1562" s="2">
        <v>16763</v>
      </c>
      <c r="E1562" s="6" t="s">
        <v>57</v>
      </c>
      <c r="F1562" s="6"/>
      <c r="G1562" s="10" t="s">
        <v>58</v>
      </c>
      <c r="H1562" s="3" t="s">
        <v>9819</v>
      </c>
      <c r="I1562" s="3">
        <v>365016</v>
      </c>
      <c r="J1562" s="3">
        <v>168912</v>
      </c>
      <c r="K1562" s="17" t="s">
        <v>75</v>
      </c>
      <c r="L1562" s="16" t="s">
        <v>60</v>
      </c>
      <c r="M1562" s="22">
        <v>19</v>
      </c>
      <c r="N1562" s="17"/>
      <c r="O1562" s="4" t="s">
        <v>76</v>
      </c>
      <c r="P1562" s="4" t="s">
        <v>62</v>
      </c>
      <c r="Q1562" s="11" t="s">
        <v>225</v>
      </c>
      <c r="R1562" s="13">
        <v>43178</v>
      </c>
      <c r="S1562" s="11" t="s">
        <v>111</v>
      </c>
      <c r="T1562" s="11" t="s">
        <v>65</v>
      </c>
      <c r="U1562" s="20">
        <v>167</v>
      </c>
      <c r="V1562" s="20">
        <v>150</v>
      </c>
      <c r="W1562" s="5" t="s">
        <v>9820</v>
      </c>
      <c r="X1562" s="5" t="s">
        <v>119</v>
      </c>
      <c r="Y1562" s="5" t="s">
        <v>9821</v>
      </c>
      <c r="Z1562" s="5" t="s">
        <v>119</v>
      </c>
      <c r="AA1562" s="5" t="s">
        <v>9822</v>
      </c>
      <c r="AB1562" s="5" t="s">
        <v>119</v>
      </c>
      <c r="AC1562" s="5" t="s">
        <v>9823</v>
      </c>
      <c r="AD1562" s="5" t="s">
        <v>119</v>
      </c>
      <c r="AE1562" s="19"/>
      <c r="AF1562" s="36" t="s">
        <v>65</v>
      </c>
      <c r="AG1562" s="36" t="s">
        <v>67</v>
      </c>
      <c r="AH1562" s="36" t="s">
        <v>67</v>
      </c>
      <c r="AI1562" s="36" t="s">
        <v>67</v>
      </c>
      <c r="AJ1562" s="36" t="s">
        <v>67</v>
      </c>
      <c r="AK1562" s="36" t="s">
        <v>67</v>
      </c>
      <c r="AL1562" s="36" t="s">
        <v>67</v>
      </c>
      <c r="AM1562" s="36" t="s">
        <v>67</v>
      </c>
      <c r="AN1562" s="18"/>
      <c r="AO1562" s="18"/>
      <c r="AP1562" s="24" t="e">
        <v>#N/A</v>
      </c>
      <c r="AS1562" s="24" t="s">
        <v>9816</v>
      </c>
      <c r="AT1562" s="24" t="str">
        <f>VLOOKUP(W1562,[1]Sheet1!$F:$F,1,FALSE)</f>
        <v>E20513</v>
      </c>
      <c r="AU1562" s="24">
        <f>VLOOKUP(D1562,[1]Sheet1!$A:$A,1,FALSE)</f>
        <v>16763</v>
      </c>
    </row>
    <row r="1563" spans="1:47" ht="13.5" hidden="1" customHeight="1" x14ac:dyDescent="0.3">
      <c r="A1563" s="9" t="s">
        <v>9824</v>
      </c>
      <c r="B1563" s="9" t="s">
        <v>9825</v>
      </c>
      <c r="C1563" s="1" t="s">
        <v>9826</v>
      </c>
      <c r="D1563" s="2">
        <v>16764</v>
      </c>
      <c r="E1563" s="6" t="s">
        <v>57</v>
      </c>
      <c r="F1563" s="6"/>
      <c r="G1563" s="10" t="s">
        <v>58</v>
      </c>
      <c r="H1563" s="3" t="s">
        <v>224</v>
      </c>
      <c r="I1563" s="3">
        <v>369186</v>
      </c>
      <c r="J1563" s="3">
        <v>154836</v>
      </c>
      <c r="K1563" s="17" t="s">
        <v>5239</v>
      </c>
      <c r="L1563" s="16" t="s">
        <v>5239</v>
      </c>
      <c r="M1563" s="22" t="s">
        <v>5239</v>
      </c>
      <c r="N1563" s="17"/>
      <c r="O1563" s="4" t="s">
        <v>5239</v>
      </c>
      <c r="P1563" s="4" t="s">
        <v>5239</v>
      </c>
      <c r="Q1563" s="11" t="s">
        <v>5239</v>
      </c>
      <c r="R1563" s="13" t="s">
        <v>5239</v>
      </c>
      <c r="S1563" s="11" t="s">
        <v>111</v>
      </c>
      <c r="T1563" s="11" t="s">
        <v>65</v>
      </c>
      <c r="U1563" s="20" t="s">
        <v>5239</v>
      </c>
      <c r="V1563" s="20" t="s">
        <v>5239</v>
      </c>
      <c r="W1563" s="5" t="s">
        <v>5239</v>
      </c>
      <c r="X1563" s="5" t="s">
        <v>61</v>
      </c>
      <c r="Y1563" s="5" t="s">
        <v>5239</v>
      </c>
      <c r="Z1563" s="5" t="s">
        <v>5239</v>
      </c>
      <c r="AA1563" s="5" t="s">
        <v>5239</v>
      </c>
      <c r="AB1563" s="5" t="s">
        <v>5239</v>
      </c>
      <c r="AC1563" s="5" t="s">
        <v>5239</v>
      </c>
      <c r="AD1563" s="5" t="s">
        <v>5239</v>
      </c>
      <c r="AE1563" s="19"/>
      <c r="AF1563" s="36"/>
      <c r="AG1563" s="36"/>
      <c r="AH1563" s="36"/>
      <c r="AI1563" s="36"/>
      <c r="AJ1563" s="36"/>
      <c r="AK1563" s="36"/>
      <c r="AL1563" s="36"/>
      <c r="AM1563" s="36"/>
      <c r="AN1563" s="18"/>
      <c r="AO1563" s="18" t="s">
        <v>229</v>
      </c>
      <c r="AP1563" s="24" t="e">
        <v>#N/A</v>
      </c>
      <c r="AS1563" s="24" t="s">
        <v>99</v>
      </c>
      <c r="AT1563" s="24" t="e">
        <f>VLOOKUP(W1563,[1]Sheet1!$F:$F,1,FALSE)</f>
        <v>#N/A</v>
      </c>
      <c r="AU1563" s="24" t="e">
        <f>VLOOKUP(D1563,[1]Sheet1!$A:$A,1,FALSE)</f>
        <v>#N/A</v>
      </c>
    </row>
    <row r="1564" spans="1:47" ht="13.5" hidden="1" customHeight="1" x14ac:dyDescent="0.3">
      <c r="A1564" s="9" t="s">
        <v>9827</v>
      </c>
      <c r="B1564" s="9" t="s">
        <v>9828</v>
      </c>
      <c r="C1564" s="1" t="s">
        <v>9829</v>
      </c>
      <c r="D1564" s="2">
        <v>16765</v>
      </c>
      <c r="E1564" s="6" t="s">
        <v>57</v>
      </c>
      <c r="F1564" s="6"/>
      <c r="G1564" s="10" t="s">
        <v>58</v>
      </c>
      <c r="H1564" s="3" t="s">
        <v>9830</v>
      </c>
      <c r="I1564" s="3">
        <v>367998</v>
      </c>
      <c r="J1564" s="3">
        <v>153781</v>
      </c>
      <c r="K1564" s="17" t="s">
        <v>75</v>
      </c>
      <c r="L1564" s="16" t="s">
        <v>60</v>
      </c>
      <c r="M1564" s="22">
        <v>92</v>
      </c>
      <c r="N1564" s="17"/>
      <c r="O1564" s="4" t="s">
        <v>117</v>
      </c>
      <c r="P1564" s="4" t="s">
        <v>77</v>
      </c>
      <c r="Q1564" s="11" t="s">
        <v>78</v>
      </c>
      <c r="R1564" s="13">
        <v>43166</v>
      </c>
      <c r="S1564" s="11" t="s">
        <v>111</v>
      </c>
      <c r="T1564" s="11" t="s">
        <v>65</v>
      </c>
      <c r="U1564" s="20">
        <v>225</v>
      </c>
      <c r="V1564" s="20">
        <v>202</v>
      </c>
      <c r="W1564" s="5" t="s">
        <v>9831</v>
      </c>
      <c r="X1564" s="7" t="s">
        <v>81</v>
      </c>
      <c r="Y1564" s="5" t="s">
        <v>61</v>
      </c>
      <c r="Z1564" s="5" t="s">
        <v>61</v>
      </c>
      <c r="AA1564" s="5" t="s">
        <v>61</v>
      </c>
      <c r="AB1564" s="5" t="s">
        <v>61</v>
      </c>
      <c r="AC1564" s="5" t="s">
        <v>61</v>
      </c>
      <c r="AD1564" s="5" t="s">
        <v>61</v>
      </c>
      <c r="AE1564" s="19"/>
      <c r="AF1564" s="36" t="s">
        <v>82</v>
      </c>
      <c r="AG1564" s="36">
        <v>16765</v>
      </c>
      <c r="AH1564" s="36" t="s">
        <v>140</v>
      </c>
      <c r="AI1564" s="36" t="s">
        <v>141</v>
      </c>
      <c r="AJ1564" s="36" t="s">
        <v>106</v>
      </c>
      <c r="AK1564" s="36"/>
      <c r="AL1564" s="36" t="s">
        <v>86</v>
      </c>
      <c r="AM1564" s="36"/>
      <c r="AN1564" s="18"/>
      <c r="AO1564" s="18"/>
      <c r="AP1564" s="24" t="e">
        <v>#N/A</v>
      </c>
      <c r="AS1564" s="24" t="s">
        <v>9827</v>
      </c>
      <c r="AT1564" s="24" t="str">
        <f>VLOOKUP(W1564,[1]Sheet1!$F:$F,1,FALSE)</f>
        <v>E5111</v>
      </c>
      <c r="AU1564" s="24">
        <f>VLOOKUP(D1564,[1]Sheet1!$A:$A,1,FALSE)</f>
        <v>16765</v>
      </c>
    </row>
    <row r="1565" spans="1:47" ht="13.5" hidden="1" customHeight="1" x14ac:dyDescent="0.3">
      <c r="A1565" s="9" t="s">
        <v>9832</v>
      </c>
      <c r="B1565" s="9" t="s">
        <v>9833</v>
      </c>
      <c r="C1565" s="1" t="s">
        <v>9834</v>
      </c>
      <c r="D1565" s="2">
        <v>16766</v>
      </c>
      <c r="E1565" s="6" t="s">
        <v>57</v>
      </c>
      <c r="F1565" s="6"/>
      <c r="G1565" s="10" t="s">
        <v>58</v>
      </c>
      <c r="H1565" s="3" t="s">
        <v>9835</v>
      </c>
      <c r="I1565" s="3">
        <v>369399</v>
      </c>
      <c r="J1565" s="3">
        <v>155055</v>
      </c>
      <c r="K1565" s="17" t="s">
        <v>75</v>
      </c>
      <c r="L1565" s="16" t="s">
        <v>60</v>
      </c>
      <c r="M1565" s="22" t="s">
        <v>61</v>
      </c>
      <c r="N1565" s="17"/>
      <c r="O1565" s="4" t="s">
        <v>360</v>
      </c>
      <c r="P1565" s="4" t="s">
        <v>62</v>
      </c>
      <c r="Q1565" s="11" t="s">
        <v>78</v>
      </c>
      <c r="R1565" s="13">
        <v>44651</v>
      </c>
      <c r="S1565" s="11" t="s">
        <v>79</v>
      </c>
      <c r="T1565" s="11" t="s">
        <v>65</v>
      </c>
      <c r="U1565" s="20">
        <v>270</v>
      </c>
      <c r="V1565" s="20">
        <v>243</v>
      </c>
      <c r="W1565" s="5" t="s">
        <v>9836</v>
      </c>
      <c r="X1565" s="5" t="s">
        <v>81</v>
      </c>
      <c r="Y1565" s="5" t="s">
        <v>61</v>
      </c>
      <c r="Z1565" s="5" t="s">
        <v>61</v>
      </c>
      <c r="AA1565" s="5" t="s">
        <v>61</v>
      </c>
      <c r="AB1565" s="5" t="s">
        <v>61</v>
      </c>
      <c r="AC1565" s="5" t="s">
        <v>61</v>
      </c>
      <c r="AD1565" s="5" t="s">
        <v>61</v>
      </c>
      <c r="AE1565" s="19"/>
      <c r="AF1565" s="36" t="s">
        <v>82</v>
      </c>
      <c r="AG1565" s="36">
        <v>16766</v>
      </c>
      <c r="AH1565" s="36" t="s">
        <v>140</v>
      </c>
      <c r="AI1565" s="36" t="s">
        <v>173</v>
      </c>
      <c r="AJ1565" s="36" t="s">
        <v>84</v>
      </c>
      <c r="AK1565" s="36" t="s">
        <v>85</v>
      </c>
      <c r="AL1565" s="36" t="s">
        <v>86</v>
      </c>
      <c r="AM1565" s="36"/>
      <c r="AN1565" s="18"/>
      <c r="AO1565" s="18"/>
      <c r="AP1565" s="24" t="s">
        <v>88</v>
      </c>
      <c r="AR1565" s="24" t="s">
        <v>69</v>
      </c>
      <c r="AS1565" s="24" t="s">
        <v>9832</v>
      </c>
      <c r="AT1565" s="24" t="e">
        <f>VLOOKUP(W1565,[1]Sheet1!$F:$F,1,FALSE)</f>
        <v>#N/A</v>
      </c>
      <c r="AU1565" s="24" t="e">
        <f>VLOOKUP(D1565,[1]Sheet1!$A:$A,1,FALSE)</f>
        <v>#N/A</v>
      </c>
    </row>
    <row r="1566" spans="1:47" ht="13.5" hidden="1" customHeight="1" x14ac:dyDescent="0.3">
      <c r="A1566" s="9" t="s">
        <v>9837</v>
      </c>
      <c r="B1566" s="9" t="s">
        <v>9838</v>
      </c>
      <c r="C1566" s="1" t="s">
        <v>9839</v>
      </c>
      <c r="D1566" s="2">
        <v>16768</v>
      </c>
      <c r="E1566" s="6" t="s">
        <v>57</v>
      </c>
      <c r="F1566" s="6"/>
      <c r="G1566" s="10" t="s">
        <v>58</v>
      </c>
      <c r="H1566" s="3" t="s">
        <v>9840</v>
      </c>
      <c r="I1566" s="3">
        <v>366425</v>
      </c>
      <c r="J1566" s="3">
        <v>154702</v>
      </c>
      <c r="K1566" s="17" t="s">
        <v>75</v>
      </c>
      <c r="L1566" s="16" t="s">
        <v>60</v>
      </c>
      <c r="M1566" s="22">
        <v>20</v>
      </c>
      <c r="N1566" s="17"/>
      <c r="O1566" s="4" t="s">
        <v>117</v>
      </c>
      <c r="P1566" s="4" t="s">
        <v>77</v>
      </c>
      <c r="Q1566" s="11" t="s">
        <v>78</v>
      </c>
      <c r="R1566" s="13">
        <v>43108</v>
      </c>
      <c r="S1566" s="11" t="s">
        <v>111</v>
      </c>
      <c r="T1566" s="11" t="s">
        <v>65</v>
      </c>
      <c r="U1566" s="20">
        <v>165</v>
      </c>
      <c r="V1566" s="20">
        <v>148</v>
      </c>
      <c r="W1566" s="5" t="s">
        <v>9841</v>
      </c>
      <c r="X1566" s="7" t="s">
        <v>81</v>
      </c>
      <c r="Y1566" s="5" t="s">
        <v>61</v>
      </c>
      <c r="Z1566" s="5" t="s">
        <v>61</v>
      </c>
      <c r="AA1566" s="5" t="s">
        <v>61</v>
      </c>
      <c r="AB1566" s="5" t="s">
        <v>61</v>
      </c>
      <c r="AC1566" s="5" t="s">
        <v>61</v>
      </c>
      <c r="AD1566" s="5" t="s">
        <v>61</v>
      </c>
      <c r="AE1566" s="19"/>
      <c r="AF1566" s="36" t="s">
        <v>82</v>
      </c>
      <c r="AG1566" s="36">
        <v>16768</v>
      </c>
      <c r="AH1566" s="36" t="s">
        <v>140</v>
      </c>
      <c r="AI1566" s="36" t="s">
        <v>5902</v>
      </c>
      <c r="AJ1566" s="36" t="s">
        <v>106</v>
      </c>
      <c r="AK1566" s="36"/>
      <c r="AL1566" s="36" t="s">
        <v>139</v>
      </c>
      <c r="AM1566" s="36"/>
      <c r="AN1566" s="18"/>
      <c r="AO1566" s="18"/>
      <c r="AP1566" s="24" t="e">
        <v>#N/A</v>
      </c>
      <c r="AS1566" s="24" t="s">
        <v>9837</v>
      </c>
      <c r="AT1566" s="24" t="str">
        <f>VLOOKUP(W1566,[1]Sheet1!$F:$F,1,FALSE)</f>
        <v>E5264</v>
      </c>
      <c r="AU1566" s="24">
        <f>VLOOKUP(D1566,[1]Sheet1!$A:$A,1,FALSE)</f>
        <v>16768</v>
      </c>
    </row>
    <row r="1567" spans="1:47" ht="13.5" hidden="1" customHeight="1" x14ac:dyDescent="0.3">
      <c r="A1567" s="9" t="s">
        <v>9842</v>
      </c>
      <c r="B1567" s="9" t="s">
        <v>9843</v>
      </c>
      <c r="C1567" s="1" t="s">
        <v>9844</v>
      </c>
      <c r="D1567" s="2">
        <v>16769</v>
      </c>
      <c r="E1567" s="6" t="s">
        <v>57</v>
      </c>
      <c r="F1567" s="6"/>
      <c r="G1567" s="10" t="s">
        <v>58</v>
      </c>
      <c r="H1567" s="3" t="s">
        <v>9845</v>
      </c>
      <c r="I1567" s="3">
        <v>368928</v>
      </c>
      <c r="J1567" s="3">
        <v>154581</v>
      </c>
      <c r="K1567" s="17" t="s">
        <v>75</v>
      </c>
      <c r="L1567" s="16" t="s">
        <v>60</v>
      </c>
      <c r="M1567" s="22" t="s">
        <v>61</v>
      </c>
      <c r="N1567" s="17"/>
      <c r="O1567" s="4" t="s">
        <v>76</v>
      </c>
      <c r="P1567" s="4" t="s">
        <v>62</v>
      </c>
      <c r="Q1567" s="11" t="s">
        <v>78</v>
      </c>
      <c r="R1567" s="13">
        <v>43362</v>
      </c>
      <c r="S1567" s="11" t="s">
        <v>111</v>
      </c>
      <c r="T1567" s="11" t="s">
        <v>65</v>
      </c>
      <c r="U1567" s="20">
        <v>210</v>
      </c>
      <c r="V1567" s="20">
        <v>189</v>
      </c>
      <c r="W1567" s="5" t="s">
        <v>9846</v>
      </c>
      <c r="X1567" s="7" t="s">
        <v>81</v>
      </c>
      <c r="Y1567" s="5" t="s">
        <v>61</v>
      </c>
      <c r="Z1567" s="5" t="s">
        <v>61</v>
      </c>
      <c r="AA1567" s="5" t="s">
        <v>61</v>
      </c>
      <c r="AB1567" s="5" t="s">
        <v>61</v>
      </c>
      <c r="AC1567" s="5" t="s">
        <v>61</v>
      </c>
      <c r="AD1567" s="5" t="s">
        <v>61</v>
      </c>
      <c r="AE1567" s="19"/>
      <c r="AF1567" s="36" t="s">
        <v>82</v>
      </c>
      <c r="AG1567" s="36">
        <v>16769</v>
      </c>
      <c r="AH1567" s="36" t="s">
        <v>140</v>
      </c>
      <c r="AI1567" s="36" t="s">
        <v>141</v>
      </c>
      <c r="AJ1567" s="36" t="s">
        <v>106</v>
      </c>
      <c r="AK1567" s="36"/>
      <c r="AL1567" s="36" t="s">
        <v>86</v>
      </c>
      <c r="AM1567" s="36"/>
      <c r="AN1567" s="18"/>
      <c r="AO1567" s="18"/>
      <c r="AP1567" s="24" t="e">
        <v>#N/A</v>
      </c>
      <c r="AS1567" s="24" t="s">
        <v>9842</v>
      </c>
      <c r="AT1567" s="24" t="str">
        <f>VLOOKUP(W1567,[1]Sheet1!$F:$F,1,FALSE)</f>
        <v>E5262</v>
      </c>
      <c r="AU1567" s="24">
        <f>VLOOKUP(D1567,[1]Sheet1!$A:$A,1,FALSE)</f>
        <v>16769</v>
      </c>
    </row>
    <row r="1568" spans="1:47" ht="13.5" hidden="1" customHeight="1" x14ac:dyDescent="0.3">
      <c r="A1568" s="9" t="s">
        <v>9847</v>
      </c>
      <c r="B1568" s="9" t="s">
        <v>9848</v>
      </c>
      <c r="C1568" s="1" t="s">
        <v>9849</v>
      </c>
      <c r="D1568" s="2">
        <v>16770</v>
      </c>
      <c r="E1568" s="6" t="s">
        <v>57</v>
      </c>
      <c r="F1568" s="6"/>
      <c r="G1568" s="10" t="s">
        <v>58</v>
      </c>
      <c r="H1568" s="3" t="s">
        <v>9850</v>
      </c>
      <c r="I1568" s="3">
        <v>368247</v>
      </c>
      <c r="J1568" s="3">
        <v>157855</v>
      </c>
      <c r="K1568" s="17" t="s">
        <v>75</v>
      </c>
      <c r="L1568" s="16" t="s">
        <v>60</v>
      </c>
      <c r="M1568" s="22">
        <v>99</v>
      </c>
      <c r="N1568" s="17"/>
      <c r="O1568" s="4" t="s">
        <v>117</v>
      </c>
      <c r="P1568" s="4" t="s">
        <v>77</v>
      </c>
      <c r="Q1568" s="11" t="s">
        <v>78</v>
      </c>
      <c r="R1568" s="13">
        <v>43213</v>
      </c>
      <c r="S1568" s="11" t="s">
        <v>111</v>
      </c>
      <c r="T1568" s="11" t="s">
        <v>65</v>
      </c>
      <c r="U1568" s="20">
        <v>590</v>
      </c>
      <c r="V1568" s="20">
        <v>531</v>
      </c>
      <c r="W1568" s="5" t="s">
        <v>9851</v>
      </c>
      <c r="X1568" s="7" t="s">
        <v>81</v>
      </c>
      <c r="Y1568" s="5" t="s">
        <v>61</v>
      </c>
      <c r="Z1568" s="5" t="s">
        <v>61</v>
      </c>
      <c r="AA1568" s="5" t="s">
        <v>61</v>
      </c>
      <c r="AB1568" s="5" t="s">
        <v>61</v>
      </c>
      <c r="AC1568" s="5" t="s">
        <v>61</v>
      </c>
      <c r="AD1568" s="5" t="s">
        <v>61</v>
      </c>
      <c r="AE1568" s="48"/>
      <c r="AF1568" s="36" t="s">
        <v>82</v>
      </c>
      <c r="AG1568" s="36">
        <v>16770</v>
      </c>
      <c r="AH1568" s="36" t="s">
        <v>140</v>
      </c>
      <c r="AI1568" s="36" t="s">
        <v>141</v>
      </c>
      <c r="AJ1568" s="36" t="s">
        <v>84</v>
      </c>
      <c r="AK1568" s="36" t="s">
        <v>155</v>
      </c>
      <c r="AL1568" s="36" t="s">
        <v>139</v>
      </c>
      <c r="AM1568" s="36"/>
      <c r="AN1568" s="18"/>
      <c r="AO1568" s="18"/>
      <c r="AP1568" s="24" t="e">
        <v>#N/A</v>
      </c>
      <c r="AS1568" s="24" t="s">
        <v>9847</v>
      </c>
      <c r="AT1568" s="24" t="str">
        <f>VLOOKUP(W1568,[1]Sheet1!$F:$F,1,FALSE)</f>
        <v>E5121</v>
      </c>
      <c r="AU1568" s="24">
        <f>VLOOKUP(D1568,[1]Sheet1!$A:$A,1,FALSE)</f>
        <v>16770</v>
      </c>
    </row>
    <row r="1569" spans="1:47" ht="13.5" hidden="1" customHeight="1" x14ac:dyDescent="0.3">
      <c r="A1569" s="9" t="s">
        <v>9852</v>
      </c>
      <c r="B1569" s="9" t="s">
        <v>9853</v>
      </c>
      <c r="C1569" s="1" t="s">
        <v>9854</v>
      </c>
      <c r="D1569" s="2">
        <v>16772</v>
      </c>
      <c r="E1569" s="6" t="s">
        <v>57</v>
      </c>
      <c r="F1569" s="6"/>
      <c r="G1569" s="10" t="s">
        <v>58</v>
      </c>
      <c r="H1569" s="3" t="s">
        <v>9855</v>
      </c>
      <c r="I1569" s="3">
        <v>377933</v>
      </c>
      <c r="J1569" s="3">
        <v>167451</v>
      </c>
      <c r="K1569" s="17" t="s">
        <v>75</v>
      </c>
      <c r="L1569" s="16" t="s">
        <v>60</v>
      </c>
      <c r="M1569" s="22">
        <v>29</v>
      </c>
      <c r="N1569" s="17"/>
      <c r="O1569" s="4" t="s">
        <v>76</v>
      </c>
      <c r="P1569" s="4" t="s">
        <v>62</v>
      </c>
      <c r="Q1569" s="11" t="s">
        <v>78</v>
      </c>
      <c r="R1569" s="13">
        <v>43389</v>
      </c>
      <c r="S1569" s="11" t="s">
        <v>111</v>
      </c>
      <c r="T1569" s="11" t="s">
        <v>65</v>
      </c>
      <c r="U1569" s="20">
        <v>425</v>
      </c>
      <c r="V1569" s="20">
        <v>383</v>
      </c>
      <c r="W1569" s="5" t="s">
        <v>9856</v>
      </c>
      <c r="X1569" s="7" t="s">
        <v>81</v>
      </c>
      <c r="Y1569" s="5" t="s">
        <v>61</v>
      </c>
      <c r="Z1569" s="5" t="s">
        <v>61</v>
      </c>
      <c r="AA1569" s="5" t="s">
        <v>61</v>
      </c>
      <c r="AB1569" s="5" t="s">
        <v>61</v>
      </c>
      <c r="AC1569" s="5" t="s">
        <v>61</v>
      </c>
      <c r="AD1569" s="5" t="s">
        <v>61</v>
      </c>
      <c r="AE1569" s="19"/>
      <c r="AF1569" s="36" t="s">
        <v>82</v>
      </c>
      <c r="AG1569" s="36">
        <v>16772</v>
      </c>
      <c r="AH1569" s="36" t="s">
        <v>140</v>
      </c>
      <c r="AI1569" s="36"/>
      <c r="AJ1569" s="36" t="s">
        <v>106</v>
      </c>
      <c r="AK1569" s="36"/>
      <c r="AL1569" s="36" t="s">
        <v>86</v>
      </c>
      <c r="AM1569" s="36"/>
      <c r="AN1569" s="18"/>
      <c r="AO1569" s="18"/>
      <c r="AP1569" s="24" t="e">
        <v>#N/A</v>
      </c>
      <c r="AS1569" s="24" t="s">
        <v>9852</v>
      </c>
      <c r="AT1569" s="24" t="str">
        <f>VLOOKUP(W1569,[1]Sheet1!$F:$F,1,FALSE)</f>
        <v>E5252</v>
      </c>
      <c r="AU1569" s="24">
        <f>VLOOKUP(D1569,[1]Sheet1!$A:$A,1,FALSE)</f>
        <v>16772</v>
      </c>
    </row>
    <row r="1570" spans="1:47" ht="13.5" hidden="1" customHeight="1" x14ac:dyDescent="0.3">
      <c r="A1570" s="9" t="s">
        <v>9857</v>
      </c>
      <c r="B1570" s="9" t="s">
        <v>9858</v>
      </c>
      <c r="C1570" s="1" t="s">
        <v>9859</v>
      </c>
      <c r="D1570" s="2">
        <v>16773</v>
      </c>
      <c r="E1570" s="6" t="s">
        <v>57</v>
      </c>
      <c r="F1570" s="6"/>
      <c r="G1570" s="10" t="s">
        <v>58</v>
      </c>
      <c r="H1570" s="3" t="s">
        <v>9860</v>
      </c>
      <c r="I1570" s="3">
        <v>367178</v>
      </c>
      <c r="J1570" s="3">
        <v>154863</v>
      </c>
      <c r="K1570" s="17" t="s">
        <v>75</v>
      </c>
      <c r="L1570" s="16" t="s">
        <v>60</v>
      </c>
      <c r="M1570" s="22">
        <v>9.85</v>
      </c>
      <c r="N1570" s="17"/>
      <c r="O1570" s="4" t="s">
        <v>76</v>
      </c>
      <c r="P1570" s="4" t="s">
        <v>62</v>
      </c>
      <c r="Q1570" s="11" t="s">
        <v>78</v>
      </c>
      <c r="R1570" s="13">
        <v>43553</v>
      </c>
      <c r="S1570" s="11" t="s">
        <v>111</v>
      </c>
      <c r="T1570" s="11" t="s">
        <v>65</v>
      </c>
      <c r="U1570" s="20">
        <v>100</v>
      </c>
      <c r="V1570" s="20">
        <v>90</v>
      </c>
      <c r="W1570" s="5" t="s">
        <v>9861</v>
      </c>
      <c r="X1570" s="7" t="s">
        <v>81</v>
      </c>
      <c r="Y1570" s="5" t="s">
        <v>61</v>
      </c>
      <c r="Z1570" s="5" t="s">
        <v>61</v>
      </c>
      <c r="AA1570" s="5" t="s">
        <v>61</v>
      </c>
      <c r="AB1570" s="5" t="s">
        <v>61</v>
      </c>
      <c r="AC1570" s="5" t="s">
        <v>61</v>
      </c>
      <c r="AD1570" s="5" t="s">
        <v>61</v>
      </c>
      <c r="AE1570" s="19"/>
      <c r="AF1570" s="36" t="s">
        <v>82</v>
      </c>
      <c r="AG1570" s="36">
        <v>16773</v>
      </c>
      <c r="AH1570" s="36" t="s">
        <v>140</v>
      </c>
      <c r="AI1570" s="36"/>
      <c r="AJ1570" s="36" t="s">
        <v>106</v>
      </c>
      <c r="AK1570" s="36"/>
      <c r="AL1570" s="36" t="s">
        <v>86</v>
      </c>
      <c r="AM1570" s="36"/>
      <c r="AN1570" s="18"/>
      <c r="AO1570" s="18"/>
      <c r="AP1570" s="24" t="e">
        <v>#N/A</v>
      </c>
      <c r="AS1570" s="24" t="s">
        <v>9857</v>
      </c>
      <c r="AT1570" s="24" t="str">
        <f>VLOOKUP(W1570,[1]Sheet1!$F:$F,1,FALSE)</f>
        <v>E5265</v>
      </c>
      <c r="AU1570" s="24">
        <f>VLOOKUP(D1570,[1]Sheet1!$A:$A,1,FALSE)</f>
        <v>16773</v>
      </c>
    </row>
    <row r="1571" spans="1:47" ht="13.5" hidden="1" customHeight="1" x14ac:dyDescent="0.3">
      <c r="A1571" s="9" t="s">
        <v>9862</v>
      </c>
      <c r="B1571" s="9" t="s">
        <v>9863</v>
      </c>
      <c r="C1571" s="1" t="s">
        <v>9864</v>
      </c>
      <c r="D1571" s="2">
        <v>16774</v>
      </c>
      <c r="E1571" s="6" t="s">
        <v>57</v>
      </c>
      <c r="F1571" s="6"/>
      <c r="G1571" s="10" t="s">
        <v>58</v>
      </c>
      <c r="H1571" s="3" t="s">
        <v>9865</v>
      </c>
      <c r="I1571" s="3">
        <v>367770</v>
      </c>
      <c r="J1571" s="3">
        <v>154893</v>
      </c>
      <c r="K1571" s="17" t="s">
        <v>75</v>
      </c>
      <c r="L1571" s="16" t="s">
        <v>60</v>
      </c>
      <c r="M1571" s="22">
        <v>200</v>
      </c>
      <c r="N1571" s="17"/>
      <c r="O1571" s="4" t="s">
        <v>76</v>
      </c>
      <c r="P1571" s="4" t="s">
        <v>62</v>
      </c>
      <c r="Q1571" s="11" t="s">
        <v>225</v>
      </c>
      <c r="R1571" s="13">
        <v>42823</v>
      </c>
      <c r="S1571" s="11" t="s">
        <v>111</v>
      </c>
      <c r="T1571" s="11" t="s">
        <v>65</v>
      </c>
      <c r="U1571" s="20">
        <v>855</v>
      </c>
      <c r="V1571" s="20">
        <v>770</v>
      </c>
      <c r="W1571" s="5" t="s">
        <v>9866</v>
      </c>
      <c r="X1571" s="5" t="s">
        <v>119</v>
      </c>
      <c r="Y1571" s="5" t="s">
        <v>9867</v>
      </c>
      <c r="Z1571" s="5" t="s">
        <v>119</v>
      </c>
      <c r="AA1571" s="5" t="s">
        <v>9868</v>
      </c>
      <c r="AB1571" s="5" t="s">
        <v>119</v>
      </c>
      <c r="AC1571" s="5" t="s">
        <v>9869</v>
      </c>
      <c r="AD1571" s="5" t="s">
        <v>119</v>
      </c>
      <c r="AE1571" s="19"/>
      <c r="AF1571" s="36" t="s">
        <v>65</v>
      </c>
      <c r="AG1571" s="36" t="s">
        <v>67</v>
      </c>
      <c r="AH1571" s="36" t="s">
        <v>67</v>
      </c>
      <c r="AI1571" s="36" t="s">
        <v>67</v>
      </c>
      <c r="AJ1571" s="36" t="s">
        <v>67</v>
      </c>
      <c r="AK1571" s="36" t="s">
        <v>67</v>
      </c>
      <c r="AL1571" s="36" t="s">
        <v>67</v>
      </c>
      <c r="AM1571" s="36" t="s">
        <v>67</v>
      </c>
      <c r="AN1571" s="18"/>
      <c r="AO1571" s="18"/>
      <c r="AP1571" s="24" t="e">
        <v>#N/A</v>
      </c>
      <c r="AS1571" s="24" t="s">
        <v>9862</v>
      </c>
      <c r="AT1571" s="24" t="str">
        <f>VLOOKUP(W1571,[1]Sheet1!$F:$F,1,FALSE)</f>
        <v>E24563</v>
      </c>
      <c r="AU1571" s="24">
        <f>VLOOKUP(D1571,[1]Sheet1!$A:$A,1,FALSE)</f>
        <v>16774</v>
      </c>
    </row>
    <row r="1572" spans="1:47" ht="13.5" hidden="1" customHeight="1" x14ac:dyDescent="0.3">
      <c r="A1572" s="9" t="s">
        <v>9870</v>
      </c>
      <c r="B1572" s="9" t="s">
        <v>9871</v>
      </c>
      <c r="C1572" s="1" t="s">
        <v>9872</v>
      </c>
      <c r="D1572" s="2">
        <v>16778</v>
      </c>
      <c r="E1572" s="6" t="s">
        <v>57</v>
      </c>
      <c r="F1572" s="6"/>
      <c r="G1572" s="10" t="s">
        <v>58</v>
      </c>
      <c r="H1572" s="3" t="s">
        <v>9873</v>
      </c>
      <c r="I1572" s="3">
        <v>368268</v>
      </c>
      <c r="J1572" s="3">
        <v>154791</v>
      </c>
      <c r="K1572" s="17" t="s">
        <v>75</v>
      </c>
      <c r="L1572" s="16" t="s">
        <v>60</v>
      </c>
      <c r="M1572" s="22">
        <v>248</v>
      </c>
      <c r="N1572" s="17"/>
      <c r="O1572" s="4" t="s">
        <v>117</v>
      </c>
      <c r="P1572" s="4" t="s">
        <v>77</v>
      </c>
      <c r="Q1572" s="11" t="s">
        <v>78</v>
      </c>
      <c r="R1572" s="13">
        <v>43437</v>
      </c>
      <c r="S1572" s="11" t="s">
        <v>111</v>
      </c>
      <c r="T1572" s="11" t="s">
        <v>65</v>
      </c>
      <c r="U1572" s="20">
        <v>100</v>
      </c>
      <c r="V1572" s="20">
        <v>90</v>
      </c>
      <c r="W1572" s="7" t="s">
        <v>9874</v>
      </c>
      <c r="X1572" s="7" t="s">
        <v>81</v>
      </c>
      <c r="Y1572" s="5" t="s">
        <v>61</v>
      </c>
      <c r="Z1572" s="5" t="s">
        <v>61</v>
      </c>
      <c r="AA1572" s="5" t="s">
        <v>61</v>
      </c>
      <c r="AB1572" s="5" t="s">
        <v>61</v>
      </c>
      <c r="AC1572" s="5" t="s">
        <v>61</v>
      </c>
      <c r="AD1572" s="5" t="s">
        <v>61</v>
      </c>
      <c r="AE1572" s="19"/>
      <c r="AF1572" s="36" t="s">
        <v>82</v>
      </c>
      <c r="AG1572" s="36">
        <v>16778</v>
      </c>
      <c r="AH1572" s="36" t="s">
        <v>140</v>
      </c>
      <c r="AI1572" s="36" t="s">
        <v>141</v>
      </c>
      <c r="AJ1572" s="36" t="s">
        <v>106</v>
      </c>
      <c r="AK1572" s="36"/>
      <c r="AL1572" s="36" t="s">
        <v>86</v>
      </c>
      <c r="AM1572" s="36"/>
      <c r="AN1572" s="18"/>
      <c r="AO1572" s="18"/>
      <c r="AP1572" s="24" t="e">
        <v>#N/A</v>
      </c>
      <c r="AS1572" s="24" t="s">
        <v>9870</v>
      </c>
      <c r="AT1572" s="24" t="str">
        <f>VLOOKUP(W1572,[1]Sheet1!$F:$F,1,FALSE)</f>
        <v>E5263</v>
      </c>
      <c r="AU1572" s="24">
        <f>VLOOKUP(D1572,[1]Sheet1!$A:$A,1,FALSE)</f>
        <v>16778</v>
      </c>
    </row>
    <row r="1573" spans="1:47" ht="13.5" hidden="1" customHeight="1" x14ac:dyDescent="0.3">
      <c r="A1573" s="9" t="s">
        <v>9875</v>
      </c>
      <c r="B1573" s="9" t="s">
        <v>9876</v>
      </c>
      <c r="C1573" s="1" t="s">
        <v>9877</v>
      </c>
      <c r="D1573" s="2">
        <v>16779</v>
      </c>
      <c r="E1573" s="6" t="s">
        <v>57</v>
      </c>
      <c r="F1573" s="6"/>
      <c r="G1573" s="10" t="s">
        <v>94</v>
      </c>
      <c r="H1573" s="3" t="s">
        <v>9878</v>
      </c>
      <c r="I1573" s="3">
        <v>362199</v>
      </c>
      <c r="J1573" s="3">
        <v>154105</v>
      </c>
      <c r="K1573" s="17" t="s">
        <v>75</v>
      </c>
      <c r="L1573" s="16" t="s">
        <v>60</v>
      </c>
      <c r="M1573" s="22" t="s">
        <v>61</v>
      </c>
      <c r="N1573" s="17"/>
      <c r="O1573" s="4" t="s">
        <v>117</v>
      </c>
      <c r="P1573" s="4" t="s">
        <v>77</v>
      </c>
      <c r="Q1573" s="11" t="s">
        <v>78</v>
      </c>
      <c r="R1573" s="13">
        <v>43130</v>
      </c>
      <c r="S1573" s="11" t="s">
        <v>111</v>
      </c>
      <c r="T1573" s="11" t="s">
        <v>65</v>
      </c>
      <c r="U1573" s="20">
        <v>200</v>
      </c>
      <c r="V1573" s="20">
        <v>180</v>
      </c>
      <c r="W1573" s="5" t="s">
        <v>9879</v>
      </c>
      <c r="X1573" s="7" t="s">
        <v>81</v>
      </c>
      <c r="Y1573" s="5" t="s">
        <v>61</v>
      </c>
      <c r="Z1573" s="5" t="s">
        <v>61</v>
      </c>
      <c r="AA1573" s="5" t="s">
        <v>61</v>
      </c>
      <c r="AB1573" s="5" t="s">
        <v>61</v>
      </c>
      <c r="AC1573" s="5" t="s">
        <v>61</v>
      </c>
      <c r="AD1573" s="5" t="s">
        <v>61</v>
      </c>
      <c r="AE1573" s="19"/>
      <c r="AF1573" s="36" t="s">
        <v>82</v>
      </c>
      <c r="AG1573" s="36">
        <v>16779</v>
      </c>
      <c r="AH1573" s="36" t="s">
        <v>140</v>
      </c>
      <c r="AI1573" s="36"/>
      <c r="AJ1573" s="36" t="s">
        <v>106</v>
      </c>
      <c r="AK1573" s="36"/>
      <c r="AL1573" s="36" t="s">
        <v>86</v>
      </c>
      <c r="AM1573" s="36"/>
      <c r="AN1573" s="18"/>
      <c r="AO1573" s="18"/>
      <c r="AP1573" s="24" t="e">
        <v>#N/A</v>
      </c>
      <c r="AS1573" s="24" t="s">
        <v>9875</v>
      </c>
      <c r="AT1573" s="24" t="str">
        <f>VLOOKUP(W1573,[1]Sheet1!$F:$F,1,FALSE)</f>
        <v>E5072</v>
      </c>
      <c r="AU1573" s="24">
        <f>VLOOKUP(D1573,[1]Sheet1!$A:$A,1,FALSE)</f>
        <v>16779</v>
      </c>
    </row>
    <row r="1574" spans="1:47" ht="13.5" hidden="1" customHeight="1" x14ac:dyDescent="0.3">
      <c r="A1574" s="9" t="s">
        <v>9880</v>
      </c>
      <c r="B1574" s="9" t="s">
        <v>9881</v>
      </c>
      <c r="C1574" s="1" t="s">
        <v>9882</v>
      </c>
      <c r="D1574" s="2">
        <v>16782</v>
      </c>
      <c r="E1574" s="6" t="s">
        <v>57</v>
      </c>
      <c r="F1574" s="6"/>
      <c r="G1574" s="10" t="s">
        <v>58</v>
      </c>
      <c r="H1574" s="3" t="s">
        <v>9883</v>
      </c>
      <c r="I1574" s="3">
        <v>362174</v>
      </c>
      <c r="J1574" s="3">
        <v>159185</v>
      </c>
      <c r="K1574" s="17" t="s">
        <v>75</v>
      </c>
      <c r="L1574" s="16" t="s">
        <v>60</v>
      </c>
      <c r="M1574" s="22">
        <v>15</v>
      </c>
      <c r="N1574" s="17"/>
      <c r="O1574" s="4" t="s">
        <v>76</v>
      </c>
      <c r="P1574" s="4" t="s">
        <v>62</v>
      </c>
      <c r="Q1574" s="11" t="s">
        <v>78</v>
      </c>
      <c r="R1574" s="13">
        <v>44133.373950312503</v>
      </c>
      <c r="S1574" s="11" t="s">
        <v>79</v>
      </c>
      <c r="T1574" s="11" t="s">
        <v>65</v>
      </c>
      <c r="U1574" s="20">
        <v>240</v>
      </c>
      <c r="V1574" s="20">
        <v>216</v>
      </c>
      <c r="W1574" s="7" t="s">
        <v>9884</v>
      </c>
      <c r="X1574" s="7" t="s">
        <v>81</v>
      </c>
      <c r="Y1574" s="5" t="s">
        <v>61</v>
      </c>
      <c r="Z1574" s="5" t="s">
        <v>61</v>
      </c>
      <c r="AA1574" s="5" t="s">
        <v>61</v>
      </c>
      <c r="AB1574" s="5" t="s">
        <v>61</v>
      </c>
      <c r="AC1574" s="5" t="s">
        <v>61</v>
      </c>
      <c r="AD1574" s="5" t="s">
        <v>61</v>
      </c>
      <c r="AE1574" s="19"/>
      <c r="AF1574" s="36" t="s">
        <v>82</v>
      </c>
      <c r="AG1574" s="36">
        <v>16782</v>
      </c>
      <c r="AH1574" s="36" t="s">
        <v>83</v>
      </c>
      <c r="AI1574" s="36"/>
      <c r="AJ1574" s="36" t="s">
        <v>84</v>
      </c>
      <c r="AK1574" s="36" t="s">
        <v>85</v>
      </c>
      <c r="AL1574" s="36" t="s">
        <v>86</v>
      </c>
      <c r="AM1574" s="36"/>
      <c r="AN1574" s="18"/>
      <c r="AO1574" s="18"/>
      <c r="AP1574" s="24">
        <v>16782</v>
      </c>
      <c r="AS1574" s="24" t="s">
        <v>9880</v>
      </c>
      <c r="AT1574" s="24" t="str">
        <f>VLOOKUP(W1574,[1]Sheet1!$F:$F,1,FALSE)</f>
        <v>E5500</v>
      </c>
      <c r="AU1574" s="24">
        <f>VLOOKUP(D1574,[1]Sheet1!$A:$A,1,FALSE)</f>
        <v>16782</v>
      </c>
    </row>
    <row r="1575" spans="1:47" ht="13.5" hidden="1" customHeight="1" x14ac:dyDescent="0.3">
      <c r="A1575" s="9" t="s">
        <v>9885</v>
      </c>
      <c r="B1575" s="9" t="s">
        <v>9886</v>
      </c>
      <c r="C1575" s="1" t="s">
        <v>9887</v>
      </c>
      <c r="D1575" s="2">
        <v>16784</v>
      </c>
      <c r="E1575" s="6" t="s">
        <v>57</v>
      </c>
      <c r="F1575" s="6"/>
      <c r="G1575" s="10" t="s">
        <v>58</v>
      </c>
      <c r="H1575" s="3" t="s">
        <v>9888</v>
      </c>
      <c r="I1575" s="3">
        <v>364491</v>
      </c>
      <c r="J1575" s="3">
        <v>168111</v>
      </c>
      <c r="K1575" s="17" t="s">
        <v>75</v>
      </c>
      <c r="L1575" s="16" t="s">
        <v>60</v>
      </c>
      <c r="M1575" s="22">
        <v>39</v>
      </c>
      <c r="N1575" s="17"/>
      <c r="O1575" s="4" t="s">
        <v>76</v>
      </c>
      <c r="P1575" s="4" t="s">
        <v>62</v>
      </c>
      <c r="Q1575" s="11" t="s">
        <v>225</v>
      </c>
      <c r="R1575" s="13">
        <v>42800</v>
      </c>
      <c r="S1575" s="11" t="s">
        <v>111</v>
      </c>
      <c r="T1575" s="11" t="s">
        <v>65</v>
      </c>
      <c r="U1575" s="20">
        <v>410</v>
      </c>
      <c r="V1575" s="20">
        <v>369</v>
      </c>
      <c r="W1575" s="5" t="s">
        <v>9889</v>
      </c>
      <c r="X1575" s="5" t="s">
        <v>119</v>
      </c>
      <c r="Y1575" s="5" t="s">
        <v>9890</v>
      </c>
      <c r="Z1575" s="5" t="s">
        <v>119</v>
      </c>
      <c r="AA1575" s="5" t="s">
        <v>9891</v>
      </c>
      <c r="AB1575" s="5" t="s">
        <v>119</v>
      </c>
      <c r="AC1575" s="5" t="s">
        <v>61</v>
      </c>
      <c r="AD1575" s="5" t="s">
        <v>119</v>
      </c>
      <c r="AE1575" s="19"/>
      <c r="AF1575" s="36" t="s">
        <v>65</v>
      </c>
      <c r="AG1575" s="36" t="s">
        <v>67</v>
      </c>
      <c r="AH1575" s="36" t="s">
        <v>67</v>
      </c>
      <c r="AI1575" s="36" t="s">
        <v>67</v>
      </c>
      <c r="AJ1575" s="36" t="s">
        <v>67</v>
      </c>
      <c r="AK1575" s="36" t="s">
        <v>67</v>
      </c>
      <c r="AL1575" s="36" t="s">
        <v>67</v>
      </c>
      <c r="AM1575" s="36" t="s">
        <v>67</v>
      </c>
      <c r="AN1575" s="18"/>
      <c r="AO1575" s="18"/>
      <c r="AP1575" s="24" t="e">
        <v>#N/A</v>
      </c>
      <c r="AS1575" s="24" t="s">
        <v>9885</v>
      </c>
      <c r="AT1575" s="24" t="str">
        <f>VLOOKUP(W1575,[1]Sheet1!$F:$F,1,FALSE)</f>
        <v>E20521</v>
      </c>
      <c r="AU1575" s="24">
        <f>VLOOKUP(D1575,[1]Sheet1!$A:$A,1,FALSE)</f>
        <v>16784</v>
      </c>
    </row>
    <row r="1576" spans="1:47" ht="13.5" hidden="1" customHeight="1" x14ac:dyDescent="0.3">
      <c r="A1576" s="9" t="s">
        <v>9892</v>
      </c>
      <c r="B1576" s="9" t="s">
        <v>9893</v>
      </c>
      <c r="C1576" s="1" t="s">
        <v>9894</v>
      </c>
      <c r="D1576" s="2">
        <v>16786</v>
      </c>
      <c r="E1576" s="6" t="s">
        <v>57</v>
      </c>
      <c r="F1576" s="6"/>
      <c r="G1576" s="10" t="s">
        <v>58</v>
      </c>
      <c r="H1576" s="3" t="s">
        <v>9895</v>
      </c>
      <c r="I1576" s="3">
        <v>365304</v>
      </c>
      <c r="J1576" s="3">
        <v>157062</v>
      </c>
      <c r="K1576" s="17" t="s">
        <v>75</v>
      </c>
      <c r="L1576" s="16" t="s">
        <v>60</v>
      </c>
      <c r="M1576" s="22">
        <v>65</v>
      </c>
      <c r="N1576" s="17"/>
      <c r="O1576" s="4" t="s">
        <v>76</v>
      </c>
      <c r="P1576" s="4" t="s">
        <v>62</v>
      </c>
      <c r="Q1576" s="11" t="s">
        <v>225</v>
      </c>
      <c r="R1576" s="13">
        <v>43881</v>
      </c>
      <c r="S1576" s="11" t="s">
        <v>111</v>
      </c>
      <c r="T1576" s="11" t="s">
        <v>65</v>
      </c>
      <c r="U1576" s="20">
        <v>590</v>
      </c>
      <c r="V1576" s="20">
        <v>531</v>
      </c>
      <c r="W1576" s="5" t="s">
        <v>9896</v>
      </c>
      <c r="X1576" s="7" t="s">
        <v>119</v>
      </c>
      <c r="Y1576" s="5" t="s">
        <v>9897</v>
      </c>
      <c r="Z1576" s="5" t="s">
        <v>119</v>
      </c>
      <c r="AA1576" s="5" t="s">
        <v>9898</v>
      </c>
      <c r="AB1576" s="5" t="s">
        <v>119</v>
      </c>
      <c r="AC1576" s="5" t="s">
        <v>9899</v>
      </c>
      <c r="AD1576" s="5" t="s">
        <v>119</v>
      </c>
      <c r="AE1576" s="19"/>
      <c r="AF1576" s="36" t="s">
        <v>65</v>
      </c>
      <c r="AG1576" s="36" t="s">
        <v>67</v>
      </c>
      <c r="AH1576" s="36" t="s">
        <v>67</v>
      </c>
      <c r="AI1576" s="36" t="s">
        <v>67</v>
      </c>
      <c r="AJ1576" s="36" t="s">
        <v>67</v>
      </c>
      <c r="AK1576" s="36" t="s">
        <v>67</v>
      </c>
      <c r="AL1576" s="36" t="s">
        <v>67</v>
      </c>
      <c r="AM1576" s="36" t="s">
        <v>67</v>
      </c>
      <c r="AN1576" s="18"/>
      <c r="AO1576" s="18"/>
      <c r="AP1576" s="24" t="e">
        <v>#N/A</v>
      </c>
      <c r="AS1576" s="24" t="s">
        <v>9892</v>
      </c>
      <c r="AT1576" s="24" t="str">
        <f>VLOOKUP(W1576,[1]Sheet1!$F:$F,1,FALSE)</f>
        <v>E6340</v>
      </c>
      <c r="AU1576" s="24">
        <f>VLOOKUP(D1576,[1]Sheet1!$A:$A,1,FALSE)</f>
        <v>16786</v>
      </c>
    </row>
    <row r="1577" spans="1:47" ht="13.5" hidden="1" customHeight="1" x14ac:dyDescent="0.3">
      <c r="A1577" s="9" t="s">
        <v>9900</v>
      </c>
      <c r="B1577" s="9" t="s">
        <v>9901</v>
      </c>
      <c r="C1577" s="1" t="s">
        <v>9902</v>
      </c>
      <c r="D1577" s="2">
        <v>16788</v>
      </c>
      <c r="E1577" s="6" t="s">
        <v>57</v>
      </c>
      <c r="F1577" s="6"/>
      <c r="G1577" s="10" t="s">
        <v>58</v>
      </c>
      <c r="H1577" s="3" t="s">
        <v>9903</v>
      </c>
      <c r="I1577" s="3">
        <v>376101</v>
      </c>
      <c r="J1577" s="3">
        <v>160818</v>
      </c>
      <c r="K1577" s="17" t="s">
        <v>75</v>
      </c>
      <c r="L1577" s="16" t="s">
        <v>60</v>
      </c>
      <c r="M1577" s="22">
        <v>22</v>
      </c>
      <c r="N1577" s="17"/>
      <c r="O1577" s="4" t="s">
        <v>76</v>
      </c>
      <c r="P1577" s="4" t="s">
        <v>62</v>
      </c>
      <c r="Q1577" s="11" t="s">
        <v>78</v>
      </c>
      <c r="R1577" s="13">
        <v>43363</v>
      </c>
      <c r="S1577" s="11" t="s">
        <v>111</v>
      </c>
      <c r="T1577" s="11" t="s">
        <v>65</v>
      </c>
      <c r="U1577" s="20">
        <v>325</v>
      </c>
      <c r="V1577" s="20">
        <v>292</v>
      </c>
      <c r="W1577" s="5" t="s">
        <v>9904</v>
      </c>
      <c r="X1577" s="7" t="s">
        <v>81</v>
      </c>
      <c r="Y1577" s="5" t="s">
        <v>61</v>
      </c>
      <c r="Z1577" s="5" t="s">
        <v>61</v>
      </c>
      <c r="AA1577" s="5" t="s">
        <v>61</v>
      </c>
      <c r="AB1577" s="5" t="s">
        <v>61</v>
      </c>
      <c r="AC1577" s="5" t="s">
        <v>61</v>
      </c>
      <c r="AD1577" s="5" t="s">
        <v>61</v>
      </c>
      <c r="AE1577" s="19"/>
      <c r="AF1577" s="36" t="s">
        <v>82</v>
      </c>
      <c r="AG1577" s="36">
        <v>16788</v>
      </c>
      <c r="AH1577" s="36" t="s">
        <v>140</v>
      </c>
      <c r="AI1577" s="36" t="s">
        <v>154</v>
      </c>
      <c r="AJ1577" s="36" t="s">
        <v>106</v>
      </c>
      <c r="AK1577" s="36"/>
      <c r="AL1577" s="36" t="s">
        <v>86</v>
      </c>
      <c r="AM1577" s="36"/>
      <c r="AN1577" s="18"/>
      <c r="AO1577" s="18"/>
      <c r="AP1577" s="24" t="e">
        <v>#N/A</v>
      </c>
      <c r="AS1577" s="24" t="s">
        <v>9900</v>
      </c>
      <c r="AT1577" s="24" t="str">
        <f>VLOOKUP(W1577,[1]Sheet1!$F:$F,1,FALSE)</f>
        <v>E5364</v>
      </c>
      <c r="AU1577" s="24">
        <f>VLOOKUP(D1577,[1]Sheet1!$A:$A,1,FALSE)</f>
        <v>16788</v>
      </c>
    </row>
    <row r="1578" spans="1:47" ht="13.5" hidden="1" customHeight="1" x14ac:dyDescent="0.3">
      <c r="A1578" s="9" t="s">
        <v>9905</v>
      </c>
      <c r="B1578" s="9" t="s">
        <v>9906</v>
      </c>
      <c r="C1578" s="1" t="s">
        <v>9907</v>
      </c>
      <c r="D1578" s="2">
        <v>16789</v>
      </c>
      <c r="E1578" s="6" t="s">
        <v>57</v>
      </c>
      <c r="F1578" s="6"/>
      <c r="G1578" s="10" t="s">
        <v>58</v>
      </c>
      <c r="H1578" s="3" t="s">
        <v>9908</v>
      </c>
      <c r="I1578" s="3">
        <v>376232</v>
      </c>
      <c r="J1578" s="3">
        <v>162152</v>
      </c>
      <c r="K1578" s="17" t="s">
        <v>75</v>
      </c>
      <c r="L1578" s="16" t="s">
        <v>60</v>
      </c>
      <c r="M1578" s="22">
        <v>27</v>
      </c>
      <c r="N1578" s="17"/>
      <c r="O1578" s="4" t="s">
        <v>117</v>
      </c>
      <c r="P1578" s="4" t="s">
        <v>77</v>
      </c>
      <c r="Q1578" s="11" t="s">
        <v>225</v>
      </c>
      <c r="R1578" s="13">
        <v>42793</v>
      </c>
      <c r="S1578" s="11" t="s">
        <v>111</v>
      </c>
      <c r="T1578" s="11" t="s">
        <v>65</v>
      </c>
      <c r="U1578" s="20">
        <v>755</v>
      </c>
      <c r="V1578" s="23">
        <v>679.5</v>
      </c>
      <c r="W1578" s="5" t="s">
        <v>9909</v>
      </c>
      <c r="X1578" s="5" t="s">
        <v>119</v>
      </c>
      <c r="Y1578" s="5" t="s">
        <v>9910</v>
      </c>
      <c r="Z1578" s="5" t="s">
        <v>119</v>
      </c>
      <c r="AA1578" s="5" t="s">
        <v>61</v>
      </c>
      <c r="AB1578" s="5" t="s">
        <v>119</v>
      </c>
      <c r="AC1578" s="5" t="s">
        <v>61</v>
      </c>
      <c r="AD1578" s="5" t="s">
        <v>119</v>
      </c>
      <c r="AE1578" s="19"/>
      <c r="AF1578" s="36" t="s">
        <v>65</v>
      </c>
      <c r="AG1578" s="36" t="s">
        <v>67</v>
      </c>
      <c r="AH1578" s="36" t="s">
        <v>67</v>
      </c>
      <c r="AI1578" s="36" t="s">
        <v>67</v>
      </c>
      <c r="AJ1578" s="36" t="s">
        <v>67</v>
      </c>
      <c r="AK1578" s="36" t="s">
        <v>67</v>
      </c>
      <c r="AL1578" s="36" t="s">
        <v>67</v>
      </c>
      <c r="AM1578" s="36" t="s">
        <v>67</v>
      </c>
      <c r="AN1578" s="18"/>
      <c r="AO1578" s="18"/>
      <c r="AP1578" s="24" t="e">
        <v>#N/A</v>
      </c>
      <c r="AS1578" s="24" t="s">
        <v>9905</v>
      </c>
      <c r="AT1578" s="24" t="str">
        <f>VLOOKUP(W1578,[1]Sheet1!$F:$F,1,FALSE)</f>
        <v>E27256</v>
      </c>
      <c r="AU1578" s="24">
        <f>VLOOKUP(D1578,[1]Sheet1!$A:$A,1,FALSE)</f>
        <v>16789</v>
      </c>
    </row>
    <row r="1579" spans="1:47" ht="13.5" hidden="1" customHeight="1" x14ac:dyDescent="0.3">
      <c r="A1579" s="9" t="s">
        <v>9911</v>
      </c>
      <c r="B1579" s="9" t="s">
        <v>9912</v>
      </c>
      <c r="C1579" s="1" t="s">
        <v>9913</v>
      </c>
      <c r="D1579" s="2">
        <v>16790</v>
      </c>
      <c r="E1579" s="6" t="s">
        <v>57</v>
      </c>
      <c r="F1579" s="6"/>
      <c r="G1579" s="10" t="s">
        <v>58</v>
      </c>
      <c r="H1579" s="3" t="s">
        <v>9914</v>
      </c>
      <c r="I1579" s="3">
        <v>377296</v>
      </c>
      <c r="J1579" s="3">
        <v>162003</v>
      </c>
      <c r="K1579" s="17" t="s">
        <v>75</v>
      </c>
      <c r="L1579" s="16" t="s">
        <v>60</v>
      </c>
      <c r="M1579" s="22">
        <v>50</v>
      </c>
      <c r="N1579" s="17"/>
      <c r="O1579" s="4" t="s">
        <v>319</v>
      </c>
      <c r="P1579" s="4" t="s">
        <v>62</v>
      </c>
      <c r="Q1579" s="11" t="s">
        <v>78</v>
      </c>
      <c r="R1579" s="13">
        <v>43184</v>
      </c>
      <c r="S1579" s="11" t="s">
        <v>111</v>
      </c>
      <c r="T1579" s="11" t="s">
        <v>65</v>
      </c>
      <c r="U1579" s="20">
        <v>590</v>
      </c>
      <c r="V1579" s="20">
        <v>531</v>
      </c>
      <c r="W1579" s="5" t="s">
        <v>9915</v>
      </c>
      <c r="X1579" s="7" t="s">
        <v>81</v>
      </c>
      <c r="Y1579" s="5" t="s">
        <v>61</v>
      </c>
      <c r="Z1579" s="5" t="s">
        <v>61</v>
      </c>
      <c r="AA1579" s="5" t="s">
        <v>61</v>
      </c>
      <c r="AB1579" s="5" t="s">
        <v>61</v>
      </c>
      <c r="AC1579" s="5" t="s">
        <v>61</v>
      </c>
      <c r="AD1579" s="5" t="s">
        <v>61</v>
      </c>
      <c r="AE1579" s="19"/>
      <c r="AF1579" s="36" t="s">
        <v>82</v>
      </c>
      <c r="AG1579" s="36">
        <v>16790</v>
      </c>
      <c r="AH1579" s="36" t="s">
        <v>83</v>
      </c>
      <c r="AI1579" s="36"/>
      <c r="AJ1579" s="36" t="s">
        <v>84</v>
      </c>
      <c r="AK1579" s="36" t="s">
        <v>85</v>
      </c>
      <c r="AL1579" s="36" t="s">
        <v>139</v>
      </c>
      <c r="AM1579" s="36" t="s">
        <v>7817</v>
      </c>
      <c r="AN1579" s="18"/>
      <c r="AO1579" s="18"/>
      <c r="AP1579" s="24" t="e">
        <v>#N/A</v>
      </c>
      <c r="AS1579" s="24" t="s">
        <v>9911</v>
      </c>
      <c r="AT1579" s="24" t="str">
        <f>VLOOKUP(W1579,[1]Sheet1!$F:$F,1,FALSE)</f>
        <v>E21296</v>
      </c>
      <c r="AU1579" s="24">
        <f>VLOOKUP(D1579,[1]Sheet1!$A:$A,1,FALSE)</f>
        <v>16790</v>
      </c>
    </row>
    <row r="1580" spans="1:47" ht="13.5" hidden="1" customHeight="1" x14ac:dyDescent="0.3">
      <c r="A1580" s="9" t="s">
        <v>9916</v>
      </c>
      <c r="B1580" s="9" t="s">
        <v>9917</v>
      </c>
      <c r="C1580" s="1" t="s">
        <v>9918</v>
      </c>
      <c r="D1580" s="2">
        <v>16793</v>
      </c>
      <c r="E1580" s="6" t="s">
        <v>57</v>
      </c>
      <c r="F1580" s="6"/>
      <c r="G1580" s="10" t="s">
        <v>123</v>
      </c>
      <c r="H1580" s="3" t="s">
        <v>9919</v>
      </c>
      <c r="I1580" s="3">
        <v>369623</v>
      </c>
      <c r="J1580" s="3">
        <v>90721</v>
      </c>
      <c r="K1580" s="17" t="s">
        <v>75</v>
      </c>
      <c r="L1580" s="16" t="s">
        <v>60</v>
      </c>
      <c r="M1580" s="22">
        <v>72</v>
      </c>
      <c r="N1580" s="17"/>
      <c r="O1580" s="4" t="s">
        <v>117</v>
      </c>
      <c r="P1580" s="4" t="s">
        <v>77</v>
      </c>
      <c r="Q1580" s="11" t="s">
        <v>225</v>
      </c>
      <c r="R1580" s="13">
        <v>43144</v>
      </c>
      <c r="S1580" s="11" t="s">
        <v>111</v>
      </c>
      <c r="T1580" s="11" t="s">
        <v>65</v>
      </c>
      <c r="U1580" s="20">
        <v>1360</v>
      </c>
      <c r="V1580" s="20">
        <v>1224</v>
      </c>
      <c r="W1580" s="5" t="s">
        <v>9920</v>
      </c>
      <c r="X1580" s="5" t="s">
        <v>119</v>
      </c>
      <c r="Y1580" s="5" t="s">
        <v>9921</v>
      </c>
      <c r="Z1580" s="5" t="s">
        <v>119</v>
      </c>
      <c r="AA1580" s="5" t="s">
        <v>9922</v>
      </c>
      <c r="AB1580" s="5" t="s">
        <v>119</v>
      </c>
      <c r="AC1580" s="5" t="s">
        <v>9923</v>
      </c>
      <c r="AD1580" s="5" t="s">
        <v>119</v>
      </c>
      <c r="AE1580" s="19"/>
      <c r="AF1580" s="36" t="s">
        <v>65</v>
      </c>
      <c r="AG1580" s="36" t="s">
        <v>67</v>
      </c>
      <c r="AH1580" s="36" t="s">
        <v>67</v>
      </c>
      <c r="AI1580" s="36" t="s">
        <v>67</v>
      </c>
      <c r="AJ1580" s="36" t="s">
        <v>67</v>
      </c>
      <c r="AK1580" s="36" t="s">
        <v>67</v>
      </c>
      <c r="AL1580" s="36" t="s">
        <v>67</v>
      </c>
      <c r="AM1580" s="36" t="s">
        <v>67</v>
      </c>
      <c r="AN1580" s="18"/>
      <c r="AO1580" s="18"/>
      <c r="AP1580" s="24" t="e">
        <v>#N/A</v>
      </c>
      <c r="AS1580" s="24" t="s">
        <v>9916</v>
      </c>
      <c r="AT1580" s="24" t="str">
        <f>VLOOKUP(W1580,[1]Sheet1!$F:$F,1,FALSE)</f>
        <v>E29134</v>
      </c>
      <c r="AU1580" s="24">
        <f>VLOOKUP(D1580,[1]Sheet1!$A:$A,1,FALSE)</f>
        <v>16793</v>
      </c>
    </row>
    <row r="1581" spans="1:47" ht="13.5" hidden="1" customHeight="1" x14ac:dyDescent="0.3">
      <c r="A1581" s="9" t="s">
        <v>9924</v>
      </c>
      <c r="B1581" s="9" t="s">
        <v>9925</v>
      </c>
      <c r="C1581" s="1" t="s">
        <v>9926</v>
      </c>
      <c r="D1581" s="2">
        <v>16794</v>
      </c>
      <c r="E1581" s="6" t="s">
        <v>57</v>
      </c>
      <c r="F1581" s="6"/>
      <c r="G1581" s="10" t="s">
        <v>123</v>
      </c>
      <c r="H1581" s="3" t="s">
        <v>9927</v>
      </c>
      <c r="I1581" s="3">
        <v>369955</v>
      </c>
      <c r="J1581" s="3">
        <v>90422</v>
      </c>
      <c r="K1581" s="17" t="s">
        <v>75</v>
      </c>
      <c r="L1581" s="16" t="s">
        <v>60</v>
      </c>
      <c r="M1581" s="22">
        <v>41</v>
      </c>
      <c r="N1581" s="17"/>
      <c r="O1581" s="4" t="s">
        <v>360</v>
      </c>
      <c r="P1581" s="4" t="s">
        <v>77</v>
      </c>
      <c r="Q1581" s="11" t="s">
        <v>78</v>
      </c>
      <c r="R1581" s="13">
        <v>44000</v>
      </c>
      <c r="S1581" s="11" t="s">
        <v>111</v>
      </c>
      <c r="T1581" s="11" t="s">
        <v>65</v>
      </c>
      <c r="U1581" s="20">
        <v>570</v>
      </c>
      <c r="V1581" s="20">
        <v>513</v>
      </c>
      <c r="W1581" s="5" t="s">
        <v>9928</v>
      </c>
      <c r="X1581" s="7" t="s">
        <v>81</v>
      </c>
      <c r="Y1581" s="5" t="s">
        <v>61</v>
      </c>
      <c r="Z1581" s="5" t="s">
        <v>61</v>
      </c>
      <c r="AA1581" s="5" t="s">
        <v>61</v>
      </c>
      <c r="AB1581" s="5" t="s">
        <v>61</v>
      </c>
      <c r="AC1581" s="5" t="s">
        <v>61</v>
      </c>
      <c r="AD1581" s="5" t="s">
        <v>61</v>
      </c>
      <c r="AE1581" s="5"/>
      <c r="AF1581" s="36" t="s">
        <v>82</v>
      </c>
      <c r="AG1581" s="36">
        <v>16794</v>
      </c>
      <c r="AH1581" s="36" t="s">
        <v>83</v>
      </c>
      <c r="AI1581" s="36"/>
      <c r="AJ1581" s="36" t="s">
        <v>84</v>
      </c>
      <c r="AK1581" s="36" t="s">
        <v>6734</v>
      </c>
      <c r="AL1581" s="36" t="s">
        <v>86</v>
      </c>
      <c r="AM1581" s="36" t="s">
        <v>156</v>
      </c>
      <c r="AN1581" s="18"/>
      <c r="AO1581" s="18"/>
    </row>
    <row r="1582" spans="1:47" ht="13.5" hidden="1" customHeight="1" x14ac:dyDescent="0.3">
      <c r="A1582" s="9" t="s">
        <v>9924</v>
      </c>
      <c r="B1582" s="9" t="s">
        <v>9925</v>
      </c>
      <c r="C1582" s="1" t="s">
        <v>9926</v>
      </c>
      <c r="D1582" s="2">
        <v>16794</v>
      </c>
      <c r="E1582" s="6" t="s">
        <v>57</v>
      </c>
      <c r="F1582" s="6"/>
      <c r="G1582" s="10" t="s">
        <v>123</v>
      </c>
      <c r="H1582" s="3" t="s">
        <v>9927</v>
      </c>
      <c r="I1582" s="3">
        <v>369955</v>
      </c>
      <c r="J1582" s="3">
        <v>90422</v>
      </c>
      <c r="K1582" s="17" t="s">
        <v>75</v>
      </c>
      <c r="L1582" s="16" t="s">
        <v>60</v>
      </c>
      <c r="M1582" s="22">
        <v>41</v>
      </c>
      <c r="N1582" s="17"/>
      <c r="O1582" s="4" t="s">
        <v>360</v>
      </c>
      <c r="P1582" s="4" t="s">
        <v>77</v>
      </c>
      <c r="Q1582" s="11" t="s">
        <v>225</v>
      </c>
      <c r="R1582" s="61">
        <v>44000</v>
      </c>
      <c r="S1582" s="11" t="s">
        <v>111</v>
      </c>
      <c r="T1582" s="11" t="s">
        <v>65</v>
      </c>
      <c r="U1582" s="20">
        <v>590</v>
      </c>
      <c r="V1582" s="20">
        <v>531</v>
      </c>
      <c r="W1582" s="5" t="s">
        <v>9929</v>
      </c>
      <c r="X1582" s="7" t="s">
        <v>119</v>
      </c>
      <c r="Y1582" s="5" t="s">
        <v>9930</v>
      </c>
      <c r="Z1582" s="5" t="s">
        <v>119</v>
      </c>
      <c r="AA1582" s="5" t="s">
        <v>61</v>
      </c>
      <c r="AB1582" s="5" t="s">
        <v>119</v>
      </c>
      <c r="AC1582" s="5" t="s">
        <v>9931</v>
      </c>
      <c r="AD1582" s="5" t="s">
        <v>119</v>
      </c>
      <c r="AE1582" s="19"/>
      <c r="AF1582" s="36" t="s">
        <v>65</v>
      </c>
      <c r="AG1582" s="36"/>
      <c r="AH1582" s="36"/>
      <c r="AI1582" s="36"/>
      <c r="AJ1582" s="36"/>
      <c r="AK1582" s="36"/>
      <c r="AL1582" s="36"/>
      <c r="AM1582" s="36"/>
      <c r="AN1582" s="18"/>
      <c r="AO1582" s="18"/>
      <c r="AP1582" s="24" t="e">
        <v>#N/A</v>
      </c>
      <c r="AS1582" s="24" t="s">
        <v>9924</v>
      </c>
      <c r="AT1582" s="24" t="str">
        <f>VLOOKUP(W1582,[1]Sheet1!$F:$F,1,FALSE)</f>
        <v>E29144</v>
      </c>
      <c r="AU1582" s="24">
        <f>VLOOKUP(D1582,[1]Sheet1!$A:$A,1,FALSE)</f>
        <v>16794</v>
      </c>
    </row>
    <row r="1583" spans="1:47" ht="13.5" hidden="1" customHeight="1" x14ac:dyDescent="0.3">
      <c r="A1583" s="9" t="s">
        <v>9932</v>
      </c>
      <c r="B1583" s="9" t="s">
        <v>9933</v>
      </c>
      <c r="C1583" s="1" t="s">
        <v>9934</v>
      </c>
      <c r="D1583" s="2">
        <v>16795</v>
      </c>
      <c r="E1583" s="6" t="s">
        <v>57</v>
      </c>
      <c r="F1583" s="6"/>
      <c r="G1583" s="10" t="s">
        <v>123</v>
      </c>
      <c r="H1583" s="3" t="s">
        <v>9935</v>
      </c>
      <c r="I1583" s="3">
        <v>369838</v>
      </c>
      <c r="J1583" s="3">
        <v>90172</v>
      </c>
      <c r="K1583" s="17" t="s">
        <v>75</v>
      </c>
      <c r="L1583" s="16" t="s">
        <v>60</v>
      </c>
      <c r="M1583" s="22">
        <v>92</v>
      </c>
      <c r="N1583" s="17"/>
      <c r="O1583" s="4" t="s">
        <v>117</v>
      </c>
      <c r="P1583" s="4" t="s">
        <v>77</v>
      </c>
      <c r="Q1583" s="11" t="s">
        <v>225</v>
      </c>
      <c r="R1583" s="13">
        <v>42823</v>
      </c>
      <c r="S1583" s="11" t="s">
        <v>111</v>
      </c>
      <c r="T1583" s="11" t="s">
        <v>65</v>
      </c>
      <c r="U1583" s="20">
        <v>675</v>
      </c>
      <c r="V1583" s="20">
        <v>608</v>
      </c>
      <c r="W1583" s="5" t="s">
        <v>9936</v>
      </c>
      <c r="X1583" s="5" t="s">
        <v>119</v>
      </c>
      <c r="Y1583" s="5" t="s">
        <v>9937</v>
      </c>
      <c r="Z1583" s="5" t="s">
        <v>119</v>
      </c>
      <c r="AA1583" s="5" t="s">
        <v>9938</v>
      </c>
      <c r="AB1583" s="5" t="s">
        <v>119</v>
      </c>
      <c r="AC1583" s="5" t="s">
        <v>9939</v>
      </c>
      <c r="AD1583" s="5" t="s">
        <v>119</v>
      </c>
      <c r="AE1583" s="19"/>
      <c r="AF1583" s="36" t="s">
        <v>65</v>
      </c>
      <c r="AG1583" s="36" t="s">
        <v>67</v>
      </c>
      <c r="AH1583" s="36" t="s">
        <v>67</v>
      </c>
      <c r="AI1583" s="36" t="s">
        <v>67</v>
      </c>
      <c r="AJ1583" s="36" t="s">
        <v>67</v>
      </c>
      <c r="AK1583" s="36" t="s">
        <v>67</v>
      </c>
      <c r="AL1583" s="36" t="s">
        <v>67</v>
      </c>
      <c r="AM1583" s="36" t="s">
        <v>67</v>
      </c>
      <c r="AN1583" s="18"/>
      <c r="AO1583" s="18"/>
      <c r="AP1583" s="24" t="e">
        <v>#N/A</v>
      </c>
      <c r="AS1583" s="24" t="s">
        <v>9932</v>
      </c>
      <c r="AT1583" s="24" t="str">
        <f>VLOOKUP(W1583,[1]Sheet1!$F:$F,1,FALSE)</f>
        <v>E13383</v>
      </c>
      <c r="AU1583" s="24">
        <f>VLOOKUP(D1583,[1]Sheet1!$A:$A,1,FALSE)</f>
        <v>16795</v>
      </c>
    </row>
    <row r="1584" spans="1:47" ht="13.5" hidden="1" customHeight="1" x14ac:dyDescent="0.3">
      <c r="A1584" s="9" t="s">
        <v>9940</v>
      </c>
      <c r="B1584" s="9" t="s">
        <v>9941</v>
      </c>
      <c r="C1584" s="1" t="s">
        <v>9942</v>
      </c>
      <c r="D1584" s="2">
        <v>16798</v>
      </c>
      <c r="E1584" s="6" t="s">
        <v>57</v>
      </c>
      <c r="F1584" s="6"/>
      <c r="G1584" s="10" t="s">
        <v>123</v>
      </c>
      <c r="H1584" s="3" t="s">
        <v>9943</v>
      </c>
      <c r="I1584" s="3">
        <v>370000</v>
      </c>
      <c r="J1584" s="3">
        <v>90588</v>
      </c>
      <c r="K1584" s="17" t="s">
        <v>75</v>
      </c>
      <c r="L1584" s="16" t="s">
        <v>60</v>
      </c>
      <c r="M1584" s="22">
        <v>108</v>
      </c>
      <c r="N1584" s="17"/>
      <c r="O1584" s="4" t="s">
        <v>360</v>
      </c>
      <c r="P1584" s="4" t="s">
        <v>77</v>
      </c>
      <c r="Q1584" s="11" t="s">
        <v>225</v>
      </c>
      <c r="R1584" s="13">
        <v>43780</v>
      </c>
      <c r="S1584" s="11" t="s">
        <v>111</v>
      </c>
      <c r="T1584" s="11" t="s">
        <v>65</v>
      </c>
      <c r="U1584" s="20">
        <v>1375</v>
      </c>
      <c r="V1584" s="23">
        <v>1237.5</v>
      </c>
      <c r="W1584" s="5" t="s">
        <v>9944</v>
      </c>
      <c r="X1584" s="5" t="s">
        <v>119</v>
      </c>
      <c r="Y1584" s="5" t="s">
        <v>9945</v>
      </c>
      <c r="Z1584" s="5" t="s">
        <v>119</v>
      </c>
      <c r="AA1584" s="5" t="s">
        <v>61</v>
      </c>
      <c r="AB1584" s="5" t="s">
        <v>119</v>
      </c>
      <c r="AC1584" s="5" t="s">
        <v>61</v>
      </c>
      <c r="AD1584" s="5" t="s">
        <v>119</v>
      </c>
      <c r="AE1584" s="19"/>
      <c r="AF1584" s="36" t="s">
        <v>65</v>
      </c>
      <c r="AG1584" s="36" t="s">
        <v>67</v>
      </c>
      <c r="AH1584" s="36" t="s">
        <v>67</v>
      </c>
      <c r="AI1584" s="36" t="s">
        <v>67</v>
      </c>
      <c r="AJ1584" s="36" t="s">
        <v>67</v>
      </c>
      <c r="AK1584" s="36" t="s">
        <v>67</v>
      </c>
      <c r="AL1584" s="36" t="s">
        <v>67</v>
      </c>
      <c r="AM1584" s="36" t="s">
        <v>67</v>
      </c>
      <c r="AN1584" s="18"/>
      <c r="AO1584" s="18" t="s">
        <v>891</v>
      </c>
      <c r="AP1584" s="24" t="e">
        <v>#N/A</v>
      </c>
      <c r="AS1584" s="24" t="s">
        <v>9940</v>
      </c>
      <c r="AT1584" s="24" t="str">
        <f>VLOOKUP(W1584,[1]Sheet1!$F:$F,1,FALSE)</f>
        <v>E29124</v>
      </c>
      <c r="AU1584" s="24">
        <f>VLOOKUP(D1584,[1]Sheet1!$A:$A,1,FALSE)</f>
        <v>16798</v>
      </c>
    </row>
    <row r="1585" spans="1:47" ht="13.5" hidden="1" customHeight="1" x14ac:dyDescent="0.3">
      <c r="A1585" s="9" t="s">
        <v>9946</v>
      </c>
      <c r="B1585" s="9" t="s">
        <v>9947</v>
      </c>
      <c r="C1585" s="1" t="s">
        <v>9948</v>
      </c>
      <c r="D1585" s="2">
        <v>16799</v>
      </c>
      <c r="E1585" s="6" t="s">
        <v>57</v>
      </c>
      <c r="F1585" s="6"/>
      <c r="G1585" s="10" t="s">
        <v>123</v>
      </c>
      <c r="H1585" s="3" t="s">
        <v>9949</v>
      </c>
      <c r="I1585" s="3">
        <v>370181</v>
      </c>
      <c r="J1585" s="3">
        <v>90397</v>
      </c>
      <c r="K1585" s="17" t="s">
        <v>75</v>
      </c>
      <c r="L1585" s="16" t="s">
        <v>60</v>
      </c>
      <c r="M1585" s="22">
        <v>123</v>
      </c>
      <c r="N1585" s="17"/>
      <c r="O1585" s="4" t="s">
        <v>360</v>
      </c>
      <c r="P1585" s="4" t="s">
        <v>77</v>
      </c>
      <c r="Q1585" s="11" t="s">
        <v>225</v>
      </c>
      <c r="R1585" s="13">
        <v>43119</v>
      </c>
      <c r="S1585" s="11" t="s">
        <v>111</v>
      </c>
      <c r="T1585" s="11" t="s">
        <v>65</v>
      </c>
      <c r="U1585" s="20">
        <v>660</v>
      </c>
      <c r="V1585" s="20">
        <v>594</v>
      </c>
      <c r="W1585" s="5" t="s">
        <v>9950</v>
      </c>
      <c r="X1585" s="5" t="s">
        <v>119</v>
      </c>
      <c r="Y1585" s="5" t="s">
        <v>9951</v>
      </c>
      <c r="Z1585" s="5" t="s">
        <v>119</v>
      </c>
      <c r="AA1585" s="5" t="s">
        <v>9952</v>
      </c>
      <c r="AB1585" s="5" t="s">
        <v>119</v>
      </c>
      <c r="AC1585" s="5" t="s">
        <v>9953</v>
      </c>
      <c r="AD1585" s="5" t="s">
        <v>119</v>
      </c>
      <c r="AE1585" s="19"/>
      <c r="AF1585" s="36" t="s">
        <v>65</v>
      </c>
      <c r="AG1585" s="36" t="s">
        <v>67</v>
      </c>
      <c r="AH1585" s="36" t="s">
        <v>67</v>
      </c>
      <c r="AI1585" s="36" t="s">
        <v>67</v>
      </c>
      <c r="AJ1585" s="36" t="s">
        <v>67</v>
      </c>
      <c r="AK1585" s="36" t="s">
        <v>67</v>
      </c>
      <c r="AL1585" s="36" t="s">
        <v>67</v>
      </c>
      <c r="AM1585" s="36" t="s">
        <v>67</v>
      </c>
      <c r="AN1585" s="18"/>
      <c r="AO1585" s="18"/>
      <c r="AP1585" s="24" t="e">
        <v>#N/A</v>
      </c>
      <c r="AS1585" s="24" t="s">
        <v>9946</v>
      </c>
      <c r="AT1585" s="24" t="str">
        <f>VLOOKUP(W1585,[1]Sheet1!$F:$F,1,FALSE)</f>
        <v>E13374</v>
      </c>
      <c r="AU1585" s="24">
        <f>VLOOKUP(D1585,[1]Sheet1!$A:$A,1,FALSE)</f>
        <v>16799</v>
      </c>
    </row>
    <row r="1586" spans="1:47" ht="13.5" hidden="1" customHeight="1" x14ac:dyDescent="0.3">
      <c r="A1586" s="9" t="s">
        <v>9954</v>
      </c>
      <c r="B1586" s="9" t="s">
        <v>9955</v>
      </c>
      <c r="C1586" s="1" t="s">
        <v>9956</v>
      </c>
      <c r="D1586" s="2">
        <v>16800</v>
      </c>
      <c r="E1586" s="6" t="s">
        <v>57</v>
      </c>
      <c r="F1586" s="6"/>
      <c r="G1586" s="10" t="s">
        <v>123</v>
      </c>
      <c r="H1586" s="3" t="s">
        <v>9957</v>
      </c>
      <c r="I1586" s="3">
        <v>369197</v>
      </c>
      <c r="J1586" s="3">
        <v>90339</v>
      </c>
      <c r="K1586" s="17" t="s">
        <v>75</v>
      </c>
      <c r="L1586" s="16" t="s">
        <v>60</v>
      </c>
      <c r="M1586" s="22">
        <v>251</v>
      </c>
      <c r="N1586" s="17"/>
      <c r="O1586" s="4" t="s">
        <v>360</v>
      </c>
      <c r="P1586" s="4" t="s">
        <v>77</v>
      </c>
      <c r="Q1586" s="11" t="s">
        <v>78</v>
      </c>
      <c r="R1586" s="13">
        <v>44229.535893136577</v>
      </c>
      <c r="S1586" s="11" t="s">
        <v>79</v>
      </c>
      <c r="T1586" s="11" t="s">
        <v>65</v>
      </c>
      <c r="U1586" s="20">
        <v>3050</v>
      </c>
      <c r="V1586" s="20">
        <v>2745</v>
      </c>
      <c r="W1586" s="5" t="s">
        <v>9958</v>
      </c>
      <c r="X1586" s="5" t="s">
        <v>81</v>
      </c>
      <c r="Y1586" s="5" t="s">
        <v>61</v>
      </c>
      <c r="Z1586" s="5" t="s">
        <v>61</v>
      </c>
      <c r="AA1586" s="5" t="s">
        <v>61</v>
      </c>
      <c r="AB1586" s="5" t="s">
        <v>61</v>
      </c>
      <c r="AC1586" s="5" t="s">
        <v>61</v>
      </c>
      <c r="AD1586" s="5" t="s">
        <v>61</v>
      </c>
      <c r="AE1586" s="19"/>
      <c r="AF1586" s="36" t="s">
        <v>82</v>
      </c>
      <c r="AG1586" s="36">
        <v>16800</v>
      </c>
      <c r="AH1586" s="36" t="s">
        <v>83</v>
      </c>
      <c r="AI1586" s="36"/>
      <c r="AJ1586" s="36" t="s">
        <v>84</v>
      </c>
      <c r="AK1586" s="36" t="s">
        <v>85</v>
      </c>
      <c r="AL1586" s="36" t="s">
        <v>86</v>
      </c>
      <c r="AM1586" s="36"/>
      <c r="AN1586" s="18"/>
      <c r="AO1586" s="18"/>
      <c r="AP1586" s="24">
        <v>16800</v>
      </c>
      <c r="AS1586" s="24" t="s">
        <v>9954</v>
      </c>
      <c r="AT1586" s="24" t="e">
        <f>VLOOKUP(W1586,[1]Sheet1!$F:$F,1,FALSE)</f>
        <v>#N/A</v>
      </c>
      <c r="AU1586" s="24" t="e">
        <f>VLOOKUP(D1586,[1]Sheet1!$A:$A,1,FALSE)</f>
        <v>#N/A</v>
      </c>
    </row>
    <row r="1587" spans="1:47" ht="13.5" hidden="1" customHeight="1" x14ac:dyDescent="0.3">
      <c r="A1587" s="9" t="s">
        <v>9959</v>
      </c>
      <c r="B1587" s="9" t="s">
        <v>9960</v>
      </c>
      <c r="C1587" s="1" t="s">
        <v>9961</v>
      </c>
      <c r="D1587" s="2">
        <v>16802</v>
      </c>
      <c r="E1587" s="6" t="s">
        <v>57</v>
      </c>
      <c r="F1587" s="6"/>
      <c r="G1587" s="10" t="s">
        <v>123</v>
      </c>
      <c r="H1587" s="3" t="s">
        <v>9962</v>
      </c>
      <c r="I1587" s="3">
        <v>368883</v>
      </c>
      <c r="J1587" s="3">
        <v>90290</v>
      </c>
      <c r="K1587" s="17" t="s">
        <v>75</v>
      </c>
      <c r="L1587" s="16" t="s">
        <v>60</v>
      </c>
      <c r="M1587" s="22">
        <v>60</v>
      </c>
      <c r="N1587" s="17"/>
      <c r="O1587" s="4" t="s">
        <v>117</v>
      </c>
      <c r="P1587" s="4" t="s">
        <v>77</v>
      </c>
      <c r="Q1587" s="11" t="s">
        <v>78</v>
      </c>
      <c r="R1587" s="13">
        <v>43063</v>
      </c>
      <c r="S1587" s="11" t="s">
        <v>111</v>
      </c>
      <c r="T1587" s="11" t="s">
        <v>65</v>
      </c>
      <c r="U1587" s="20">
        <v>500</v>
      </c>
      <c r="V1587" s="20">
        <v>450</v>
      </c>
      <c r="W1587" s="5" t="s">
        <v>2007</v>
      </c>
      <c r="X1587" s="7" t="s">
        <v>81</v>
      </c>
      <c r="Y1587" s="5" t="s">
        <v>61</v>
      </c>
      <c r="Z1587" s="5" t="s">
        <v>61</v>
      </c>
      <c r="AA1587" s="5" t="s">
        <v>61</v>
      </c>
      <c r="AB1587" s="5" t="s">
        <v>61</v>
      </c>
      <c r="AC1587" s="5" t="s">
        <v>61</v>
      </c>
      <c r="AD1587" s="5" t="s">
        <v>61</v>
      </c>
      <c r="AE1587" s="19"/>
      <c r="AF1587" s="36" t="s">
        <v>82</v>
      </c>
      <c r="AG1587" s="36">
        <v>16802</v>
      </c>
      <c r="AH1587" s="36" t="s">
        <v>83</v>
      </c>
      <c r="AI1587" s="36"/>
      <c r="AJ1587" s="36" t="s">
        <v>84</v>
      </c>
      <c r="AK1587" s="36" t="s">
        <v>85</v>
      </c>
      <c r="AL1587" s="36" t="s">
        <v>139</v>
      </c>
      <c r="AM1587" s="36" t="s">
        <v>7817</v>
      </c>
      <c r="AN1587" s="18"/>
      <c r="AO1587" s="18"/>
      <c r="AP1587" s="24" t="e">
        <v>#N/A</v>
      </c>
      <c r="AS1587" s="24" t="s">
        <v>9959</v>
      </c>
      <c r="AT1587" s="24" t="str">
        <f>VLOOKUP(W1587,[1]Sheet1!$F:$F,1,FALSE)</f>
        <v>E5013</v>
      </c>
      <c r="AU1587" s="24">
        <f>VLOOKUP(D1587,[1]Sheet1!$A:$A,1,FALSE)</f>
        <v>16802</v>
      </c>
    </row>
    <row r="1588" spans="1:47" ht="13.5" hidden="1" customHeight="1" x14ac:dyDescent="0.3">
      <c r="A1588" s="9" t="s">
        <v>9963</v>
      </c>
      <c r="B1588" s="9" t="s">
        <v>9964</v>
      </c>
      <c r="C1588" s="1" t="s">
        <v>9965</v>
      </c>
      <c r="D1588" s="2">
        <v>16803</v>
      </c>
      <c r="E1588" s="6" t="s">
        <v>57</v>
      </c>
      <c r="F1588" s="6"/>
      <c r="G1588" s="10" t="s">
        <v>123</v>
      </c>
      <c r="H1588" s="3" t="s">
        <v>9966</v>
      </c>
      <c r="I1588" s="3">
        <v>363708</v>
      </c>
      <c r="J1588" s="3">
        <v>116577</v>
      </c>
      <c r="K1588" s="17" t="s">
        <v>75</v>
      </c>
      <c r="L1588" s="16" t="s">
        <v>60</v>
      </c>
      <c r="M1588" s="22">
        <v>25</v>
      </c>
      <c r="N1588" s="17"/>
      <c r="O1588" s="4" t="s">
        <v>360</v>
      </c>
      <c r="P1588" s="4" t="s">
        <v>62</v>
      </c>
      <c r="Q1588" s="11" t="s">
        <v>78</v>
      </c>
      <c r="R1588" s="13">
        <v>44613</v>
      </c>
      <c r="S1588" s="11" t="s">
        <v>79</v>
      </c>
      <c r="T1588" s="11" t="s">
        <v>65</v>
      </c>
      <c r="U1588" s="20">
        <v>860</v>
      </c>
      <c r="V1588" s="20">
        <v>774</v>
      </c>
      <c r="W1588" s="5" t="s">
        <v>9967</v>
      </c>
      <c r="X1588" s="5" t="s">
        <v>81</v>
      </c>
      <c r="Y1588" s="5" t="s">
        <v>61</v>
      </c>
      <c r="Z1588" s="5" t="s">
        <v>61</v>
      </c>
      <c r="AA1588" s="5" t="s">
        <v>61</v>
      </c>
      <c r="AB1588" s="5" t="s">
        <v>61</v>
      </c>
      <c r="AC1588" s="5" t="s">
        <v>61</v>
      </c>
      <c r="AD1588" s="5" t="s">
        <v>61</v>
      </c>
      <c r="AE1588" s="19"/>
      <c r="AF1588" s="36" t="s">
        <v>82</v>
      </c>
      <c r="AG1588" s="36">
        <v>16803</v>
      </c>
      <c r="AH1588" s="36" t="s">
        <v>83</v>
      </c>
      <c r="AI1588" s="36"/>
      <c r="AJ1588" s="36" t="s">
        <v>84</v>
      </c>
      <c r="AK1588" s="36" t="s">
        <v>85</v>
      </c>
      <c r="AL1588" s="36" t="s">
        <v>86</v>
      </c>
      <c r="AM1588" s="36"/>
      <c r="AN1588" s="18"/>
      <c r="AO1588" s="18"/>
      <c r="AP1588" s="24" t="s">
        <v>88</v>
      </c>
      <c r="AS1588" s="24" t="s">
        <v>9963</v>
      </c>
      <c r="AT1588" s="24" t="e">
        <f>VLOOKUP(W1588,[1]Sheet1!$F:$F,1,FALSE)</f>
        <v>#N/A</v>
      </c>
      <c r="AU1588" s="24" t="e">
        <f>VLOOKUP(D1588,[1]Sheet1!$A:$A,1,FALSE)</f>
        <v>#N/A</v>
      </c>
    </row>
    <row r="1589" spans="1:47" ht="13.5" hidden="1" customHeight="1" x14ac:dyDescent="0.3">
      <c r="A1589" s="9" t="s">
        <v>9968</v>
      </c>
      <c r="B1589" s="9" t="s">
        <v>9969</v>
      </c>
      <c r="C1589" s="1" t="s">
        <v>9970</v>
      </c>
      <c r="D1589" s="2">
        <v>16804</v>
      </c>
      <c r="E1589" s="6" t="s">
        <v>57</v>
      </c>
      <c r="F1589" s="6"/>
      <c r="G1589" s="10" t="s">
        <v>123</v>
      </c>
      <c r="H1589" s="3" t="s">
        <v>9971</v>
      </c>
      <c r="I1589" s="3">
        <v>363761</v>
      </c>
      <c r="J1589" s="3">
        <v>116989</v>
      </c>
      <c r="K1589" s="17" t="s">
        <v>75</v>
      </c>
      <c r="L1589" s="16" t="s">
        <v>60</v>
      </c>
      <c r="M1589" s="22">
        <v>78</v>
      </c>
      <c r="N1589" s="17"/>
      <c r="O1589" s="4" t="s">
        <v>360</v>
      </c>
      <c r="P1589" s="4" t="s">
        <v>62</v>
      </c>
      <c r="Q1589" s="11" t="s">
        <v>78</v>
      </c>
      <c r="R1589" s="13">
        <v>44103.832464386571</v>
      </c>
      <c r="S1589" s="11" t="s">
        <v>79</v>
      </c>
      <c r="T1589" s="11" t="s">
        <v>65</v>
      </c>
      <c r="U1589" s="20">
        <v>575</v>
      </c>
      <c r="V1589" s="20">
        <v>518</v>
      </c>
      <c r="W1589" s="5" t="s">
        <v>9972</v>
      </c>
      <c r="X1589" s="5" t="s">
        <v>81</v>
      </c>
      <c r="Y1589" s="5" t="s">
        <v>61</v>
      </c>
      <c r="Z1589" s="5" t="s">
        <v>61</v>
      </c>
      <c r="AA1589" s="5" t="s">
        <v>61</v>
      </c>
      <c r="AB1589" s="5" t="s">
        <v>61</v>
      </c>
      <c r="AC1589" s="5" t="s">
        <v>61</v>
      </c>
      <c r="AD1589" s="5" t="s">
        <v>61</v>
      </c>
      <c r="AE1589" s="19"/>
      <c r="AF1589" s="36" t="s">
        <v>82</v>
      </c>
      <c r="AG1589" s="36">
        <v>16804</v>
      </c>
      <c r="AH1589" s="36" t="s">
        <v>83</v>
      </c>
      <c r="AI1589" s="36"/>
      <c r="AJ1589" s="36" t="s">
        <v>84</v>
      </c>
      <c r="AK1589" s="36" t="s">
        <v>85</v>
      </c>
      <c r="AL1589" s="36" t="s">
        <v>86</v>
      </c>
      <c r="AM1589" s="36"/>
      <c r="AN1589" s="18"/>
      <c r="AO1589" s="18"/>
      <c r="AP1589" s="24">
        <v>16804</v>
      </c>
      <c r="AS1589" s="24" t="s">
        <v>9968</v>
      </c>
      <c r="AT1589" s="24" t="e">
        <f>VLOOKUP(W1589,[1]Sheet1!$F:$F,1,FALSE)</f>
        <v>#N/A</v>
      </c>
      <c r="AU1589" s="24" t="e">
        <f>VLOOKUP(D1589,[1]Sheet1!$A:$A,1,FALSE)</f>
        <v>#N/A</v>
      </c>
    </row>
    <row r="1590" spans="1:47" ht="13.5" hidden="1" customHeight="1" x14ac:dyDescent="0.3">
      <c r="A1590" s="9" t="s">
        <v>9973</v>
      </c>
      <c r="B1590" s="9" t="s">
        <v>9974</v>
      </c>
      <c r="C1590" s="1" t="s">
        <v>9975</v>
      </c>
      <c r="D1590" s="2">
        <v>16805</v>
      </c>
      <c r="E1590" s="6" t="s">
        <v>57</v>
      </c>
      <c r="F1590" s="6"/>
      <c r="G1590" s="10" t="s">
        <v>123</v>
      </c>
      <c r="H1590" s="3" t="s">
        <v>9976</v>
      </c>
      <c r="I1590" s="3">
        <v>363740</v>
      </c>
      <c r="J1590" s="3">
        <v>116242</v>
      </c>
      <c r="K1590" s="17" t="s">
        <v>75</v>
      </c>
      <c r="L1590" s="16" t="s">
        <v>60</v>
      </c>
      <c r="M1590" s="22" t="s">
        <v>61</v>
      </c>
      <c r="N1590" s="17"/>
      <c r="O1590" s="4" t="s">
        <v>360</v>
      </c>
      <c r="P1590" s="4" t="s">
        <v>62</v>
      </c>
      <c r="Q1590" s="11" t="s">
        <v>78</v>
      </c>
      <c r="R1590" s="13">
        <v>44628</v>
      </c>
      <c r="S1590" s="11" t="s">
        <v>79</v>
      </c>
      <c r="T1590" s="11" t="s">
        <v>65</v>
      </c>
      <c r="U1590" s="20">
        <v>850</v>
      </c>
      <c r="V1590" s="20">
        <v>765</v>
      </c>
      <c r="W1590" s="5" t="s">
        <v>9977</v>
      </c>
      <c r="X1590" s="5" t="s">
        <v>81</v>
      </c>
      <c r="Y1590" s="5" t="s">
        <v>61</v>
      </c>
      <c r="Z1590" s="5" t="s">
        <v>61</v>
      </c>
      <c r="AA1590" s="5" t="s">
        <v>61</v>
      </c>
      <c r="AB1590" s="5" t="s">
        <v>61</v>
      </c>
      <c r="AC1590" s="5" t="s">
        <v>61</v>
      </c>
      <c r="AD1590" s="5" t="s">
        <v>61</v>
      </c>
      <c r="AE1590" s="19"/>
      <c r="AF1590" s="36" t="s">
        <v>82</v>
      </c>
      <c r="AG1590" s="36">
        <v>16805</v>
      </c>
      <c r="AH1590" s="36" t="s">
        <v>83</v>
      </c>
      <c r="AI1590" s="36"/>
      <c r="AJ1590" s="36" t="s">
        <v>84</v>
      </c>
      <c r="AK1590" s="36" t="s">
        <v>85</v>
      </c>
      <c r="AL1590" s="36" t="s">
        <v>86</v>
      </c>
      <c r="AM1590" s="36"/>
      <c r="AN1590" s="18"/>
      <c r="AO1590" s="18"/>
      <c r="AP1590" s="24" t="s">
        <v>88</v>
      </c>
      <c r="AS1590" s="24" t="s">
        <v>9973</v>
      </c>
      <c r="AT1590" s="24" t="e">
        <f>VLOOKUP(W1590,[1]Sheet1!$F:$F,1,FALSE)</f>
        <v>#N/A</v>
      </c>
      <c r="AU1590" s="24" t="e">
        <f>VLOOKUP(D1590,[1]Sheet1!$A:$A,1,FALSE)</f>
        <v>#N/A</v>
      </c>
    </row>
    <row r="1591" spans="1:47" ht="13.5" hidden="1" customHeight="1" x14ac:dyDescent="0.3">
      <c r="A1591" s="9" t="s">
        <v>9978</v>
      </c>
      <c r="B1591" s="9" t="s">
        <v>9979</v>
      </c>
      <c r="C1591" s="1" t="s">
        <v>9980</v>
      </c>
      <c r="D1591" s="2">
        <v>16806</v>
      </c>
      <c r="E1591" s="6" t="s">
        <v>57</v>
      </c>
      <c r="F1591" s="6"/>
      <c r="G1591" s="10" t="s">
        <v>123</v>
      </c>
      <c r="H1591" s="3" t="s">
        <v>9981</v>
      </c>
      <c r="I1591" s="3">
        <v>364072</v>
      </c>
      <c r="J1591" s="3">
        <v>116592</v>
      </c>
      <c r="K1591" s="17" t="s">
        <v>75</v>
      </c>
      <c r="L1591" s="16" t="s">
        <v>60</v>
      </c>
      <c r="M1591" s="22" t="s">
        <v>61</v>
      </c>
      <c r="N1591" s="17"/>
      <c r="O1591" s="4" t="s">
        <v>360</v>
      </c>
      <c r="P1591" s="4" t="s">
        <v>62</v>
      </c>
      <c r="Q1591" s="11" t="s">
        <v>78</v>
      </c>
      <c r="R1591" s="13">
        <v>44001.468841122682</v>
      </c>
      <c r="S1591" s="11" t="s">
        <v>79</v>
      </c>
      <c r="T1591" s="11" t="s">
        <v>65</v>
      </c>
      <c r="U1591" s="20">
        <v>890</v>
      </c>
      <c r="V1591" s="20">
        <v>801</v>
      </c>
      <c r="W1591" s="5" t="s">
        <v>9982</v>
      </c>
      <c r="X1591" s="5" t="s">
        <v>81</v>
      </c>
      <c r="Y1591" s="5" t="s">
        <v>61</v>
      </c>
      <c r="Z1591" s="5" t="s">
        <v>61</v>
      </c>
      <c r="AA1591" s="5" t="s">
        <v>61</v>
      </c>
      <c r="AB1591" s="5" t="s">
        <v>61</v>
      </c>
      <c r="AC1591" s="5" t="s">
        <v>61</v>
      </c>
      <c r="AD1591" s="5" t="s">
        <v>61</v>
      </c>
      <c r="AE1591" s="19"/>
      <c r="AF1591" s="36" t="s">
        <v>82</v>
      </c>
      <c r="AG1591" s="36">
        <v>16806</v>
      </c>
      <c r="AH1591" s="36" t="s">
        <v>83</v>
      </c>
      <c r="AI1591" s="36"/>
      <c r="AJ1591" s="36" t="s">
        <v>84</v>
      </c>
      <c r="AK1591" s="36" t="s">
        <v>85</v>
      </c>
      <c r="AL1591" s="36" t="s">
        <v>86</v>
      </c>
      <c r="AM1591" s="36"/>
      <c r="AN1591" s="18"/>
      <c r="AO1591" s="18"/>
      <c r="AP1591" s="24">
        <v>16806</v>
      </c>
      <c r="AS1591" s="24" t="s">
        <v>9978</v>
      </c>
      <c r="AT1591" s="24" t="e">
        <f>VLOOKUP(W1591,[1]Sheet1!$F:$F,1,FALSE)</f>
        <v>#N/A</v>
      </c>
      <c r="AU1591" s="24" t="e">
        <f>VLOOKUP(D1591,[1]Sheet1!$A:$A,1,FALSE)</f>
        <v>#N/A</v>
      </c>
    </row>
    <row r="1592" spans="1:47" ht="13.5" hidden="1" customHeight="1" x14ac:dyDescent="0.3">
      <c r="A1592" s="9" t="s">
        <v>9983</v>
      </c>
      <c r="B1592" s="9" t="s">
        <v>9984</v>
      </c>
      <c r="C1592" s="1" t="s">
        <v>9985</v>
      </c>
      <c r="D1592" s="2">
        <v>16807</v>
      </c>
      <c r="E1592" s="6" t="s">
        <v>57</v>
      </c>
      <c r="F1592" s="6"/>
      <c r="G1592" s="10" t="s">
        <v>123</v>
      </c>
      <c r="H1592" s="3" t="s">
        <v>9986</v>
      </c>
      <c r="I1592" s="3">
        <v>364043</v>
      </c>
      <c r="J1592" s="3">
        <v>116304</v>
      </c>
      <c r="K1592" s="17" t="s">
        <v>75</v>
      </c>
      <c r="L1592" s="16" t="s">
        <v>60</v>
      </c>
      <c r="M1592" s="22">
        <v>30</v>
      </c>
      <c r="N1592" s="17"/>
      <c r="O1592" s="4" t="s">
        <v>117</v>
      </c>
      <c r="P1592" s="4" t="s">
        <v>77</v>
      </c>
      <c r="Q1592" s="11" t="s">
        <v>78</v>
      </c>
      <c r="R1592" s="13">
        <v>43089</v>
      </c>
      <c r="S1592" s="11" t="s">
        <v>111</v>
      </c>
      <c r="T1592" s="11" t="s">
        <v>65</v>
      </c>
      <c r="U1592" s="20">
        <v>647</v>
      </c>
      <c r="V1592" s="20">
        <v>582.29999999999995</v>
      </c>
      <c r="W1592" s="5" t="s">
        <v>9987</v>
      </c>
      <c r="X1592" s="7" t="s">
        <v>81</v>
      </c>
      <c r="Y1592" s="5" t="s">
        <v>61</v>
      </c>
      <c r="Z1592" s="5" t="s">
        <v>61</v>
      </c>
      <c r="AA1592" s="5" t="s">
        <v>61</v>
      </c>
      <c r="AB1592" s="5" t="s">
        <v>61</v>
      </c>
      <c r="AC1592" s="5" t="s">
        <v>61</v>
      </c>
      <c r="AD1592" s="5" t="s">
        <v>61</v>
      </c>
      <c r="AE1592" s="19"/>
      <c r="AF1592" s="36" t="s">
        <v>82</v>
      </c>
      <c r="AG1592" s="36">
        <v>16807</v>
      </c>
      <c r="AH1592" s="36" t="s">
        <v>83</v>
      </c>
      <c r="AI1592" s="36"/>
      <c r="AJ1592" s="36" t="s">
        <v>84</v>
      </c>
      <c r="AK1592" s="36" t="s">
        <v>85</v>
      </c>
      <c r="AL1592" s="36" t="s">
        <v>86</v>
      </c>
      <c r="AM1592" s="36"/>
      <c r="AN1592" s="18"/>
      <c r="AO1592" s="18"/>
      <c r="AP1592" s="24" t="e">
        <v>#N/A</v>
      </c>
      <c r="AS1592" s="24" t="s">
        <v>9983</v>
      </c>
      <c r="AT1592" s="24" t="str">
        <f>VLOOKUP(W1592,[1]Sheet1!$F:$F,1,FALSE)</f>
        <v>E5008</v>
      </c>
      <c r="AU1592" s="24">
        <f>VLOOKUP(D1592,[1]Sheet1!$A:$A,1,FALSE)</f>
        <v>16807</v>
      </c>
    </row>
    <row r="1593" spans="1:47" ht="13.5" hidden="1" customHeight="1" x14ac:dyDescent="0.3">
      <c r="A1593" s="9" t="s">
        <v>9988</v>
      </c>
      <c r="B1593" s="9" t="s">
        <v>9989</v>
      </c>
      <c r="C1593" s="1" t="s">
        <v>9990</v>
      </c>
      <c r="D1593" s="2">
        <v>16808</v>
      </c>
      <c r="E1593" s="6" t="s">
        <v>57</v>
      </c>
      <c r="F1593" s="6"/>
      <c r="G1593" s="10" t="s">
        <v>123</v>
      </c>
      <c r="H1593" s="3" t="s">
        <v>9991</v>
      </c>
      <c r="I1593" s="3">
        <v>364212</v>
      </c>
      <c r="J1593" s="3">
        <v>116849</v>
      </c>
      <c r="K1593" s="17" t="s">
        <v>75</v>
      </c>
      <c r="L1593" s="16" t="s">
        <v>60</v>
      </c>
      <c r="M1593" s="22" t="s">
        <v>61</v>
      </c>
      <c r="N1593" s="17"/>
      <c r="O1593" s="4" t="s">
        <v>76</v>
      </c>
      <c r="P1593" s="4" t="s">
        <v>62</v>
      </c>
      <c r="Q1593" s="11" t="s">
        <v>78</v>
      </c>
      <c r="R1593" s="13">
        <v>43431</v>
      </c>
      <c r="S1593" s="11" t="s">
        <v>111</v>
      </c>
      <c r="T1593" s="11" t="s">
        <v>65</v>
      </c>
      <c r="U1593" s="20">
        <v>170</v>
      </c>
      <c r="V1593" s="20">
        <v>153</v>
      </c>
      <c r="W1593" s="5" t="s">
        <v>9992</v>
      </c>
      <c r="X1593" s="5" t="s">
        <v>81</v>
      </c>
      <c r="Y1593" s="5" t="s">
        <v>61</v>
      </c>
      <c r="Z1593" s="5" t="s">
        <v>61</v>
      </c>
      <c r="AA1593" s="5" t="s">
        <v>61</v>
      </c>
      <c r="AB1593" s="5" t="s">
        <v>61</v>
      </c>
      <c r="AC1593" s="5" t="s">
        <v>61</v>
      </c>
      <c r="AD1593" s="5" t="s">
        <v>61</v>
      </c>
      <c r="AE1593" s="19"/>
      <c r="AF1593" s="36" t="s">
        <v>82</v>
      </c>
      <c r="AG1593" s="36">
        <v>16808</v>
      </c>
      <c r="AH1593" s="36" t="s">
        <v>83</v>
      </c>
      <c r="AI1593" s="36"/>
      <c r="AJ1593" s="36" t="s">
        <v>84</v>
      </c>
      <c r="AK1593" s="36" t="s">
        <v>85</v>
      </c>
      <c r="AL1593" s="36" t="s">
        <v>86</v>
      </c>
      <c r="AM1593" s="36"/>
      <c r="AN1593" s="18"/>
      <c r="AO1593" s="18"/>
      <c r="AP1593" s="24" t="e">
        <v>#N/A</v>
      </c>
      <c r="AS1593" s="24" t="s">
        <v>9988</v>
      </c>
      <c r="AT1593" s="24" t="str">
        <f>VLOOKUP(W1593,[1]Sheet1!$F:$F,1,FALSE)</f>
        <v>E5292</v>
      </c>
      <c r="AU1593" s="24">
        <f>VLOOKUP(D1593,[1]Sheet1!$A:$A,1,FALSE)</f>
        <v>16808</v>
      </c>
    </row>
    <row r="1594" spans="1:47" ht="13.5" hidden="1" customHeight="1" x14ac:dyDescent="0.3">
      <c r="A1594" s="9" t="s">
        <v>9993</v>
      </c>
      <c r="B1594" s="9" t="s">
        <v>9994</v>
      </c>
      <c r="C1594" s="1" t="s">
        <v>9995</v>
      </c>
      <c r="D1594" s="2">
        <v>16810</v>
      </c>
      <c r="E1594" s="6" t="s">
        <v>57</v>
      </c>
      <c r="F1594" s="6"/>
      <c r="G1594" s="10" t="s">
        <v>123</v>
      </c>
      <c r="H1594" s="3" t="s">
        <v>9996</v>
      </c>
      <c r="I1594" s="3">
        <v>364243</v>
      </c>
      <c r="J1594" s="3">
        <v>116658</v>
      </c>
      <c r="K1594" s="17" t="s">
        <v>75</v>
      </c>
      <c r="L1594" s="16" t="s">
        <v>60</v>
      </c>
      <c r="M1594" s="22">
        <v>22</v>
      </c>
      <c r="N1594" s="17"/>
      <c r="O1594" s="4" t="s">
        <v>360</v>
      </c>
      <c r="P1594" s="4" t="s">
        <v>62</v>
      </c>
      <c r="Q1594" s="11" t="s">
        <v>78</v>
      </c>
      <c r="R1594" s="13">
        <v>44001.222033993057</v>
      </c>
      <c r="S1594" s="11" t="s">
        <v>79</v>
      </c>
      <c r="T1594" s="11" t="s">
        <v>65</v>
      </c>
      <c r="U1594" s="20">
        <v>555</v>
      </c>
      <c r="V1594" s="20">
        <v>499</v>
      </c>
      <c r="W1594" s="5" t="s">
        <v>9997</v>
      </c>
      <c r="X1594" s="5" t="s">
        <v>81</v>
      </c>
      <c r="Y1594" s="5" t="s">
        <v>61</v>
      </c>
      <c r="Z1594" s="5" t="s">
        <v>61</v>
      </c>
      <c r="AA1594" s="5" t="s">
        <v>61</v>
      </c>
      <c r="AB1594" s="5" t="s">
        <v>61</v>
      </c>
      <c r="AC1594" s="5" t="s">
        <v>61</v>
      </c>
      <c r="AD1594" s="5" t="s">
        <v>61</v>
      </c>
      <c r="AE1594" s="19"/>
      <c r="AF1594" s="36" t="s">
        <v>82</v>
      </c>
      <c r="AG1594" s="36">
        <v>16810</v>
      </c>
      <c r="AH1594" s="36" t="s">
        <v>83</v>
      </c>
      <c r="AI1594" s="36"/>
      <c r="AJ1594" s="36" t="s">
        <v>84</v>
      </c>
      <c r="AK1594" s="36" t="s">
        <v>85</v>
      </c>
      <c r="AL1594" s="36" t="s">
        <v>86</v>
      </c>
      <c r="AM1594" s="36"/>
      <c r="AN1594" s="18"/>
      <c r="AO1594" s="18"/>
      <c r="AP1594" s="24">
        <v>16810</v>
      </c>
      <c r="AS1594" s="24" t="s">
        <v>9993</v>
      </c>
      <c r="AT1594" s="24" t="e">
        <f>VLOOKUP(W1594,[1]Sheet1!$F:$F,1,FALSE)</f>
        <v>#N/A</v>
      </c>
      <c r="AU1594" s="24" t="e">
        <f>VLOOKUP(D1594,[1]Sheet1!$A:$A,1,FALSE)</f>
        <v>#N/A</v>
      </c>
    </row>
    <row r="1595" spans="1:47" ht="13.5" hidden="1" customHeight="1" x14ac:dyDescent="0.3">
      <c r="A1595" s="9" t="s">
        <v>9998</v>
      </c>
      <c r="B1595" s="9" t="s">
        <v>9999</v>
      </c>
      <c r="C1595" s="1" t="s">
        <v>10000</v>
      </c>
      <c r="D1595" s="2">
        <v>16811</v>
      </c>
      <c r="E1595" s="6" t="s">
        <v>57</v>
      </c>
      <c r="F1595" s="6"/>
      <c r="G1595" s="10" t="s">
        <v>123</v>
      </c>
      <c r="H1595" s="3" t="s">
        <v>10001</v>
      </c>
      <c r="I1595" s="3">
        <v>347050</v>
      </c>
      <c r="J1595" s="3">
        <v>92853</v>
      </c>
      <c r="K1595" s="17" t="s">
        <v>75</v>
      </c>
      <c r="L1595" s="16" t="s">
        <v>60</v>
      </c>
      <c r="M1595" s="22">
        <v>112</v>
      </c>
      <c r="N1595" s="17"/>
      <c r="O1595" s="4" t="s">
        <v>360</v>
      </c>
      <c r="P1595" s="4" t="s">
        <v>77</v>
      </c>
      <c r="Q1595" s="11" t="s">
        <v>78</v>
      </c>
      <c r="R1595" s="13">
        <v>44161.585776770837</v>
      </c>
      <c r="S1595" s="11" t="s">
        <v>79</v>
      </c>
      <c r="T1595" s="11" t="s">
        <v>65</v>
      </c>
      <c r="U1595" s="20">
        <v>830</v>
      </c>
      <c r="V1595" s="20">
        <v>747</v>
      </c>
      <c r="W1595" s="5" t="s">
        <v>10002</v>
      </c>
      <c r="X1595" s="5" t="s">
        <v>81</v>
      </c>
      <c r="Y1595" s="5" t="s">
        <v>61</v>
      </c>
      <c r="Z1595" s="5" t="s">
        <v>61</v>
      </c>
      <c r="AA1595" s="5" t="s">
        <v>61</v>
      </c>
      <c r="AB1595" s="5" t="s">
        <v>61</v>
      </c>
      <c r="AC1595" s="5" t="s">
        <v>61</v>
      </c>
      <c r="AD1595" s="5" t="s">
        <v>61</v>
      </c>
      <c r="AE1595" s="19"/>
      <c r="AF1595" s="36" t="s">
        <v>82</v>
      </c>
      <c r="AG1595" s="36">
        <v>16811</v>
      </c>
      <c r="AH1595" s="36" t="s">
        <v>140</v>
      </c>
      <c r="AI1595" s="36"/>
      <c r="AJ1595" s="36" t="s">
        <v>106</v>
      </c>
      <c r="AK1595" s="36"/>
      <c r="AL1595" s="36" t="s">
        <v>139</v>
      </c>
      <c r="AM1595" s="36"/>
      <c r="AN1595" s="18"/>
      <c r="AO1595" s="18"/>
      <c r="AP1595" s="24">
        <v>16811</v>
      </c>
      <c r="AS1595" s="24" t="s">
        <v>9998</v>
      </c>
      <c r="AT1595" s="24" t="e">
        <f>VLOOKUP(W1595,[1]Sheet1!$F:$F,1,FALSE)</f>
        <v>#N/A</v>
      </c>
      <c r="AU1595" s="24" t="e">
        <f>VLOOKUP(D1595,[1]Sheet1!$A:$A,1,FALSE)</f>
        <v>#N/A</v>
      </c>
    </row>
    <row r="1596" spans="1:47" ht="13.5" hidden="1" customHeight="1" x14ac:dyDescent="0.3">
      <c r="A1596" s="2" t="s">
        <v>10003</v>
      </c>
      <c r="B1596" s="2" t="s">
        <v>10004</v>
      </c>
      <c r="C1596" s="75" t="s">
        <v>10005</v>
      </c>
      <c r="D1596" s="2">
        <v>16811</v>
      </c>
      <c r="E1596" s="6" t="s">
        <v>186</v>
      </c>
      <c r="F1596" s="6"/>
      <c r="G1596" s="10" t="s">
        <v>123</v>
      </c>
      <c r="H1596" s="3" t="s">
        <v>10001</v>
      </c>
      <c r="I1596" s="3"/>
      <c r="J1596" s="3"/>
      <c r="K1596" s="17"/>
      <c r="L1596" s="37" t="s">
        <v>96</v>
      </c>
      <c r="M1596" s="22" t="s">
        <v>61</v>
      </c>
      <c r="N1596" s="17"/>
      <c r="O1596" s="4" t="s">
        <v>61</v>
      </c>
      <c r="P1596" s="4" t="s">
        <v>61</v>
      </c>
      <c r="Q1596" s="13" t="s">
        <v>97</v>
      </c>
      <c r="R1596" s="13">
        <v>44161</v>
      </c>
      <c r="S1596" s="13" t="s">
        <v>96</v>
      </c>
      <c r="T1596" s="13" t="s">
        <v>65</v>
      </c>
      <c r="U1596" s="20">
        <v>1175</v>
      </c>
      <c r="V1596" s="20">
        <v>1058</v>
      </c>
      <c r="W1596" s="5" t="s">
        <v>10006</v>
      </c>
      <c r="X1596" s="5" t="s">
        <v>81</v>
      </c>
      <c r="Y1596" s="5" t="s">
        <v>61</v>
      </c>
      <c r="Z1596" s="5" t="s">
        <v>61</v>
      </c>
      <c r="AA1596" s="5" t="s">
        <v>61</v>
      </c>
      <c r="AB1596" s="5" t="s">
        <v>61</v>
      </c>
      <c r="AC1596" s="5" t="s">
        <v>61</v>
      </c>
      <c r="AD1596" s="5" t="s">
        <v>61</v>
      </c>
      <c r="AE1596" s="19"/>
      <c r="AF1596" s="36" t="s">
        <v>82</v>
      </c>
      <c r="AG1596" s="36">
        <v>46811</v>
      </c>
      <c r="AH1596" s="36" t="s">
        <v>140</v>
      </c>
      <c r="AI1596" s="36" t="s">
        <v>141</v>
      </c>
      <c r="AJ1596" s="36" t="s">
        <v>106</v>
      </c>
      <c r="AK1596" s="36" t="s">
        <v>85</v>
      </c>
      <c r="AL1596" s="36" t="s">
        <v>86</v>
      </c>
      <c r="AM1596" s="36"/>
      <c r="AN1596" s="18"/>
      <c r="AO1596" s="18"/>
      <c r="AS1596" s="24" t="s">
        <v>99</v>
      </c>
      <c r="AT1596" s="24" t="str">
        <f>VLOOKUP(W1596,[1]Sheet1!$F:$F,1,FALSE)</f>
        <v>E5521</v>
      </c>
      <c r="AU1596" s="24" t="e">
        <f>VLOOKUP(D1596,[1]Sheet1!$A:$A,1,FALSE)</f>
        <v>#N/A</v>
      </c>
    </row>
    <row r="1597" spans="1:47" ht="13.5" hidden="1" customHeight="1" x14ac:dyDescent="0.3">
      <c r="A1597" s="9" t="s">
        <v>10007</v>
      </c>
      <c r="B1597" s="9" t="s">
        <v>10008</v>
      </c>
      <c r="C1597" s="1" t="s">
        <v>10009</v>
      </c>
      <c r="D1597" s="2">
        <v>16813</v>
      </c>
      <c r="E1597" s="6" t="s">
        <v>57</v>
      </c>
      <c r="F1597" s="6"/>
      <c r="G1597" s="10" t="s">
        <v>123</v>
      </c>
      <c r="H1597" s="3" t="s">
        <v>10010</v>
      </c>
      <c r="I1597" s="3">
        <v>346582</v>
      </c>
      <c r="J1597" s="3">
        <v>92355</v>
      </c>
      <c r="K1597" s="17" t="s">
        <v>75</v>
      </c>
      <c r="L1597" s="16" t="s">
        <v>60</v>
      </c>
      <c r="M1597" s="22">
        <v>180</v>
      </c>
      <c r="N1597" s="17"/>
      <c r="O1597" s="4" t="s">
        <v>117</v>
      </c>
      <c r="P1597" s="4" t="s">
        <v>77</v>
      </c>
      <c r="Q1597" s="11" t="s">
        <v>78</v>
      </c>
      <c r="R1597" s="13">
        <v>43158</v>
      </c>
      <c r="S1597" s="11" t="s">
        <v>111</v>
      </c>
      <c r="T1597" s="11" t="s">
        <v>65</v>
      </c>
      <c r="U1597" s="20">
        <v>490</v>
      </c>
      <c r="V1597" s="20">
        <v>441</v>
      </c>
      <c r="W1597" s="5" t="s">
        <v>10011</v>
      </c>
      <c r="X1597" s="7" t="s">
        <v>81</v>
      </c>
      <c r="Y1597" s="5" t="s">
        <v>61</v>
      </c>
      <c r="Z1597" s="5" t="s">
        <v>61</v>
      </c>
      <c r="AA1597" s="5" t="s">
        <v>61</v>
      </c>
      <c r="AB1597" s="5" t="s">
        <v>61</v>
      </c>
      <c r="AC1597" s="5" t="s">
        <v>61</v>
      </c>
      <c r="AD1597" s="5" t="s">
        <v>61</v>
      </c>
      <c r="AE1597" s="19"/>
      <c r="AF1597" s="36" t="s">
        <v>82</v>
      </c>
      <c r="AG1597" s="36">
        <v>16813</v>
      </c>
      <c r="AH1597" s="36" t="s">
        <v>140</v>
      </c>
      <c r="AI1597" s="36"/>
      <c r="AJ1597" s="36" t="s">
        <v>106</v>
      </c>
      <c r="AK1597" s="36"/>
      <c r="AL1597" s="36" t="s">
        <v>139</v>
      </c>
      <c r="AM1597" s="36"/>
      <c r="AN1597" s="18"/>
      <c r="AO1597" s="18"/>
      <c r="AP1597" s="24" t="e">
        <v>#N/A</v>
      </c>
      <c r="AS1597" s="24" t="s">
        <v>10007</v>
      </c>
      <c r="AT1597" s="24" t="str">
        <f>VLOOKUP(W1597,[1]Sheet1!$F:$F,1,FALSE)</f>
        <v>E5052</v>
      </c>
      <c r="AU1597" s="24">
        <f>VLOOKUP(D1597,[1]Sheet1!$A:$A,1,FALSE)</f>
        <v>16813</v>
      </c>
    </row>
    <row r="1598" spans="1:47" ht="13.5" hidden="1" customHeight="1" x14ac:dyDescent="0.3">
      <c r="A1598" s="9" t="s">
        <v>10012</v>
      </c>
      <c r="B1598" s="9" t="s">
        <v>10013</v>
      </c>
      <c r="C1598" s="1" t="s">
        <v>10014</v>
      </c>
      <c r="D1598" s="2">
        <v>16815</v>
      </c>
      <c r="E1598" s="6" t="s">
        <v>57</v>
      </c>
      <c r="F1598" s="6"/>
      <c r="G1598" s="10" t="s">
        <v>123</v>
      </c>
      <c r="H1598" s="3" t="s">
        <v>10015</v>
      </c>
      <c r="I1598" s="3">
        <v>348007</v>
      </c>
      <c r="J1598" s="3">
        <v>101082</v>
      </c>
      <c r="K1598" s="17" t="s">
        <v>75</v>
      </c>
      <c r="L1598" s="16" t="s">
        <v>60</v>
      </c>
      <c r="M1598" s="22">
        <v>69</v>
      </c>
      <c r="N1598" s="17"/>
      <c r="O1598" s="4" t="s">
        <v>360</v>
      </c>
      <c r="P1598" s="4" t="s">
        <v>77</v>
      </c>
      <c r="Q1598" s="11" t="s">
        <v>78</v>
      </c>
      <c r="R1598" s="13">
        <v>44146.590410879631</v>
      </c>
      <c r="S1598" s="11" t="s">
        <v>79</v>
      </c>
      <c r="T1598" s="11" t="s">
        <v>65</v>
      </c>
      <c r="U1598" s="20">
        <v>1090</v>
      </c>
      <c r="V1598" s="20">
        <v>981</v>
      </c>
      <c r="W1598" s="5" t="s">
        <v>10016</v>
      </c>
      <c r="X1598" s="5" t="s">
        <v>81</v>
      </c>
      <c r="Y1598" s="5" t="s">
        <v>61</v>
      </c>
      <c r="Z1598" s="5" t="s">
        <v>61</v>
      </c>
      <c r="AA1598" s="5" t="s">
        <v>61</v>
      </c>
      <c r="AB1598" s="5" t="s">
        <v>61</v>
      </c>
      <c r="AC1598" s="5" t="s">
        <v>61</v>
      </c>
      <c r="AD1598" s="5" t="s">
        <v>61</v>
      </c>
      <c r="AE1598" s="19"/>
      <c r="AF1598" s="36" t="s">
        <v>82</v>
      </c>
      <c r="AG1598" s="36">
        <v>16815</v>
      </c>
      <c r="AH1598" s="36" t="s">
        <v>140</v>
      </c>
      <c r="AI1598" s="36"/>
      <c r="AJ1598" s="36" t="s">
        <v>106</v>
      </c>
      <c r="AK1598" s="36"/>
      <c r="AL1598" s="36" t="s">
        <v>139</v>
      </c>
      <c r="AM1598" s="36"/>
      <c r="AN1598" s="18"/>
      <c r="AO1598" s="18"/>
      <c r="AP1598" s="24">
        <v>16815</v>
      </c>
      <c r="AS1598" s="24" t="s">
        <v>10012</v>
      </c>
      <c r="AT1598" s="24" t="e">
        <f>VLOOKUP(W1598,[1]Sheet1!$F:$F,1,FALSE)</f>
        <v>#N/A</v>
      </c>
      <c r="AU1598" s="24" t="e">
        <f>VLOOKUP(D1598,[1]Sheet1!$A:$A,1,FALSE)</f>
        <v>#N/A</v>
      </c>
    </row>
    <row r="1599" spans="1:47" ht="13.5" hidden="1" customHeight="1" x14ac:dyDescent="0.3">
      <c r="A1599" s="9" t="s">
        <v>10017</v>
      </c>
      <c r="B1599" s="9" t="s">
        <v>10018</v>
      </c>
      <c r="C1599" s="1" t="s">
        <v>10019</v>
      </c>
      <c r="D1599" s="2">
        <v>16816</v>
      </c>
      <c r="E1599" s="6" t="s">
        <v>57</v>
      </c>
      <c r="F1599" s="6"/>
      <c r="G1599" s="10" t="s">
        <v>123</v>
      </c>
      <c r="H1599" s="3" t="s">
        <v>10020</v>
      </c>
      <c r="I1599" s="3">
        <v>357622</v>
      </c>
      <c r="J1599" s="3">
        <v>104621</v>
      </c>
      <c r="K1599" s="17" t="s">
        <v>75</v>
      </c>
      <c r="L1599" s="16" t="s">
        <v>60</v>
      </c>
      <c r="M1599" s="22">
        <v>15</v>
      </c>
      <c r="N1599" s="17"/>
      <c r="O1599" s="4" t="s">
        <v>117</v>
      </c>
      <c r="P1599" s="4" t="s">
        <v>77</v>
      </c>
      <c r="Q1599" s="11" t="s">
        <v>78</v>
      </c>
      <c r="R1599" s="13">
        <v>43125</v>
      </c>
      <c r="S1599" s="11" t="s">
        <v>111</v>
      </c>
      <c r="T1599" s="11" t="s">
        <v>65</v>
      </c>
      <c r="U1599" s="20">
        <v>260</v>
      </c>
      <c r="V1599" s="20">
        <v>234</v>
      </c>
      <c r="W1599" s="5" t="s">
        <v>10021</v>
      </c>
      <c r="X1599" s="7" t="s">
        <v>81</v>
      </c>
      <c r="Y1599" s="5" t="s">
        <v>61</v>
      </c>
      <c r="Z1599" s="5" t="s">
        <v>61</v>
      </c>
      <c r="AA1599" s="5" t="s">
        <v>61</v>
      </c>
      <c r="AB1599" s="5" t="s">
        <v>61</v>
      </c>
      <c r="AC1599" s="5" t="s">
        <v>61</v>
      </c>
      <c r="AD1599" s="5" t="s">
        <v>61</v>
      </c>
      <c r="AE1599" s="19"/>
      <c r="AF1599" s="36" t="s">
        <v>82</v>
      </c>
      <c r="AG1599" s="36">
        <v>16816</v>
      </c>
      <c r="AH1599" s="36" t="s">
        <v>140</v>
      </c>
      <c r="AI1599" s="36"/>
      <c r="AJ1599" s="36" t="s">
        <v>84</v>
      </c>
      <c r="AK1599" s="36" t="s">
        <v>155</v>
      </c>
      <c r="AL1599" s="36" t="s">
        <v>86</v>
      </c>
      <c r="AM1599" s="36"/>
      <c r="AN1599" s="99">
        <v>45456</v>
      </c>
      <c r="AO1599" s="18" t="s">
        <v>10022</v>
      </c>
      <c r="AP1599" s="24" t="e">
        <v>#N/A</v>
      </c>
      <c r="AS1599" s="24" t="s">
        <v>10017</v>
      </c>
      <c r="AT1599" s="24" t="str">
        <f>VLOOKUP(W1599,[1]Sheet1!$F:$F,1,FALSE)</f>
        <v>E1426</v>
      </c>
      <c r="AU1599" s="24">
        <f>VLOOKUP(D1599,[1]Sheet1!$A:$A,1,FALSE)</f>
        <v>16816</v>
      </c>
    </row>
    <row r="1600" spans="1:47" ht="13.5" hidden="1" customHeight="1" x14ac:dyDescent="0.3">
      <c r="A1600" s="9" t="s">
        <v>10023</v>
      </c>
      <c r="B1600" s="9" t="s">
        <v>10024</v>
      </c>
      <c r="C1600" s="1" t="s">
        <v>10025</v>
      </c>
      <c r="D1600" s="2">
        <v>16817</v>
      </c>
      <c r="E1600" s="6" t="s">
        <v>57</v>
      </c>
      <c r="F1600" s="6"/>
      <c r="G1600" s="10" t="s">
        <v>123</v>
      </c>
      <c r="H1600" s="3" t="s">
        <v>10026</v>
      </c>
      <c r="I1600" s="3">
        <v>348913</v>
      </c>
      <c r="J1600" s="3">
        <v>89631</v>
      </c>
      <c r="K1600" s="17" t="s">
        <v>75</v>
      </c>
      <c r="L1600" s="16" t="s">
        <v>60</v>
      </c>
      <c r="M1600" s="22">
        <v>6</v>
      </c>
      <c r="N1600" s="17"/>
      <c r="O1600" s="4" t="s">
        <v>360</v>
      </c>
      <c r="P1600" s="4" t="s">
        <v>62</v>
      </c>
      <c r="Q1600" s="11" t="s">
        <v>78</v>
      </c>
      <c r="R1600" s="13">
        <v>43255</v>
      </c>
      <c r="S1600" s="11" t="s">
        <v>111</v>
      </c>
      <c r="T1600" s="11" t="s">
        <v>65</v>
      </c>
      <c r="U1600" s="20">
        <v>670</v>
      </c>
      <c r="V1600" s="20">
        <v>603</v>
      </c>
      <c r="W1600" s="5" t="s">
        <v>10027</v>
      </c>
      <c r="X1600" s="7" t="s">
        <v>81</v>
      </c>
      <c r="Y1600" s="5" t="s">
        <v>61</v>
      </c>
      <c r="Z1600" s="5" t="s">
        <v>61</v>
      </c>
      <c r="AA1600" s="5" t="s">
        <v>61</v>
      </c>
      <c r="AB1600" s="5" t="s">
        <v>61</v>
      </c>
      <c r="AC1600" s="5" t="s">
        <v>61</v>
      </c>
      <c r="AD1600" s="5" t="s">
        <v>61</v>
      </c>
      <c r="AE1600" s="19"/>
      <c r="AF1600" s="36" t="s">
        <v>82</v>
      </c>
      <c r="AG1600" s="36">
        <v>16817</v>
      </c>
      <c r="AH1600" s="36" t="s">
        <v>83</v>
      </c>
      <c r="AI1600" s="36"/>
      <c r="AJ1600" s="36" t="s">
        <v>106</v>
      </c>
      <c r="AK1600" s="36"/>
      <c r="AL1600" s="36" t="s">
        <v>86</v>
      </c>
      <c r="AM1600" s="36" t="s">
        <v>156</v>
      </c>
      <c r="AN1600" s="18"/>
      <c r="AO1600" s="18"/>
      <c r="AP1600" s="24" t="e">
        <v>#N/A</v>
      </c>
      <c r="AS1600" s="24" t="s">
        <v>10023</v>
      </c>
      <c r="AT1600" s="24" t="str">
        <f>VLOOKUP(W1600,[1]Sheet1!$F:$F,1,FALSE)</f>
        <v>E5154</v>
      </c>
      <c r="AU1600" s="24">
        <f>VLOOKUP(D1600,[1]Sheet1!$A:$A,1,FALSE)</f>
        <v>16817</v>
      </c>
    </row>
    <row r="1601" spans="1:47" ht="13.5" hidden="1" customHeight="1" x14ac:dyDescent="0.3">
      <c r="A1601" s="9" t="s">
        <v>10028</v>
      </c>
      <c r="B1601" s="9" t="s">
        <v>10029</v>
      </c>
      <c r="C1601" s="1" t="s">
        <v>10030</v>
      </c>
      <c r="D1601" s="2">
        <v>16818</v>
      </c>
      <c r="E1601" s="6" t="s">
        <v>57</v>
      </c>
      <c r="F1601" s="6"/>
      <c r="G1601" s="10" t="s">
        <v>123</v>
      </c>
      <c r="H1601" s="3" t="s">
        <v>10031</v>
      </c>
      <c r="I1601" s="3">
        <v>373020</v>
      </c>
      <c r="J1601" s="3">
        <v>86600</v>
      </c>
      <c r="K1601" s="17" t="s">
        <v>385</v>
      </c>
      <c r="L1601" s="16" t="s">
        <v>60</v>
      </c>
      <c r="M1601" s="22">
        <v>12</v>
      </c>
      <c r="N1601" s="17"/>
      <c r="O1601" s="4" t="s">
        <v>117</v>
      </c>
      <c r="P1601" s="4" t="s">
        <v>77</v>
      </c>
      <c r="Q1601" s="11" t="s">
        <v>225</v>
      </c>
      <c r="R1601" s="13">
        <v>43159</v>
      </c>
      <c r="S1601" s="11" t="s">
        <v>111</v>
      </c>
      <c r="T1601" s="11" t="s">
        <v>65</v>
      </c>
      <c r="U1601" s="53">
        <v>1000</v>
      </c>
      <c r="V1601" s="53">
        <v>800</v>
      </c>
      <c r="W1601" s="5" t="s">
        <v>10032</v>
      </c>
      <c r="X1601" s="5" t="s">
        <v>119</v>
      </c>
      <c r="Y1601" s="5" t="s">
        <v>10033</v>
      </c>
      <c r="Z1601" s="5" t="s">
        <v>119</v>
      </c>
      <c r="AA1601" s="5" t="s">
        <v>10034</v>
      </c>
      <c r="AB1601" s="5" t="s">
        <v>119</v>
      </c>
      <c r="AC1601" s="5" t="s">
        <v>10035</v>
      </c>
      <c r="AD1601" s="5" t="s">
        <v>119</v>
      </c>
      <c r="AE1601" s="19"/>
      <c r="AF1601" s="36" t="s">
        <v>65</v>
      </c>
      <c r="AG1601" s="36" t="s">
        <v>67</v>
      </c>
      <c r="AH1601" s="36" t="s">
        <v>67</v>
      </c>
      <c r="AI1601" s="36" t="s">
        <v>67</v>
      </c>
      <c r="AJ1601" s="36" t="s">
        <v>67</v>
      </c>
      <c r="AK1601" s="36" t="s">
        <v>67</v>
      </c>
      <c r="AL1601" s="36" t="s">
        <v>67</v>
      </c>
      <c r="AM1601" s="36" t="s">
        <v>67</v>
      </c>
      <c r="AN1601" s="18"/>
      <c r="AO1601" s="18" t="s">
        <v>10036</v>
      </c>
      <c r="AP1601" s="24" t="e">
        <v>#N/A</v>
      </c>
      <c r="AS1601" s="24" t="s">
        <v>10028</v>
      </c>
      <c r="AT1601" s="24" t="str">
        <f>VLOOKUP(W1601,[1]Sheet1!$F:$F,1,FALSE)</f>
        <v>E21940</v>
      </c>
      <c r="AU1601" s="24">
        <f>VLOOKUP(D1601,[1]Sheet1!$A:$A,1,FALSE)</f>
        <v>16818</v>
      </c>
    </row>
    <row r="1602" spans="1:47" ht="13.5" hidden="1" customHeight="1" x14ac:dyDescent="0.3">
      <c r="A1602" s="9" t="s">
        <v>10037</v>
      </c>
      <c r="B1602" s="9" t="s">
        <v>10038</v>
      </c>
      <c r="C1602" s="1" t="s">
        <v>10039</v>
      </c>
      <c r="D1602" s="2">
        <v>16819</v>
      </c>
      <c r="E1602" s="6" t="s">
        <v>57</v>
      </c>
      <c r="F1602" s="6"/>
      <c r="G1602" s="10" t="s">
        <v>123</v>
      </c>
      <c r="H1602" s="3" t="s">
        <v>10040</v>
      </c>
      <c r="I1602" s="3">
        <v>336698</v>
      </c>
      <c r="J1602" s="3">
        <v>93695</v>
      </c>
      <c r="K1602" s="17" t="s">
        <v>75</v>
      </c>
      <c r="L1602" s="16" t="s">
        <v>60</v>
      </c>
      <c r="M1602" s="22">
        <v>370</v>
      </c>
      <c r="N1602" s="17"/>
      <c r="O1602" s="4" t="s">
        <v>360</v>
      </c>
      <c r="P1602" s="4" t="s">
        <v>77</v>
      </c>
      <c r="Q1602" s="11" t="s">
        <v>225</v>
      </c>
      <c r="R1602" s="13">
        <v>40618</v>
      </c>
      <c r="S1602" s="11" t="s">
        <v>819</v>
      </c>
      <c r="T1602" s="11" t="s">
        <v>65</v>
      </c>
      <c r="U1602" s="20">
        <v>1068</v>
      </c>
      <c r="V1602" s="20">
        <v>961</v>
      </c>
      <c r="W1602" s="5" t="s">
        <v>10041</v>
      </c>
      <c r="X1602" s="5" t="s">
        <v>119</v>
      </c>
      <c r="Y1602" s="5" t="s">
        <v>10042</v>
      </c>
      <c r="Z1602" s="5" t="s">
        <v>119</v>
      </c>
      <c r="AA1602" s="5" t="s">
        <v>61</v>
      </c>
      <c r="AB1602" s="5" t="s">
        <v>119</v>
      </c>
      <c r="AC1602" s="5" t="s">
        <v>10043</v>
      </c>
      <c r="AD1602" s="5" t="s">
        <v>119</v>
      </c>
      <c r="AE1602" s="19"/>
      <c r="AF1602" s="36" t="s">
        <v>65</v>
      </c>
      <c r="AG1602" s="36" t="s">
        <v>67</v>
      </c>
      <c r="AH1602" s="36" t="s">
        <v>67</v>
      </c>
      <c r="AI1602" s="36" t="s">
        <v>67</v>
      </c>
      <c r="AJ1602" s="36" t="s">
        <v>67</v>
      </c>
      <c r="AK1602" s="36" t="s">
        <v>67</v>
      </c>
      <c r="AL1602" s="36" t="s">
        <v>67</v>
      </c>
      <c r="AM1602" s="36" t="s">
        <v>67</v>
      </c>
      <c r="AN1602" s="18"/>
      <c r="AO1602" s="18" t="s">
        <v>891</v>
      </c>
      <c r="AP1602" s="24">
        <v>16819</v>
      </c>
      <c r="AQ1602" s="24" t="s">
        <v>892</v>
      </c>
      <c r="AS1602" s="24" t="s">
        <v>10037</v>
      </c>
      <c r="AT1602" s="24" t="str">
        <f>VLOOKUP(W1602,[1]Sheet1!$F:$F,1,FALSE)</f>
        <v>E21927</v>
      </c>
      <c r="AU1602" s="24">
        <f>VLOOKUP(D1602,[1]Sheet1!$A:$A,1,FALSE)</f>
        <v>16819</v>
      </c>
    </row>
    <row r="1603" spans="1:47" ht="13.5" hidden="1" customHeight="1" x14ac:dyDescent="0.3">
      <c r="A1603" s="9" t="s">
        <v>10044</v>
      </c>
      <c r="B1603" s="9" t="s">
        <v>10045</v>
      </c>
      <c r="C1603" s="1" t="s">
        <v>10046</v>
      </c>
      <c r="D1603" s="2">
        <v>16821</v>
      </c>
      <c r="E1603" s="6" t="s">
        <v>57</v>
      </c>
      <c r="F1603" s="6"/>
      <c r="G1603" s="10" t="s">
        <v>123</v>
      </c>
      <c r="H1603" s="3" t="s">
        <v>10047</v>
      </c>
      <c r="I1603" s="3">
        <v>346277</v>
      </c>
      <c r="J1603" s="3">
        <v>93017</v>
      </c>
      <c r="K1603" s="17" t="s">
        <v>75</v>
      </c>
      <c r="L1603" s="16" t="s">
        <v>60</v>
      </c>
      <c r="M1603" s="22">
        <v>54</v>
      </c>
      <c r="N1603" s="17"/>
      <c r="O1603" s="4" t="s">
        <v>117</v>
      </c>
      <c r="P1603" s="4" t="s">
        <v>77</v>
      </c>
      <c r="Q1603" s="11" t="s">
        <v>78</v>
      </c>
      <c r="R1603" s="13">
        <v>43062</v>
      </c>
      <c r="S1603" s="11" t="s">
        <v>111</v>
      </c>
      <c r="T1603" s="11" t="s">
        <v>65</v>
      </c>
      <c r="U1603" s="20">
        <v>500</v>
      </c>
      <c r="V1603" s="20">
        <v>450</v>
      </c>
      <c r="W1603" s="5" t="s">
        <v>10048</v>
      </c>
      <c r="X1603" s="7" t="s">
        <v>81</v>
      </c>
      <c r="Y1603" s="5" t="s">
        <v>61</v>
      </c>
      <c r="Z1603" s="5" t="s">
        <v>61</v>
      </c>
      <c r="AA1603" s="5" t="s">
        <v>61</v>
      </c>
      <c r="AB1603" s="5" t="s">
        <v>61</v>
      </c>
      <c r="AC1603" s="5" t="s">
        <v>61</v>
      </c>
      <c r="AD1603" s="5" t="s">
        <v>61</v>
      </c>
      <c r="AE1603" s="19"/>
      <c r="AF1603" s="36" t="s">
        <v>82</v>
      </c>
      <c r="AG1603" s="36">
        <v>16821</v>
      </c>
      <c r="AH1603" s="36" t="s">
        <v>83</v>
      </c>
      <c r="AI1603" s="36"/>
      <c r="AJ1603" s="36" t="s">
        <v>84</v>
      </c>
      <c r="AK1603" s="36" t="s">
        <v>85</v>
      </c>
      <c r="AL1603" s="36" t="s">
        <v>139</v>
      </c>
      <c r="AM1603" s="36"/>
      <c r="AN1603" s="18"/>
      <c r="AO1603" s="18"/>
      <c r="AP1603" s="24" t="e">
        <v>#N/A</v>
      </c>
      <c r="AS1603" s="24" t="s">
        <v>10044</v>
      </c>
      <c r="AT1603" s="24" t="str">
        <f>VLOOKUP(W1603,[1]Sheet1!$F:$F,1,FALSE)</f>
        <v>E5007</v>
      </c>
      <c r="AU1603" s="24">
        <f>VLOOKUP(D1603,[1]Sheet1!$A:$A,1,FALSE)</f>
        <v>16821</v>
      </c>
    </row>
    <row r="1604" spans="1:47" ht="13.5" hidden="1" customHeight="1" x14ac:dyDescent="0.3">
      <c r="A1604" s="9" t="s">
        <v>10049</v>
      </c>
      <c r="B1604" s="9" t="s">
        <v>10050</v>
      </c>
      <c r="C1604" s="1" t="s">
        <v>10051</v>
      </c>
      <c r="D1604" s="2">
        <v>16822</v>
      </c>
      <c r="E1604" s="6" t="s">
        <v>57</v>
      </c>
      <c r="F1604" s="6"/>
      <c r="G1604" s="10" t="s">
        <v>123</v>
      </c>
      <c r="H1604" s="3" t="s">
        <v>10052</v>
      </c>
      <c r="I1604" s="3">
        <v>346387</v>
      </c>
      <c r="J1604" s="3">
        <v>92987</v>
      </c>
      <c r="K1604" s="17" t="s">
        <v>75</v>
      </c>
      <c r="L1604" s="16" t="s">
        <v>60</v>
      </c>
      <c r="M1604" s="22">
        <v>57</v>
      </c>
      <c r="N1604" s="17"/>
      <c r="O1604" s="4" t="s">
        <v>117</v>
      </c>
      <c r="P1604" s="4" t="s">
        <v>77</v>
      </c>
      <c r="Q1604" s="11" t="s">
        <v>78</v>
      </c>
      <c r="R1604" s="13">
        <v>43062</v>
      </c>
      <c r="S1604" s="11" t="s">
        <v>111</v>
      </c>
      <c r="T1604" s="11" t="s">
        <v>65</v>
      </c>
      <c r="U1604" s="20">
        <v>345</v>
      </c>
      <c r="V1604" s="20">
        <v>310</v>
      </c>
      <c r="W1604" s="5" t="s">
        <v>10053</v>
      </c>
      <c r="X1604" s="7" t="s">
        <v>81</v>
      </c>
      <c r="Y1604" s="5" t="s">
        <v>61</v>
      </c>
      <c r="Z1604" s="5" t="s">
        <v>61</v>
      </c>
      <c r="AA1604" s="5" t="s">
        <v>61</v>
      </c>
      <c r="AB1604" s="5" t="s">
        <v>61</v>
      </c>
      <c r="AC1604" s="5" t="s">
        <v>61</v>
      </c>
      <c r="AD1604" s="5" t="s">
        <v>61</v>
      </c>
      <c r="AE1604" s="19"/>
      <c r="AF1604" s="36" t="s">
        <v>82</v>
      </c>
      <c r="AG1604" s="36">
        <v>16822</v>
      </c>
      <c r="AH1604" s="36" t="s">
        <v>83</v>
      </c>
      <c r="AI1604" s="36"/>
      <c r="AJ1604" s="36" t="s">
        <v>84</v>
      </c>
      <c r="AK1604" s="36" t="s">
        <v>85</v>
      </c>
      <c r="AL1604" s="36" t="s">
        <v>86</v>
      </c>
      <c r="AM1604" s="36"/>
      <c r="AN1604" s="18"/>
      <c r="AO1604" s="18"/>
      <c r="AP1604" s="24" t="e">
        <v>#N/A</v>
      </c>
      <c r="AS1604" s="24" t="s">
        <v>10049</v>
      </c>
      <c r="AT1604" s="24" t="str">
        <f>VLOOKUP(W1604,[1]Sheet1!$F:$F,1,FALSE)</f>
        <v>E5117</v>
      </c>
      <c r="AU1604" s="24">
        <f>VLOOKUP(D1604,[1]Sheet1!$A:$A,1,FALSE)</f>
        <v>16822</v>
      </c>
    </row>
    <row r="1605" spans="1:47" ht="13.5" hidden="1" customHeight="1" x14ac:dyDescent="0.3">
      <c r="A1605" s="9" t="s">
        <v>10054</v>
      </c>
      <c r="B1605" s="9" t="s">
        <v>10055</v>
      </c>
      <c r="C1605" s="1" t="s">
        <v>10056</v>
      </c>
      <c r="D1605" s="2">
        <v>16827</v>
      </c>
      <c r="E1605" s="6" t="s">
        <v>57</v>
      </c>
      <c r="F1605" s="6"/>
      <c r="G1605" s="10" t="s">
        <v>94</v>
      </c>
      <c r="H1605" s="3" t="s">
        <v>10057</v>
      </c>
      <c r="I1605" s="3">
        <v>340992</v>
      </c>
      <c r="J1605" s="3">
        <v>171164</v>
      </c>
      <c r="K1605" s="17" t="s">
        <v>75</v>
      </c>
      <c r="L1605" s="16" t="s">
        <v>60</v>
      </c>
      <c r="M1605" s="22">
        <v>370</v>
      </c>
      <c r="N1605" s="17"/>
      <c r="O1605" s="4" t="s">
        <v>117</v>
      </c>
      <c r="P1605" s="4" t="s">
        <v>77</v>
      </c>
      <c r="Q1605" s="11" t="s">
        <v>78</v>
      </c>
      <c r="R1605" s="13">
        <v>43391</v>
      </c>
      <c r="S1605" s="11" t="s">
        <v>111</v>
      </c>
      <c r="T1605" s="11" t="s">
        <v>65</v>
      </c>
      <c r="U1605" s="20">
        <v>1715</v>
      </c>
      <c r="V1605" s="20">
        <v>1544</v>
      </c>
      <c r="W1605" s="5" t="s">
        <v>10058</v>
      </c>
      <c r="X1605" s="7" t="s">
        <v>81</v>
      </c>
      <c r="Y1605" s="5" t="s">
        <v>61</v>
      </c>
      <c r="Z1605" s="5" t="s">
        <v>61</v>
      </c>
      <c r="AA1605" s="5" t="s">
        <v>61</v>
      </c>
      <c r="AB1605" s="5" t="s">
        <v>61</v>
      </c>
      <c r="AC1605" s="5" t="s">
        <v>61</v>
      </c>
      <c r="AD1605" s="5" t="s">
        <v>61</v>
      </c>
      <c r="AE1605" s="19"/>
      <c r="AF1605" s="36" t="s">
        <v>82</v>
      </c>
      <c r="AG1605" s="36">
        <v>16827</v>
      </c>
      <c r="AH1605" s="36" t="s">
        <v>83</v>
      </c>
      <c r="AI1605" s="36"/>
      <c r="AJ1605" s="36" t="s">
        <v>84</v>
      </c>
      <c r="AK1605" s="36" t="s">
        <v>85</v>
      </c>
      <c r="AL1605" s="36" t="s">
        <v>86</v>
      </c>
      <c r="AM1605" s="36"/>
      <c r="AN1605" s="18"/>
      <c r="AO1605" s="18"/>
      <c r="AP1605" s="24" t="e">
        <v>#N/A</v>
      </c>
      <c r="AS1605" s="24" t="s">
        <v>10054</v>
      </c>
      <c r="AT1605" s="24" t="str">
        <f>VLOOKUP(W1605,[1]Sheet1!$F:$F,1,FALSE)</f>
        <v>E5276</v>
      </c>
      <c r="AU1605" s="24">
        <f>VLOOKUP(D1605,[1]Sheet1!$A:$A,1,FALSE)</f>
        <v>16827</v>
      </c>
    </row>
    <row r="1606" spans="1:47" ht="13.5" hidden="1" customHeight="1" x14ac:dyDescent="0.3">
      <c r="A1606" s="2" t="s">
        <v>10059</v>
      </c>
      <c r="B1606" s="2" t="s">
        <v>10060</v>
      </c>
      <c r="C1606" s="75" t="s">
        <v>10061</v>
      </c>
      <c r="D1606" s="2">
        <v>16828</v>
      </c>
      <c r="E1606" s="6" t="s">
        <v>57</v>
      </c>
      <c r="F1606" s="6"/>
      <c r="G1606" s="10" t="s">
        <v>94</v>
      </c>
      <c r="H1606" s="3" t="s">
        <v>10062</v>
      </c>
      <c r="I1606" s="3">
        <v>341157</v>
      </c>
      <c r="J1606" s="3">
        <v>171239</v>
      </c>
      <c r="K1606" s="17"/>
      <c r="L1606" s="16" t="s">
        <v>130</v>
      </c>
      <c r="M1606" s="22">
        <v>370</v>
      </c>
      <c r="N1606" s="17"/>
      <c r="O1606" s="4"/>
      <c r="P1606" s="4"/>
      <c r="Q1606" s="13"/>
      <c r="R1606" s="13">
        <v>45256</v>
      </c>
      <c r="S1606" s="13" t="s">
        <v>79</v>
      </c>
      <c r="T1606" s="13" t="s">
        <v>65</v>
      </c>
      <c r="U1606" s="20">
        <v>1900</v>
      </c>
      <c r="V1606" s="20">
        <v>1520</v>
      </c>
      <c r="W1606" s="5" t="s">
        <v>10063</v>
      </c>
      <c r="X1606" s="5" t="s">
        <v>81</v>
      </c>
      <c r="Y1606" s="5" t="s">
        <v>61</v>
      </c>
      <c r="Z1606" s="5" t="s">
        <v>61</v>
      </c>
      <c r="AA1606" s="5" t="s">
        <v>61</v>
      </c>
      <c r="AB1606" s="5" t="s">
        <v>61</v>
      </c>
      <c r="AC1606" s="5" t="s">
        <v>61</v>
      </c>
      <c r="AD1606" s="5" t="s">
        <v>61</v>
      </c>
      <c r="AE1606" s="5"/>
      <c r="AF1606" s="36"/>
      <c r="AG1606" s="36"/>
      <c r="AH1606" s="36"/>
      <c r="AI1606" s="36"/>
      <c r="AJ1606" s="36"/>
      <c r="AK1606" s="36"/>
      <c r="AL1606" s="36"/>
      <c r="AM1606" s="36"/>
      <c r="AN1606" s="18"/>
      <c r="AO1606" s="18"/>
      <c r="AP1606" s="24" t="s">
        <v>135</v>
      </c>
      <c r="AS1606" s="24" t="s">
        <v>10059</v>
      </c>
      <c r="AT1606" s="24" t="e">
        <f>VLOOKUP(W1606,[1]Sheet1!$F:$F,1,FALSE)</f>
        <v>#N/A</v>
      </c>
      <c r="AU1606" s="24" t="e">
        <f>VLOOKUP(D1606,[1]Sheet1!$A:$A,1,FALSE)</f>
        <v>#N/A</v>
      </c>
    </row>
    <row r="1607" spans="1:47" ht="13.5" hidden="1" customHeight="1" x14ac:dyDescent="0.3">
      <c r="A1607" s="9" t="s">
        <v>10064</v>
      </c>
      <c r="B1607" s="9" t="s">
        <v>10065</v>
      </c>
      <c r="C1607" s="1" t="s">
        <v>10066</v>
      </c>
      <c r="D1607" s="2">
        <v>16831</v>
      </c>
      <c r="E1607" s="6" t="s">
        <v>57</v>
      </c>
      <c r="F1607" s="6"/>
      <c r="G1607" s="10" t="s">
        <v>94</v>
      </c>
      <c r="H1607" s="3" t="s">
        <v>10067</v>
      </c>
      <c r="I1607" s="3">
        <v>343992</v>
      </c>
      <c r="J1607" s="3">
        <v>175914</v>
      </c>
      <c r="K1607" s="17" t="s">
        <v>75</v>
      </c>
      <c r="L1607" s="16" t="s">
        <v>60</v>
      </c>
      <c r="M1607" s="22">
        <v>32</v>
      </c>
      <c r="N1607" s="17"/>
      <c r="O1607" s="4" t="s">
        <v>117</v>
      </c>
      <c r="P1607" s="4" t="s">
        <v>77</v>
      </c>
      <c r="Q1607" s="11" t="s">
        <v>78</v>
      </c>
      <c r="R1607" s="13">
        <v>43182</v>
      </c>
      <c r="S1607" s="11" t="s">
        <v>111</v>
      </c>
      <c r="T1607" s="11" t="s">
        <v>65</v>
      </c>
      <c r="U1607" s="20">
        <v>350</v>
      </c>
      <c r="V1607" s="20">
        <v>315</v>
      </c>
      <c r="W1607" s="5" t="s">
        <v>10068</v>
      </c>
      <c r="X1607" s="7" t="s">
        <v>81</v>
      </c>
      <c r="Y1607" s="5" t="s">
        <v>61</v>
      </c>
      <c r="Z1607" s="5" t="s">
        <v>61</v>
      </c>
      <c r="AA1607" s="5" t="s">
        <v>61</v>
      </c>
      <c r="AB1607" s="5" t="s">
        <v>61</v>
      </c>
      <c r="AC1607" s="5" t="s">
        <v>61</v>
      </c>
      <c r="AD1607" s="5" t="s">
        <v>61</v>
      </c>
      <c r="AE1607" s="5"/>
      <c r="AF1607" s="36" t="s">
        <v>82</v>
      </c>
      <c r="AG1607" s="36">
        <v>16831</v>
      </c>
      <c r="AH1607" s="36" t="s">
        <v>140</v>
      </c>
      <c r="AI1607" s="36" t="s">
        <v>5712</v>
      </c>
      <c r="AJ1607" s="36" t="s">
        <v>84</v>
      </c>
      <c r="AK1607" s="36" t="s">
        <v>85</v>
      </c>
      <c r="AL1607" s="36" t="s">
        <v>86</v>
      </c>
      <c r="AM1607" s="36"/>
      <c r="AN1607" s="18"/>
      <c r="AO1607" s="18"/>
      <c r="AP1607" s="24" t="e">
        <v>#N/A</v>
      </c>
      <c r="AS1607" s="24" t="s">
        <v>10064</v>
      </c>
      <c r="AT1607" s="24" t="str">
        <f>VLOOKUP(W1607,[1]Sheet1!$F:$F,1,FALSE)</f>
        <v>E1436</v>
      </c>
      <c r="AU1607" s="24">
        <f>VLOOKUP(D1607,[1]Sheet1!$A:$A,1,FALSE)</f>
        <v>16831</v>
      </c>
    </row>
    <row r="1608" spans="1:47" ht="13.5" hidden="1" customHeight="1" x14ac:dyDescent="0.3">
      <c r="A1608" s="9" t="s">
        <v>10069</v>
      </c>
      <c r="B1608" s="9" t="s">
        <v>10070</v>
      </c>
      <c r="C1608" s="1" t="s">
        <v>10071</v>
      </c>
      <c r="D1608" s="2">
        <v>16835</v>
      </c>
      <c r="E1608" s="6" t="s">
        <v>57</v>
      </c>
      <c r="F1608" s="6"/>
      <c r="G1608" s="10" t="s">
        <v>58</v>
      </c>
      <c r="H1608" s="3" t="s">
        <v>10072</v>
      </c>
      <c r="I1608" s="3">
        <v>356818</v>
      </c>
      <c r="J1608" s="3">
        <v>163302</v>
      </c>
      <c r="K1608" s="17" t="s">
        <v>75</v>
      </c>
      <c r="L1608" s="16" t="s">
        <v>60</v>
      </c>
      <c r="M1608" s="22">
        <v>30</v>
      </c>
      <c r="N1608" s="17"/>
      <c r="O1608" s="4" t="s">
        <v>117</v>
      </c>
      <c r="P1608" s="4" t="s">
        <v>77</v>
      </c>
      <c r="Q1608" s="11" t="s">
        <v>225</v>
      </c>
      <c r="R1608" s="13">
        <v>42507</v>
      </c>
      <c r="S1608" s="11" t="s">
        <v>111</v>
      </c>
      <c r="T1608" s="11" t="s">
        <v>65</v>
      </c>
      <c r="U1608" s="20">
        <v>355</v>
      </c>
      <c r="V1608" s="20">
        <v>319</v>
      </c>
      <c r="W1608" s="5" t="s">
        <v>10073</v>
      </c>
      <c r="X1608" s="5" t="s">
        <v>119</v>
      </c>
      <c r="Y1608" s="5" t="s">
        <v>10074</v>
      </c>
      <c r="Z1608" s="5" t="s">
        <v>119</v>
      </c>
      <c r="AA1608" s="5" t="s">
        <v>10075</v>
      </c>
      <c r="AB1608" s="5" t="s">
        <v>119</v>
      </c>
      <c r="AC1608" s="5" t="s">
        <v>10076</v>
      </c>
      <c r="AD1608" s="5" t="s">
        <v>119</v>
      </c>
      <c r="AE1608" s="5"/>
      <c r="AF1608" s="36" t="s">
        <v>65</v>
      </c>
      <c r="AG1608" s="36" t="s">
        <v>67</v>
      </c>
      <c r="AH1608" s="36" t="s">
        <v>67</v>
      </c>
      <c r="AI1608" s="36" t="s">
        <v>67</v>
      </c>
      <c r="AJ1608" s="36" t="s">
        <v>67</v>
      </c>
      <c r="AK1608" s="36" t="s">
        <v>67</v>
      </c>
      <c r="AL1608" s="36" t="s">
        <v>67</v>
      </c>
      <c r="AM1608" s="36" t="s">
        <v>67</v>
      </c>
      <c r="AN1608" s="18"/>
      <c r="AO1608" s="18"/>
      <c r="AP1608" s="24" t="e">
        <v>#N/A</v>
      </c>
      <c r="AS1608" s="24" t="s">
        <v>10069</v>
      </c>
      <c r="AT1608" s="24" t="str">
        <f>VLOOKUP(W1608,[1]Sheet1!$F:$F,1,FALSE)</f>
        <v>E38599</v>
      </c>
      <c r="AU1608" s="24">
        <f>VLOOKUP(D1608,[1]Sheet1!$A:$A,1,FALSE)</f>
        <v>16835</v>
      </c>
    </row>
    <row r="1609" spans="1:47" ht="13.5" hidden="1" customHeight="1" x14ac:dyDescent="0.3">
      <c r="A1609" s="9" t="s">
        <v>10077</v>
      </c>
      <c r="B1609" s="9" t="s">
        <v>10078</v>
      </c>
      <c r="C1609" s="1" t="s">
        <v>10079</v>
      </c>
      <c r="D1609" s="2">
        <v>16838</v>
      </c>
      <c r="E1609" s="6" t="s">
        <v>57</v>
      </c>
      <c r="F1609" s="6"/>
      <c r="G1609" s="10" t="s">
        <v>94</v>
      </c>
      <c r="H1609" s="3" t="s">
        <v>10080</v>
      </c>
      <c r="I1609" s="3">
        <v>347175</v>
      </c>
      <c r="J1609" s="3">
        <v>176490</v>
      </c>
      <c r="K1609" s="17" t="s">
        <v>75</v>
      </c>
      <c r="L1609" s="16" t="s">
        <v>60</v>
      </c>
      <c r="M1609" s="22">
        <v>260</v>
      </c>
      <c r="N1609" s="17"/>
      <c r="O1609" s="4" t="s">
        <v>117</v>
      </c>
      <c r="P1609" s="4" t="s">
        <v>77</v>
      </c>
      <c r="Q1609" s="11" t="s">
        <v>225</v>
      </c>
      <c r="R1609" s="13">
        <v>40575</v>
      </c>
      <c r="S1609" s="11" t="s">
        <v>819</v>
      </c>
      <c r="T1609" s="11" t="s">
        <v>65</v>
      </c>
      <c r="U1609" s="20">
        <v>1800</v>
      </c>
      <c r="V1609" s="20">
        <v>1620</v>
      </c>
      <c r="W1609" s="5" t="s">
        <v>10081</v>
      </c>
      <c r="X1609" s="5" t="s">
        <v>119</v>
      </c>
      <c r="Y1609" s="5" t="s">
        <v>10082</v>
      </c>
      <c r="Z1609" s="5" t="s">
        <v>119</v>
      </c>
      <c r="AA1609" s="5" t="s">
        <v>10083</v>
      </c>
      <c r="AB1609" s="5" t="s">
        <v>119</v>
      </c>
      <c r="AC1609" s="5" t="s">
        <v>10084</v>
      </c>
      <c r="AD1609" s="5" t="s">
        <v>119</v>
      </c>
      <c r="AE1609" s="5"/>
      <c r="AF1609" s="36" t="s">
        <v>65</v>
      </c>
      <c r="AG1609" s="36" t="s">
        <v>67</v>
      </c>
      <c r="AH1609" s="36" t="s">
        <v>67</v>
      </c>
      <c r="AI1609" s="36" t="s">
        <v>67</v>
      </c>
      <c r="AJ1609" s="36" t="s">
        <v>67</v>
      </c>
      <c r="AK1609" s="36" t="s">
        <v>67</v>
      </c>
      <c r="AL1609" s="36" t="s">
        <v>67</v>
      </c>
      <c r="AM1609" s="36" t="s">
        <v>67</v>
      </c>
      <c r="AN1609" s="18"/>
      <c r="AO1609" s="18" t="s">
        <v>891</v>
      </c>
      <c r="AP1609" s="24">
        <v>16838</v>
      </c>
      <c r="AQ1609" s="24" t="s">
        <v>892</v>
      </c>
      <c r="AS1609" s="24" t="s">
        <v>10077</v>
      </c>
      <c r="AT1609" s="24" t="str">
        <f>VLOOKUP(W1609,[1]Sheet1!$F:$F,1,FALSE)</f>
        <v>E20655</v>
      </c>
      <c r="AU1609" s="24">
        <f>VLOOKUP(D1609,[1]Sheet1!$A:$A,1,FALSE)</f>
        <v>16838</v>
      </c>
    </row>
    <row r="1610" spans="1:47" ht="13.5" hidden="1" customHeight="1" x14ac:dyDescent="0.3">
      <c r="A1610" s="9" t="s">
        <v>10085</v>
      </c>
      <c r="B1610" s="9" t="s">
        <v>10086</v>
      </c>
      <c r="C1610" s="1" t="s">
        <v>10087</v>
      </c>
      <c r="D1610" s="2">
        <v>16839</v>
      </c>
      <c r="E1610" s="6" t="s">
        <v>57</v>
      </c>
      <c r="F1610" s="6"/>
      <c r="G1610" s="10" t="s">
        <v>123</v>
      </c>
      <c r="H1610" s="3" t="s">
        <v>10088</v>
      </c>
      <c r="I1610" s="3">
        <v>366777</v>
      </c>
      <c r="J1610" s="3">
        <v>76919</v>
      </c>
      <c r="K1610" s="17" t="s">
        <v>75</v>
      </c>
      <c r="L1610" s="16" t="s">
        <v>60</v>
      </c>
      <c r="M1610" s="22">
        <v>82</v>
      </c>
      <c r="N1610" s="17"/>
      <c r="O1610" s="4" t="s">
        <v>117</v>
      </c>
      <c r="P1610" s="4" t="s">
        <v>77</v>
      </c>
      <c r="Q1610" s="11" t="s">
        <v>225</v>
      </c>
      <c r="R1610" s="13">
        <v>40645</v>
      </c>
      <c r="S1610" s="11" t="s">
        <v>819</v>
      </c>
      <c r="T1610" s="11" t="s">
        <v>65</v>
      </c>
      <c r="U1610" s="20">
        <v>50</v>
      </c>
      <c r="V1610" s="20">
        <v>45</v>
      </c>
      <c r="W1610" s="5" t="s">
        <v>10089</v>
      </c>
      <c r="X1610" s="5" t="s">
        <v>119</v>
      </c>
      <c r="Y1610" s="5" t="s">
        <v>10090</v>
      </c>
      <c r="Z1610" s="5" t="s">
        <v>119</v>
      </c>
      <c r="AA1610" s="5" t="s">
        <v>61</v>
      </c>
      <c r="AB1610" s="5" t="s">
        <v>119</v>
      </c>
      <c r="AC1610" s="5" t="s">
        <v>10091</v>
      </c>
      <c r="AD1610" s="5" t="s">
        <v>119</v>
      </c>
      <c r="AE1610" s="5"/>
      <c r="AF1610" s="36" t="s">
        <v>65</v>
      </c>
      <c r="AG1610" s="36" t="s">
        <v>67</v>
      </c>
      <c r="AH1610" s="36" t="s">
        <v>67</v>
      </c>
      <c r="AI1610" s="36" t="s">
        <v>67</v>
      </c>
      <c r="AJ1610" s="36" t="s">
        <v>67</v>
      </c>
      <c r="AK1610" s="36" t="s">
        <v>67</v>
      </c>
      <c r="AL1610" s="36" t="s">
        <v>67</v>
      </c>
      <c r="AM1610" s="36" t="s">
        <v>67</v>
      </c>
      <c r="AN1610" s="18"/>
      <c r="AO1610" s="18" t="s">
        <v>891</v>
      </c>
      <c r="AP1610" s="24">
        <v>16839</v>
      </c>
      <c r="AQ1610" s="24" t="s">
        <v>2173</v>
      </c>
      <c r="AS1610" s="24" t="s">
        <v>10085</v>
      </c>
      <c r="AT1610" s="24" t="str">
        <f>VLOOKUP(W1610,[1]Sheet1!$F:$F,1,FALSE)</f>
        <v>E27425</v>
      </c>
      <c r="AU1610" s="24">
        <f>VLOOKUP(D1610,[1]Sheet1!$A:$A,1,FALSE)</f>
        <v>16839</v>
      </c>
    </row>
    <row r="1611" spans="1:47" ht="13.5" hidden="1" customHeight="1" x14ac:dyDescent="0.3">
      <c r="A1611" s="9" t="s">
        <v>10092</v>
      </c>
      <c r="B1611" s="9" t="s">
        <v>10093</v>
      </c>
      <c r="C1611" s="1" t="s">
        <v>10094</v>
      </c>
      <c r="D1611" s="2">
        <v>16847</v>
      </c>
      <c r="E1611" s="6" t="s">
        <v>57</v>
      </c>
      <c r="F1611" s="6"/>
      <c r="G1611" s="10" t="s">
        <v>123</v>
      </c>
      <c r="H1611" s="3" t="s">
        <v>10095</v>
      </c>
      <c r="I1611" s="3">
        <v>367041</v>
      </c>
      <c r="J1611" s="3">
        <v>78622</v>
      </c>
      <c r="K1611" s="17" t="s">
        <v>75</v>
      </c>
      <c r="L1611" s="16" t="s">
        <v>60</v>
      </c>
      <c r="M1611" s="22">
        <v>90</v>
      </c>
      <c r="N1611" s="17"/>
      <c r="O1611" s="4" t="s">
        <v>117</v>
      </c>
      <c r="P1611" s="4" t="s">
        <v>77</v>
      </c>
      <c r="Q1611" s="11" t="s">
        <v>78</v>
      </c>
      <c r="R1611" s="13">
        <v>43678</v>
      </c>
      <c r="S1611" s="11" t="s">
        <v>819</v>
      </c>
      <c r="T1611" s="11" t="s">
        <v>65</v>
      </c>
      <c r="U1611" s="20">
        <v>125</v>
      </c>
      <c r="V1611" s="20">
        <v>113</v>
      </c>
      <c r="W1611" s="5" t="s">
        <v>10096</v>
      </c>
      <c r="X1611" s="7" t="s">
        <v>81</v>
      </c>
      <c r="Y1611" s="5" t="s">
        <v>61</v>
      </c>
      <c r="Z1611" s="5" t="s">
        <v>61</v>
      </c>
      <c r="AA1611" s="5" t="s">
        <v>61</v>
      </c>
      <c r="AB1611" s="5" t="s">
        <v>61</v>
      </c>
      <c r="AC1611" s="5" t="s">
        <v>61</v>
      </c>
      <c r="AD1611" s="5" t="s">
        <v>61</v>
      </c>
      <c r="AE1611" s="5"/>
      <c r="AF1611" s="36" t="s">
        <v>82</v>
      </c>
      <c r="AG1611" s="36">
        <v>16847</v>
      </c>
      <c r="AH1611" s="36" t="s">
        <v>140</v>
      </c>
      <c r="AI1611" s="36" t="s">
        <v>5712</v>
      </c>
      <c r="AJ1611" s="36" t="s">
        <v>106</v>
      </c>
      <c r="AK1611" s="36"/>
      <c r="AL1611" s="36" t="s">
        <v>139</v>
      </c>
      <c r="AM1611" s="36" t="s">
        <v>7817</v>
      </c>
      <c r="AN1611" s="18"/>
      <c r="AO1611" s="18"/>
      <c r="AP1611" s="24" t="e">
        <v>#N/A</v>
      </c>
      <c r="AQ1611" s="24" t="s">
        <v>892</v>
      </c>
      <c r="AS1611" s="24" t="s">
        <v>10092</v>
      </c>
      <c r="AT1611" s="24" t="str">
        <f>VLOOKUP(W1611,[1]Sheet1!$F:$F,1,FALSE)</f>
        <v>E5424</v>
      </c>
      <c r="AU1611" s="24">
        <f>VLOOKUP(D1611,[1]Sheet1!$A:$A,1,FALSE)</f>
        <v>16847</v>
      </c>
    </row>
    <row r="1612" spans="1:47" ht="13.5" hidden="1" customHeight="1" x14ac:dyDescent="0.3">
      <c r="A1612" s="9" t="s">
        <v>10097</v>
      </c>
      <c r="B1612" s="9" t="s">
        <v>10098</v>
      </c>
      <c r="C1612" s="1" t="s">
        <v>10099</v>
      </c>
      <c r="D1612" s="2">
        <v>16848</v>
      </c>
      <c r="E1612" s="6" t="s">
        <v>57</v>
      </c>
      <c r="F1612" s="6"/>
      <c r="G1612" s="10" t="s">
        <v>123</v>
      </c>
      <c r="H1612" s="3" t="s">
        <v>10100</v>
      </c>
      <c r="I1612" s="3">
        <v>367302</v>
      </c>
      <c r="J1612" s="3">
        <v>78626</v>
      </c>
      <c r="K1612" s="17" t="s">
        <v>75</v>
      </c>
      <c r="L1612" s="16" t="s">
        <v>60</v>
      </c>
      <c r="M1612" s="22">
        <v>75</v>
      </c>
      <c r="N1612" s="17"/>
      <c r="O1612" s="4" t="s">
        <v>117</v>
      </c>
      <c r="P1612" s="4" t="s">
        <v>77</v>
      </c>
      <c r="Q1612" s="11" t="s">
        <v>78</v>
      </c>
      <c r="R1612" s="13">
        <v>43678</v>
      </c>
      <c r="S1612" s="11" t="s">
        <v>819</v>
      </c>
      <c r="T1612" s="11" t="s">
        <v>65</v>
      </c>
      <c r="U1612" s="20">
        <v>700</v>
      </c>
      <c r="V1612" s="20">
        <v>630</v>
      </c>
      <c r="W1612" s="5" t="s">
        <v>10101</v>
      </c>
      <c r="X1612" s="7" t="s">
        <v>81</v>
      </c>
      <c r="Y1612" s="5" t="s">
        <v>61</v>
      </c>
      <c r="Z1612" s="5" t="s">
        <v>61</v>
      </c>
      <c r="AA1612" s="5" t="s">
        <v>61</v>
      </c>
      <c r="AB1612" s="5" t="s">
        <v>61</v>
      </c>
      <c r="AC1612" s="5" t="s">
        <v>61</v>
      </c>
      <c r="AD1612" s="5" t="s">
        <v>61</v>
      </c>
      <c r="AE1612" s="5"/>
      <c r="AF1612" s="36" t="s">
        <v>82</v>
      </c>
      <c r="AG1612" s="36">
        <v>16848</v>
      </c>
      <c r="AH1612" s="36" t="s">
        <v>83</v>
      </c>
      <c r="AI1612" s="36"/>
      <c r="AJ1612" s="36" t="s">
        <v>106</v>
      </c>
      <c r="AK1612" s="36"/>
      <c r="AL1612" s="36" t="s">
        <v>86</v>
      </c>
      <c r="AM1612" s="36" t="s">
        <v>156</v>
      </c>
      <c r="AN1612" s="18"/>
      <c r="AO1612" s="18"/>
      <c r="AP1612" s="24" t="e">
        <v>#N/A</v>
      </c>
      <c r="AQ1612" s="24" t="s">
        <v>892</v>
      </c>
      <c r="AS1612" s="24" t="s">
        <v>10097</v>
      </c>
      <c r="AT1612" s="24" t="str">
        <f>VLOOKUP(W1612,[1]Sheet1!$F:$F,1,FALSE)</f>
        <v>E5425</v>
      </c>
      <c r="AU1612" s="24">
        <f>VLOOKUP(D1612,[1]Sheet1!$A:$A,1,FALSE)</f>
        <v>16848</v>
      </c>
    </row>
    <row r="1613" spans="1:47" ht="13.5" hidden="1" customHeight="1" x14ac:dyDescent="0.3">
      <c r="A1613" s="9" t="s">
        <v>10102</v>
      </c>
      <c r="B1613" s="9" t="s">
        <v>10103</v>
      </c>
      <c r="C1613" s="1" t="s">
        <v>10104</v>
      </c>
      <c r="D1613" s="2">
        <v>16849</v>
      </c>
      <c r="E1613" s="6" t="s">
        <v>57</v>
      </c>
      <c r="F1613" s="6"/>
      <c r="G1613" s="10" t="s">
        <v>123</v>
      </c>
      <c r="H1613" s="3" t="s">
        <v>10105</v>
      </c>
      <c r="I1613" s="3">
        <v>368272</v>
      </c>
      <c r="J1613" s="3">
        <v>80474</v>
      </c>
      <c r="K1613" s="17" t="s">
        <v>75</v>
      </c>
      <c r="L1613" s="16" t="s">
        <v>60</v>
      </c>
      <c r="M1613" s="22">
        <v>28</v>
      </c>
      <c r="N1613" s="17"/>
      <c r="O1613" s="4" t="s">
        <v>117</v>
      </c>
      <c r="P1613" s="4" t="s">
        <v>77</v>
      </c>
      <c r="Q1613" s="11" t="s">
        <v>78</v>
      </c>
      <c r="R1613" s="13">
        <v>43124</v>
      </c>
      <c r="S1613" s="11" t="s">
        <v>111</v>
      </c>
      <c r="T1613" s="11" t="s">
        <v>65</v>
      </c>
      <c r="U1613" s="20">
        <v>420</v>
      </c>
      <c r="V1613" s="20">
        <v>378</v>
      </c>
      <c r="W1613" s="5" t="s">
        <v>10106</v>
      </c>
      <c r="X1613" s="7" t="s">
        <v>81</v>
      </c>
      <c r="Y1613" s="5" t="s">
        <v>61</v>
      </c>
      <c r="Z1613" s="5" t="s">
        <v>61</v>
      </c>
      <c r="AA1613" s="5" t="s">
        <v>61</v>
      </c>
      <c r="AB1613" s="5" t="s">
        <v>61</v>
      </c>
      <c r="AC1613" s="5" t="s">
        <v>61</v>
      </c>
      <c r="AD1613" s="5" t="s">
        <v>61</v>
      </c>
      <c r="AE1613" s="5"/>
      <c r="AF1613" s="36" t="s">
        <v>82</v>
      </c>
      <c r="AG1613" s="36">
        <v>16849</v>
      </c>
      <c r="AH1613" s="36" t="s">
        <v>140</v>
      </c>
      <c r="AI1613" s="36" t="s">
        <v>5712</v>
      </c>
      <c r="AJ1613" s="36" t="s">
        <v>84</v>
      </c>
      <c r="AK1613" s="36" t="s">
        <v>85</v>
      </c>
      <c r="AL1613" s="36" t="s">
        <v>139</v>
      </c>
      <c r="AM1613" s="36"/>
      <c r="AN1613" s="18"/>
      <c r="AO1613" s="18"/>
      <c r="AP1613" s="24" t="e">
        <v>#N/A</v>
      </c>
      <c r="AS1613" s="24" t="s">
        <v>10102</v>
      </c>
      <c r="AT1613" s="24" t="str">
        <f>VLOOKUP(W1613,[1]Sheet1!$F:$F,1,FALSE)</f>
        <v>E5041</v>
      </c>
      <c r="AU1613" s="24">
        <f>VLOOKUP(D1613,[1]Sheet1!$A:$A,1,FALSE)</f>
        <v>16849</v>
      </c>
    </row>
    <row r="1614" spans="1:47" ht="13.5" hidden="1" customHeight="1" x14ac:dyDescent="0.3">
      <c r="A1614" s="9" t="s">
        <v>10107</v>
      </c>
      <c r="B1614" s="9" t="s">
        <v>10108</v>
      </c>
      <c r="C1614" s="1" t="s">
        <v>10109</v>
      </c>
      <c r="D1614" s="2">
        <v>16852</v>
      </c>
      <c r="E1614" s="6" t="s">
        <v>57</v>
      </c>
      <c r="F1614" s="6"/>
      <c r="G1614" s="10" t="s">
        <v>123</v>
      </c>
      <c r="H1614" s="3" t="s">
        <v>10110</v>
      </c>
      <c r="I1614" s="3">
        <v>367132</v>
      </c>
      <c r="J1614" s="3">
        <v>81003</v>
      </c>
      <c r="K1614" s="17" t="s">
        <v>75</v>
      </c>
      <c r="L1614" s="16" t="s">
        <v>60</v>
      </c>
      <c r="M1614" s="22">
        <v>135</v>
      </c>
      <c r="N1614" s="17"/>
      <c r="O1614" s="4" t="s">
        <v>319</v>
      </c>
      <c r="P1614" s="4" t="s">
        <v>62</v>
      </c>
      <c r="Q1614" s="11" t="s">
        <v>225</v>
      </c>
      <c r="R1614" s="13">
        <v>42930</v>
      </c>
      <c r="S1614" s="11" t="s">
        <v>111</v>
      </c>
      <c r="T1614" s="11" t="s">
        <v>65</v>
      </c>
      <c r="U1614" s="20">
        <v>2135</v>
      </c>
      <c r="V1614" s="20">
        <v>1922</v>
      </c>
      <c r="W1614" s="5" t="s">
        <v>10111</v>
      </c>
      <c r="X1614" s="5" t="s">
        <v>119</v>
      </c>
      <c r="Y1614" s="5" t="s">
        <v>10112</v>
      </c>
      <c r="Z1614" s="5" t="s">
        <v>119</v>
      </c>
      <c r="AA1614" s="5" t="s">
        <v>10113</v>
      </c>
      <c r="AB1614" s="5" t="s">
        <v>119</v>
      </c>
      <c r="AC1614" s="5" t="s">
        <v>10114</v>
      </c>
      <c r="AD1614" s="5" t="s">
        <v>119</v>
      </c>
      <c r="AE1614" s="5"/>
      <c r="AF1614" s="36" t="s">
        <v>65</v>
      </c>
      <c r="AG1614" s="36" t="s">
        <v>67</v>
      </c>
      <c r="AH1614" s="36" t="s">
        <v>67</v>
      </c>
      <c r="AI1614" s="36" t="s">
        <v>67</v>
      </c>
      <c r="AJ1614" s="36" t="s">
        <v>67</v>
      </c>
      <c r="AK1614" s="36" t="s">
        <v>67</v>
      </c>
      <c r="AL1614" s="36" t="s">
        <v>67</v>
      </c>
      <c r="AM1614" s="36" t="s">
        <v>67</v>
      </c>
      <c r="AN1614" s="18"/>
      <c r="AO1614" s="18"/>
      <c r="AP1614" s="24" t="e">
        <v>#N/A</v>
      </c>
      <c r="AS1614" s="24" t="s">
        <v>10107</v>
      </c>
      <c r="AT1614" s="24" t="str">
        <f>VLOOKUP(W1614,[1]Sheet1!$F:$F,1,FALSE)</f>
        <v>E27389</v>
      </c>
      <c r="AU1614" s="24">
        <f>VLOOKUP(D1614,[1]Sheet1!$A:$A,1,FALSE)</f>
        <v>16852</v>
      </c>
    </row>
    <row r="1615" spans="1:47" ht="13.5" hidden="1" customHeight="1" x14ac:dyDescent="0.3">
      <c r="A1615" s="9" t="s">
        <v>10115</v>
      </c>
      <c r="B1615" s="9" t="s">
        <v>10116</v>
      </c>
      <c r="C1615" s="1" t="s">
        <v>10117</v>
      </c>
      <c r="D1615" s="2">
        <v>16853</v>
      </c>
      <c r="E1615" s="6" t="s">
        <v>57</v>
      </c>
      <c r="F1615" s="6"/>
      <c r="G1615" s="10" t="s">
        <v>123</v>
      </c>
      <c r="H1615" s="3" t="s">
        <v>10118</v>
      </c>
      <c r="I1615" s="3">
        <v>366832</v>
      </c>
      <c r="J1615" s="3">
        <v>79300</v>
      </c>
      <c r="K1615" s="17" t="s">
        <v>75</v>
      </c>
      <c r="L1615" s="16" t="s">
        <v>60</v>
      </c>
      <c r="M1615" s="22">
        <v>8</v>
      </c>
      <c r="N1615" s="17"/>
      <c r="O1615" s="4" t="s">
        <v>117</v>
      </c>
      <c r="P1615" s="4" t="s">
        <v>77</v>
      </c>
      <c r="Q1615" s="11" t="s">
        <v>78</v>
      </c>
      <c r="R1615" s="13">
        <v>44029.25768707176</v>
      </c>
      <c r="S1615" s="11" t="s">
        <v>819</v>
      </c>
      <c r="T1615" s="11" t="s">
        <v>65</v>
      </c>
      <c r="U1615" s="20">
        <v>600</v>
      </c>
      <c r="V1615" s="20">
        <v>540</v>
      </c>
      <c r="W1615" s="5" t="s">
        <v>4055</v>
      </c>
      <c r="X1615" s="5" t="s">
        <v>81</v>
      </c>
      <c r="Y1615" s="5" t="s">
        <v>61</v>
      </c>
      <c r="Z1615" s="5" t="s">
        <v>61</v>
      </c>
      <c r="AA1615" s="5" t="s">
        <v>61</v>
      </c>
      <c r="AB1615" s="5" t="s">
        <v>61</v>
      </c>
      <c r="AC1615" s="5" t="s">
        <v>61</v>
      </c>
      <c r="AD1615" s="5" t="s">
        <v>61</v>
      </c>
      <c r="AE1615" s="5"/>
      <c r="AF1615" s="36" t="s">
        <v>82</v>
      </c>
      <c r="AG1615" s="36">
        <v>16853</v>
      </c>
      <c r="AH1615" s="36" t="s">
        <v>83</v>
      </c>
      <c r="AI1615" s="36"/>
      <c r="AJ1615" s="36" t="s">
        <v>84</v>
      </c>
      <c r="AK1615" s="36" t="s">
        <v>85</v>
      </c>
      <c r="AL1615" s="36" t="s">
        <v>86</v>
      </c>
      <c r="AM1615" s="36" t="s">
        <v>156</v>
      </c>
      <c r="AN1615" s="18"/>
      <c r="AO1615" s="18"/>
      <c r="AP1615" s="24">
        <v>16853</v>
      </c>
      <c r="AQ1615" s="24" t="s">
        <v>892</v>
      </c>
      <c r="AS1615" s="24" t="s">
        <v>10115</v>
      </c>
      <c r="AT1615" s="24" t="str">
        <f>VLOOKUP(W1615,[1]Sheet1!$F:$F,1,FALSE)</f>
        <v>E5416</v>
      </c>
      <c r="AU1615" s="24">
        <f>VLOOKUP(D1615,[1]Sheet1!$A:$A,1,FALSE)</f>
        <v>16853</v>
      </c>
    </row>
    <row r="1616" spans="1:47" ht="13.5" hidden="1" customHeight="1" x14ac:dyDescent="0.3">
      <c r="A1616" s="9" t="s">
        <v>10119</v>
      </c>
      <c r="B1616" s="9" t="s">
        <v>10120</v>
      </c>
      <c r="C1616" s="1" t="s">
        <v>10121</v>
      </c>
      <c r="D1616" s="2">
        <v>16854</v>
      </c>
      <c r="E1616" s="6" t="s">
        <v>57</v>
      </c>
      <c r="F1616" s="6"/>
      <c r="G1616" s="10" t="s">
        <v>123</v>
      </c>
      <c r="H1616" s="3" t="s">
        <v>10122</v>
      </c>
      <c r="I1616" s="3">
        <v>367956</v>
      </c>
      <c r="J1616" s="3">
        <v>78316</v>
      </c>
      <c r="K1616" s="17" t="s">
        <v>75</v>
      </c>
      <c r="L1616" s="16" t="s">
        <v>60</v>
      </c>
      <c r="M1616" s="22">
        <v>64</v>
      </c>
      <c r="N1616" s="17"/>
      <c r="O1616" s="4" t="s">
        <v>117</v>
      </c>
      <c r="P1616" s="4" t="s">
        <v>77</v>
      </c>
      <c r="Q1616" s="11" t="s">
        <v>225</v>
      </c>
      <c r="R1616" s="13">
        <v>42635</v>
      </c>
      <c r="S1616" s="11" t="s">
        <v>111</v>
      </c>
      <c r="T1616" s="11" t="s">
        <v>65</v>
      </c>
      <c r="U1616" s="20">
        <v>385</v>
      </c>
      <c r="V1616" s="23">
        <v>347</v>
      </c>
      <c r="W1616" s="5" t="s">
        <v>10123</v>
      </c>
      <c r="X1616" s="5" t="s">
        <v>119</v>
      </c>
      <c r="Y1616" s="5" t="s">
        <v>10124</v>
      </c>
      <c r="Z1616" s="5" t="s">
        <v>119</v>
      </c>
      <c r="AA1616" s="5" t="s">
        <v>61</v>
      </c>
      <c r="AB1616" s="5" t="s">
        <v>119</v>
      </c>
      <c r="AC1616" s="5" t="s">
        <v>61</v>
      </c>
      <c r="AD1616" s="5" t="s">
        <v>119</v>
      </c>
      <c r="AE1616" s="5"/>
      <c r="AF1616" s="36" t="s">
        <v>65</v>
      </c>
      <c r="AG1616" s="36" t="s">
        <v>67</v>
      </c>
      <c r="AH1616" s="36" t="s">
        <v>67</v>
      </c>
      <c r="AI1616" s="36" t="s">
        <v>67</v>
      </c>
      <c r="AJ1616" s="36" t="s">
        <v>67</v>
      </c>
      <c r="AK1616" s="36" t="s">
        <v>67</v>
      </c>
      <c r="AL1616" s="36" t="s">
        <v>67</v>
      </c>
      <c r="AM1616" s="36" t="s">
        <v>67</v>
      </c>
      <c r="AN1616" s="18"/>
      <c r="AO1616" s="18"/>
      <c r="AP1616" s="24" t="e">
        <v>#N/A</v>
      </c>
      <c r="AS1616" s="24" t="s">
        <v>10119</v>
      </c>
      <c r="AT1616" s="24" t="str">
        <f>VLOOKUP(W1616,[1]Sheet1!$F:$F,1,FALSE)</f>
        <v>E27326</v>
      </c>
      <c r="AU1616" s="24">
        <f>VLOOKUP(D1616,[1]Sheet1!$A:$A,1,FALSE)</f>
        <v>16854</v>
      </c>
    </row>
    <row r="1617" spans="1:47" ht="13.5" hidden="1" customHeight="1" x14ac:dyDescent="0.3">
      <c r="A1617" s="9" t="s">
        <v>10125</v>
      </c>
      <c r="B1617" s="9" t="s">
        <v>10126</v>
      </c>
      <c r="C1617" s="1" t="s">
        <v>10127</v>
      </c>
      <c r="D1617" s="2">
        <v>16855</v>
      </c>
      <c r="E1617" s="6" t="s">
        <v>57</v>
      </c>
      <c r="F1617" s="6"/>
      <c r="G1617" s="10" t="s">
        <v>123</v>
      </c>
      <c r="H1617" s="3" t="s">
        <v>10128</v>
      </c>
      <c r="I1617" s="3">
        <v>368389</v>
      </c>
      <c r="J1617" s="3">
        <v>80490</v>
      </c>
      <c r="K1617" s="17" t="s">
        <v>75</v>
      </c>
      <c r="L1617" s="16" t="s">
        <v>60</v>
      </c>
      <c r="M1617" s="22">
        <v>45</v>
      </c>
      <c r="N1617" s="17"/>
      <c r="O1617" s="4" t="s">
        <v>117</v>
      </c>
      <c r="P1617" s="4" t="s">
        <v>77</v>
      </c>
      <c r="Q1617" s="11" t="s">
        <v>78</v>
      </c>
      <c r="R1617" s="13">
        <v>43130</v>
      </c>
      <c r="S1617" s="11" t="s">
        <v>111</v>
      </c>
      <c r="T1617" s="11" t="s">
        <v>65</v>
      </c>
      <c r="U1617" s="20">
        <v>320</v>
      </c>
      <c r="V1617" s="20">
        <v>288</v>
      </c>
      <c r="W1617" s="5" t="s">
        <v>10129</v>
      </c>
      <c r="X1617" s="7" t="s">
        <v>81</v>
      </c>
      <c r="Y1617" s="5" t="s">
        <v>61</v>
      </c>
      <c r="Z1617" s="5" t="s">
        <v>61</v>
      </c>
      <c r="AA1617" s="5" t="s">
        <v>61</v>
      </c>
      <c r="AB1617" s="5" t="s">
        <v>61</v>
      </c>
      <c r="AC1617" s="5" t="s">
        <v>61</v>
      </c>
      <c r="AD1617" s="5" t="s">
        <v>61</v>
      </c>
      <c r="AE1617" s="5"/>
      <c r="AF1617" s="36" t="s">
        <v>82</v>
      </c>
      <c r="AG1617" s="36">
        <v>16855</v>
      </c>
      <c r="AH1617" s="36" t="s">
        <v>83</v>
      </c>
      <c r="AI1617" s="36"/>
      <c r="AJ1617" s="36" t="s">
        <v>84</v>
      </c>
      <c r="AK1617" s="36" t="s">
        <v>85</v>
      </c>
      <c r="AL1617" s="36" t="s">
        <v>139</v>
      </c>
      <c r="AM1617" s="36"/>
      <c r="AN1617" s="18"/>
      <c r="AO1617" s="18"/>
      <c r="AP1617" s="24" t="e">
        <v>#N/A</v>
      </c>
      <c r="AS1617" s="24" t="s">
        <v>10125</v>
      </c>
      <c r="AT1617" s="24" t="str">
        <f>VLOOKUP(W1617,[1]Sheet1!$F:$F,1,FALSE)</f>
        <v>E5038</v>
      </c>
      <c r="AU1617" s="24">
        <f>VLOOKUP(D1617,[1]Sheet1!$A:$A,1,FALSE)</f>
        <v>16855</v>
      </c>
    </row>
    <row r="1618" spans="1:47" ht="13.5" hidden="1" customHeight="1" x14ac:dyDescent="0.3">
      <c r="A1618" s="2" t="s">
        <v>10130</v>
      </c>
      <c r="B1618" s="183" t="s">
        <v>10131</v>
      </c>
      <c r="C1618" s="75" t="s">
        <v>10132</v>
      </c>
      <c r="D1618" s="2">
        <v>16856</v>
      </c>
      <c r="E1618" s="6" t="s">
        <v>179</v>
      </c>
      <c r="F1618" s="6"/>
      <c r="G1618" s="10" t="s">
        <v>123</v>
      </c>
      <c r="H1618" s="3" t="s">
        <v>10133</v>
      </c>
      <c r="I1618" s="3">
        <v>367307</v>
      </c>
      <c r="J1618" s="3">
        <v>78978</v>
      </c>
      <c r="K1618" s="17"/>
      <c r="L1618" s="16" t="s">
        <v>240</v>
      </c>
      <c r="M1618" s="22">
        <v>87</v>
      </c>
      <c r="N1618" s="17"/>
      <c r="O1618" s="4"/>
      <c r="P1618" s="4"/>
      <c r="Q1618" s="13"/>
      <c r="R1618" s="13">
        <v>45243</v>
      </c>
      <c r="S1618" s="13" t="s">
        <v>79</v>
      </c>
      <c r="T1618" s="13" t="s">
        <v>65</v>
      </c>
      <c r="U1618" s="20">
        <v>50</v>
      </c>
      <c r="V1618" s="20">
        <v>45</v>
      </c>
      <c r="W1618" s="5" t="s">
        <v>10134</v>
      </c>
      <c r="X1618" s="5" t="s">
        <v>119</v>
      </c>
      <c r="Y1618" s="5" t="s">
        <v>10135</v>
      </c>
      <c r="Z1618" s="5" t="s">
        <v>119</v>
      </c>
      <c r="AA1618" s="5" t="s">
        <v>10136</v>
      </c>
      <c r="AB1618" s="5" t="s">
        <v>119</v>
      </c>
      <c r="AC1618" s="5" t="s">
        <v>10137</v>
      </c>
      <c r="AD1618" s="5" t="s">
        <v>119</v>
      </c>
      <c r="AE1618" s="5"/>
      <c r="AF1618" s="36"/>
      <c r="AG1618" s="36"/>
      <c r="AH1618" s="36"/>
      <c r="AI1618" s="36"/>
      <c r="AJ1618" s="36"/>
      <c r="AK1618" s="36"/>
      <c r="AL1618" s="36"/>
      <c r="AM1618" s="36"/>
      <c r="AN1618" s="99">
        <v>45471</v>
      </c>
      <c r="AO1618" s="18" t="s">
        <v>10138</v>
      </c>
      <c r="AP1618" s="24" t="s">
        <v>135</v>
      </c>
      <c r="AS1618" s="24" t="s">
        <v>10139</v>
      </c>
      <c r="AT1618" s="24" t="e">
        <f>VLOOKUP(W1618,[1]Sheet1!$F:$F,1,FALSE)</f>
        <v>#N/A</v>
      </c>
      <c r="AU1618" s="24" t="e">
        <f>VLOOKUP(D1618,[1]Sheet1!$A:$A,1,FALSE)</f>
        <v>#N/A</v>
      </c>
    </row>
    <row r="1619" spans="1:47" ht="13.5" hidden="1" customHeight="1" x14ac:dyDescent="0.3">
      <c r="A1619" s="9" t="s">
        <v>10140</v>
      </c>
      <c r="B1619" s="9" t="s">
        <v>10141</v>
      </c>
      <c r="C1619" s="1" t="s">
        <v>10142</v>
      </c>
      <c r="D1619" s="2">
        <v>16857</v>
      </c>
      <c r="E1619" s="6" t="s">
        <v>57</v>
      </c>
      <c r="F1619" s="6"/>
      <c r="G1619" s="10" t="s">
        <v>123</v>
      </c>
      <c r="H1619" s="3" t="s">
        <v>10143</v>
      </c>
      <c r="I1619" s="3">
        <v>367880</v>
      </c>
      <c r="J1619" s="3">
        <v>78354</v>
      </c>
      <c r="K1619" s="17" t="s">
        <v>75</v>
      </c>
      <c r="L1619" s="16" t="s">
        <v>60</v>
      </c>
      <c r="M1619" s="22">
        <v>115</v>
      </c>
      <c r="N1619" s="17"/>
      <c r="O1619" s="4" t="s">
        <v>117</v>
      </c>
      <c r="P1619" s="4" t="s">
        <v>77</v>
      </c>
      <c r="Q1619" s="11" t="s">
        <v>225</v>
      </c>
      <c r="R1619" s="13">
        <v>43143</v>
      </c>
      <c r="S1619" s="11" t="s">
        <v>111</v>
      </c>
      <c r="T1619" s="11" t="s">
        <v>65</v>
      </c>
      <c r="U1619" s="20">
        <v>1257</v>
      </c>
      <c r="V1619" s="23">
        <v>1131.3</v>
      </c>
      <c r="W1619" s="5" t="s">
        <v>10144</v>
      </c>
      <c r="X1619" s="5" t="s">
        <v>119</v>
      </c>
      <c r="Y1619" s="5" t="s">
        <v>10145</v>
      </c>
      <c r="Z1619" s="5" t="s">
        <v>119</v>
      </c>
      <c r="AA1619" s="5" t="s">
        <v>61</v>
      </c>
      <c r="AB1619" s="5" t="s">
        <v>119</v>
      </c>
      <c r="AC1619" s="5" t="s">
        <v>61</v>
      </c>
      <c r="AD1619" s="5" t="s">
        <v>119</v>
      </c>
      <c r="AE1619" s="5"/>
      <c r="AF1619" s="36" t="s">
        <v>65</v>
      </c>
      <c r="AG1619" s="36" t="s">
        <v>67</v>
      </c>
      <c r="AH1619" s="36" t="s">
        <v>67</v>
      </c>
      <c r="AI1619" s="36" t="s">
        <v>67</v>
      </c>
      <c r="AJ1619" s="36" t="s">
        <v>67</v>
      </c>
      <c r="AK1619" s="36" t="s">
        <v>67</v>
      </c>
      <c r="AL1619" s="36" t="s">
        <v>67</v>
      </c>
      <c r="AM1619" s="36" t="s">
        <v>67</v>
      </c>
      <c r="AN1619" s="18"/>
      <c r="AO1619" s="18"/>
      <c r="AP1619" s="24" t="e">
        <v>#N/A</v>
      </c>
      <c r="AS1619" s="24" t="s">
        <v>10140</v>
      </c>
      <c r="AT1619" s="24" t="str">
        <f>VLOOKUP(W1619,[1]Sheet1!$F:$F,1,FALSE)</f>
        <v>E27335</v>
      </c>
      <c r="AU1619" s="24">
        <f>VLOOKUP(D1619,[1]Sheet1!$A:$A,1,FALSE)</f>
        <v>16857</v>
      </c>
    </row>
    <row r="1620" spans="1:47" ht="13.5" hidden="1" customHeight="1" x14ac:dyDescent="0.3">
      <c r="A1620" s="9" t="s">
        <v>10146</v>
      </c>
      <c r="B1620" s="9" t="s">
        <v>10147</v>
      </c>
      <c r="C1620" s="1" t="s">
        <v>10148</v>
      </c>
      <c r="D1620" s="2">
        <v>16861</v>
      </c>
      <c r="E1620" s="6" t="s">
        <v>57</v>
      </c>
      <c r="F1620" s="6"/>
      <c r="G1620" s="10" t="s">
        <v>123</v>
      </c>
      <c r="H1620" s="3" t="s">
        <v>10149</v>
      </c>
      <c r="I1620" s="3">
        <v>367939</v>
      </c>
      <c r="J1620" s="3">
        <v>78406</v>
      </c>
      <c r="K1620" s="17" t="s">
        <v>75</v>
      </c>
      <c r="L1620" s="16" t="s">
        <v>60</v>
      </c>
      <c r="M1620" s="22">
        <v>50</v>
      </c>
      <c r="N1620" s="17"/>
      <c r="O1620" s="4" t="s">
        <v>117</v>
      </c>
      <c r="P1620" s="4" t="s">
        <v>77</v>
      </c>
      <c r="Q1620" s="11" t="s">
        <v>225</v>
      </c>
      <c r="R1620" s="13">
        <v>42635</v>
      </c>
      <c r="S1620" s="11" t="s">
        <v>111</v>
      </c>
      <c r="T1620" s="11" t="s">
        <v>65</v>
      </c>
      <c r="U1620" s="20">
        <v>430</v>
      </c>
      <c r="V1620" s="20">
        <v>387</v>
      </c>
      <c r="W1620" s="5" t="s">
        <v>10150</v>
      </c>
      <c r="X1620" s="5" t="s">
        <v>119</v>
      </c>
      <c r="Y1620" s="5" t="s">
        <v>10151</v>
      </c>
      <c r="Z1620" s="5" t="s">
        <v>119</v>
      </c>
      <c r="AA1620" s="5" t="s">
        <v>10152</v>
      </c>
      <c r="AB1620" s="5" t="s">
        <v>119</v>
      </c>
      <c r="AC1620" s="5" t="s">
        <v>10153</v>
      </c>
      <c r="AD1620" s="5" t="s">
        <v>119</v>
      </c>
      <c r="AE1620" s="5"/>
      <c r="AF1620" s="36" t="s">
        <v>65</v>
      </c>
      <c r="AG1620" s="36" t="s">
        <v>67</v>
      </c>
      <c r="AH1620" s="36" t="s">
        <v>67</v>
      </c>
      <c r="AI1620" s="36" t="s">
        <v>67</v>
      </c>
      <c r="AJ1620" s="36" t="s">
        <v>67</v>
      </c>
      <c r="AK1620" s="36" t="s">
        <v>67</v>
      </c>
      <c r="AL1620" s="36" t="s">
        <v>67</v>
      </c>
      <c r="AM1620" s="36" t="s">
        <v>67</v>
      </c>
      <c r="AN1620" s="18"/>
      <c r="AO1620" s="18"/>
      <c r="AP1620" s="24" t="e">
        <v>#N/A</v>
      </c>
      <c r="AS1620" s="24" t="s">
        <v>10146</v>
      </c>
      <c r="AT1620" s="24" t="str">
        <f>VLOOKUP(W1620,[1]Sheet1!$F:$F,1,FALSE)</f>
        <v>E27344</v>
      </c>
      <c r="AU1620" s="24">
        <f>VLOOKUP(D1620,[1]Sheet1!$A:$A,1,FALSE)</f>
        <v>16861</v>
      </c>
    </row>
    <row r="1621" spans="1:47" ht="13.5" hidden="1" customHeight="1" x14ac:dyDescent="0.3">
      <c r="A1621" s="9" t="s">
        <v>10154</v>
      </c>
      <c r="B1621" s="9" t="s">
        <v>10155</v>
      </c>
      <c r="C1621" s="1" t="s">
        <v>10156</v>
      </c>
      <c r="D1621" s="2">
        <v>16862</v>
      </c>
      <c r="E1621" s="6" t="s">
        <v>57</v>
      </c>
      <c r="F1621" s="6"/>
      <c r="G1621" s="10" t="s">
        <v>123</v>
      </c>
      <c r="H1621" s="3" t="s">
        <v>10157</v>
      </c>
      <c r="I1621" s="3">
        <v>367167</v>
      </c>
      <c r="J1621" s="3">
        <v>81103</v>
      </c>
      <c r="K1621" s="17" t="s">
        <v>75</v>
      </c>
      <c r="L1621" s="16" t="s">
        <v>60</v>
      </c>
      <c r="M1621" s="22">
        <v>126</v>
      </c>
      <c r="N1621" s="17"/>
      <c r="O1621" s="4" t="s">
        <v>319</v>
      </c>
      <c r="P1621" s="4" t="s">
        <v>62</v>
      </c>
      <c r="Q1621" s="11" t="s">
        <v>225</v>
      </c>
      <c r="R1621" s="13">
        <v>43145</v>
      </c>
      <c r="S1621" s="11" t="s">
        <v>111</v>
      </c>
      <c r="T1621" s="11" t="s">
        <v>65</v>
      </c>
      <c r="U1621" s="20">
        <v>30</v>
      </c>
      <c r="V1621" s="20">
        <v>27</v>
      </c>
      <c r="W1621" s="5" t="s">
        <v>10158</v>
      </c>
      <c r="X1621" s="5" t="s">
        <v>119</v>
      </c>
      <c r="Y1621" s="5" t="s">
        <v>10159</v>
      </c>
      <c r="Z1621" s="5" t="s">
        <v>119</v>
      </c>
      <c r="AA1621" s="5" t="s">
        <v>61</v>
      </c>
      <c r="AB1621" s="5" t="s">
        <v>119</v>
      </c>
      <c r="AC1621" s="5" t="s">
        <v>61</v>
      </c>
      <c r="AD1621" s="5" t="s">
        <v>119</v>
      </c>
      <c r="AE1621" s="5"/>
      <c r="AF1621" s="36" t="s">
        <v>65</v>
      </c>
      <c r="AG1621" s="36" t="s">
        <v>67</v>
      </c>
      <c r="AH1621" s="36" t="s">
        <v>67</v>
      </c>
      <c r="AI1621" s="36" t="s">
        <v>67</v>
      </c>
      <c r="AJ1621" s="36" t="s">
        <v>67</v>
      </c>
      <c r="AK1621" s="36" t="s">
        <v>67</v>
      </c>
      <c r="AL1621" s="36" t="s">
        <v>67</v>
      </c>
      <c r="AM1621" s="36" t="s">
        <v>67</v>
      </c>
      <c r="AN1621" s="18"/>
      <c r="AO1621" s="18"/>
      <c r="AP1621" s="24" t="e">
        <v>#N/A</v>
      </c>
      <c r="AS1621" s="24" t="s">
        <v>10154</v>
      </c>
      <c r="AT1621" s="24" t="str">
        <f>VLOOKUP(W1621,[1]Sheet1!$F:$F,1,FALSE)</f>
        <v>E27353</v>
      </c>
      <c r="AU1621" s="24">
        <f>VLOOKUP(D1621,[1]Sheet1!$A:$A,1,FALSE)</f>
        <v>16862</v>
      </c>
    </row>
    <row r="1622" spans="1:47" ht="13.5" hidden="1" customHeight="1" x14ac:dyDescent="0.3">
      <c r="A1622" s="9" t="s">
        <v>10160</v>
      </c>
      <c r="B1622" s="9" t="s">
        <v>10161</v>
      </c>
      <c r="C1622" s="1" t="s">
        <v>10162</v>
      </c>
      <c r="D1622" s="2">
        <v>16863</v>
      </c>
      <c r="E1622" s="6" t="s">
        <v>57</v>
      </c>
      <c r="F1622" s="6"/>
      <c r="G1622" s="10" t="s">
        <v>123</v>
      </c>
      <c r="H1622" s="3" t="s">
        <v>10163</v>
      </c>
      <c r="I1622" s="3">
        <v>367295</v>
      </c>
      <c r="J1622" s="3">
        <v>79046</v>
      </c>
      <c r="K1622" s="17" t="s">
        <v>75</v>
      </c>
      <c r="L1622" s="16" t="s">
        <v>60</v>
      </c>
      <c r="M1622" s="22">
        <v>26</v>
      </c>
      <c r="N1622" s="17"/>
      <c r="O1622" s="4" t="s">
        <v>319</v>
      </c>
      <c r="P1622" s="4" t="s">
        <v>62</v>
      </c>
      <c r="Q1622" s="11" t="s">
        <v>225</v>
      </c>
      <c r="R1622" s="13">
        <v>43146</v>
      </c>
      <c r="S1622" s="11" t="s">
        <v>111</v>
      </c>
      <c r="T1622" s="11" t="s">
        <v>65</v>
      </c>
      <c r="U1622" s="20">
        <v>230</v>
      </c>
      <c r="V1622" s="20">
        <v>207</v>
      </c>
      <c r="W1622" s="5" t="s">
        <v>10164</v>
      </c>
      <c r="X1622" s="5" t="s">
        <v>119</v>
      </c>
      <c r="Y1622" s="5" t="s">
        <v>10165</v>
      </c>
      <c r="Z1622" s="5" t="s">
        <v>119</v>
      </c>
      <c r="AA1622" s="5" t="s">
        <v>10166</v>
      </c>
      <c r="AB1622" s="5" t="s">
        <v>119</v>
      </c>
      <c r="AC1622" s="5" t="s">
        <v>10167</v>
      </c>
      <c r="AD1622" s="5" t="s">
        <v>119</v>
      </c>
      <c r="AE1622" s="5"/>
      <c r="AF1622" s="36" t="s">
        <v>65</v>
      </c>
      <c r="AG1622" s="36" t="s">
        <v>67</v>
      </c>
      <c r="AH1622" s="36" t="s">
        <v>67</v>
      </c>
      <c r="AI1622" s="36" t="s">
        <v>67</v>
      </c>
      <c r="AJ1622" s="36" t="s">
        <v>67</v>
      </c>
      <c r="AK1622" s="36" t="s">
        <v>67</v>
      </c>
      <c r="AL1622" s="36" t="s">
        <v>67</v>
      </c>
      <c r="AM1622" s="36" t="s">
        <v>67</v>
      </c>
      <c r="AN1622" s="18"/>
      <c r="AO1622" s="18"/>
      <c r="AP1622" s="24" t="e">
        <v>#N/A</v>
      </c>
      <c r="AS1622" s="24" t="s">
        <v>10160</v>
      </c>
      <c r="AT1622" s="24" t="str">
        <f>VLOOKUP(W1622,[1]Sheet1!$F:$F,1,FALSE)</f>
        <v>E27371</v>
      </c>
      <c r="AU1622" s="24">
        <f>VLOOKUP(D1622,[1]Sheet1!$A:$A,1,FALSE)</f>
        <v>16863</v>
      </c>
    </row>
    <row r="1623" spans="1:47" ht="13.5" hidden="1" customHeight="1" x14ac:dyDescent="0.3">
      <c r="A1623" s="9" t="s">
        <v>10168</v>
      </c>
      <c r="B1623" s="9" t="s">
        <v>10169</v>
      </c>
      <c r="C1623" s="1" t="s">
        <v>10170</v>
      </c>
      <c r="D1623" s="2">
        <v>16864</v>
      </c>
      <c r="E1623" s="6" t="s">
        <v>57</v>
      </c>
      <c r="F1623" s="6"/>
      <c r="G1623" s="10" t="s">
        <v>123</v>
      </c>
      <c r="H1623" s="3" t="s">
        <v>10171</v>
      </c>
      <c r="I1623" s="3">
        <v>367382</v>
      </c>
      <c r="J1623" s="3">
        <v>78641</v>
      </c>
      <c r="K1623" s="17" t="s">
        <v>75</v>
      </c>
      <c r="L1623" s="16" t="s">
        <v>60</v>
      </c>
      <c r="M1623" s="22">
        <v>97</v>
      </c>
      <c r="N1623" s="17"/>
      <c r="O1623" s="4" t="s">
        <v>117</v>
      </c>
      <c r="P1623" s="4" t="s">
        <v>77</v>
      </c>
      <c r="Q1623" s="11" t="s">
        <v>78</v>
      </c>
      <c r="R1623" s="13">
        <v>44161.747588738428</v>
      </c>
      <c r="S1623" s="11" t="s">
        <v>819</v>
      </c>
      <c r="T1623" s="11" t="s">
        <v>65</v>
      </c>
      <c r="U1623" s="20">
        <v>515</v>
      </c>
      <c r="V1623" s="20">
        <v>464</v>
      </c>
      <c r="W1623" s="5" t="s">
        <v>10172</v>
      </c>
      <c r="X1623" s="5" t="s">
        <v>81</v>
      </c>
      <c r="Y1623" s="5" t="s">
        <v>61</v>
      </c>
      <c r="Z1623" s="5" t="s">
        <v>61</v>
      </c>
      <c r="AA1623" s="5" t="s">
        <v>61</v>
      </c>
      <c r="AB1623" s="5" t="s">
        <v>61</v>
      </c>
      <c r="AC1623" s="5" t="s">
        <v>61</v>
      </c>
      <c r="AD1623" s="5" t="s">
        <v>61</v>
      </c>
      <c r="AE1623" s="5"/>
      <c r="AF1623" s="36" t="s">
        <v>82</v>
      </c>
      <c r="AG1623" s="36">
        <v>16864</v>
      </c>
      <c r="AH1623" s="36" t="s">
        <v>83</v>
      </c>
      <c r="AI1623" s="36"/>
      <c r="AJ1623" s="36" t="s">
        <v>106</v>
      </c>
      <c r="AK1623" s="36"/>
      <c r="AL1623" s="36" t="s">
        <v>86</v>
      </c>
      <c r="AM1623" s="36"/>
      <c r="AN1623" s="18"/>
      <c r="AO1623" s="18"/>
      <c r="AP1623" s="24">
        <v>16864</v>
      </c>
      <c r="AQ1623" s="24" t="s">
        <v>892</v>
      </c>
      <c r="AS1623" s="24" t="s">
        <v>10168</v>
      </c>
      <c r="AT1623" s="24" t="str">
        <f>VLOOKUP(W1623,[1]Sheet1!$F:$F,1,FALSE)</f>
        <v>E5414</v>
      </c>
      <c r="AU1623" s="24">
        <f>VLOOKUP(D1623,[1]Sheet1!$A:$A,1,FALSE)</f>
        <v>16864</v>
      </c>
    </row>
    <row r="1624" spans="1:47" ht="13.5" hidden="1" customHeight="1" x14ac:dyDescent="0.3">
      <c r="A1624" s="9" t="s">
        <v>10173</v>
      </c>
      <c r="B1624" s="9" t="s">
        <v>10174</v>
      </c>
      <c r="C1624" s="1" t="s">
        <v>10175</v>
      </c>
      <c r="D1624" s="2">
        <v>16866</v>
      </c>
      <c r="E1624" s="6" t="s">
        <v>57</v>
      </c>
      <c r="F1624" s="6"/>
      <c r="G1624" s="10" t="s">
        <v>123</v>
      </c>
      <c r="H1624" s="3" t="s">
        <v>10176</v>
      </c>
      <c r="I1624" s="3">
        <v>368481</v>
      </c>
      <c r="J1624" s="3">
        <v>73407</v>
      </c>
      <c r="K1624" s="17" t="s">
        <v>75</v>
      </c>
      <c r="L1624" s="16" t="s">
        <v>60</v>
      </c>
      <c r="M1624" s="22">
        <v>210</v>
      </c>
      <c r="N1624" s="17"/>
      <c r="O1624" s="4" t="s">
        <v>117</v>
      </c>
      <c r="P1624" s="4" t="s">
        <v>77</v>
      </c>
      <c r="Q1624" s="11" t="s">
        <v>225</v>
      </c>
      <c r="R1624" s="13">
        <v>42904</v>
      </c>
      <c r="S1624" s="11" t="s">
        <v>111</v>
      </c>
      <c r="T1624" s="11" t="s">
        <v>65</v>
      </c>
      <c r="U1624" s="20">
        <v>860</v>
      </c>
      <c r="V1624" s="20">
        <v>774</v>
      </c>
      <c r="W1624" s="5" t="s">
        <v>10177</v>
      </c>
      <c r="X1624" s="5" t="s">
        <v>119</v>
      </c>
      <c r="Y1624" s="5" t="s">
        <v>10178</v>
      </c>
      <c r="Z1624" s="5" t="s">
        <v>119</v>
      </c>
      <c r="AA1624" s="5" t="s">
        <v>10179</v>
      </c>
      <c r="AB1624" s="5" t="s">
        <v>119</v>
      </c>
      <c r="AC1624" s="5" t="s">
        <v>10180</v>
      </c>
      <c r="AD1624" s="5" t="s">
        <v>119</v>
      </c>
      <c r="AE1624" s="5"/>
      <c r="AF1624" s="36" t="s">
        <v>65</v>
      </c>
      <c r="AG1624" s="36" t="s">
        <v>67</v>
      </c>
      <c r="AH1624" s="36" t="s">
        <v>67</v>
      </c>
      <c r="AI1624" s="36" t="s">
        <v>67</v>
      </c>
      <c r="AJ1624" s="36" t="s">
        <v>67</v>
      </c>
      <c r="AK1624" s="36" t="s">
        <v>67</v>
      </c>
      <c r="AL1624" s="36" t="s">
        <v>67</v>
      </c>
      <c r="AM1624" s="36" t="s">
        <v>67</v>
      </c>
      <c r="AN1624" s="18"/>
      <c r="AO1624" s="18"/>
      <c r="AP1624" s="24" t="e">
        <v>#N/A</v>
      </c>
      <c r="AS1624" s="24" t="s">
        <v>10173</v>
      </c>
      <c r="AT1624" s="24" t="str">
        <f>VLOOKUP(W1624,[1]Sheet1!$F:$F,1,FALSE)</f>
        <v>E27434</v>
      </c>
      <c r="AU1624" s="24">
        <f>VLOOKUP(D1624,[1]Sheet1!$A:$A,1,FALSE)</f>
        <v>16866</v>
      </c>
    </row>
    <row r="1625" spans="1:47" ht="13.5" hidden="1" customHeight="1" x14ac:dyDescent="0.3">
      <c r="A1625" s="9" t="s">
        <v>10181</v>
      </c>
      <c r="B1625" s="9" t="s">
        <v>10182</v>
      </c>
      <c r="C1625" s="1" t="s">
        <v>10183</v>
      </c>
      <c r="D1625" s="2">
        <v>16867</v>
      </c>
      <c r="E1625" s="6" t="s">
        <v>57</v>
      </c>
      <c r="F1625" s="6"/>
      <c r="G1625" s="10" t="s">
        <v>123</v>
      </c>
      <c r="H1625" s="3" t="s">
        <v>10184</v>
      </c>
      <c r="I1625" s="3">
        <v>370469</v>
      </c>
      <c r="J1625" s="3">
        <v>72324</v>
      </c>
      <c r="K1625" s="17" t="s">
        <v>75</v>
      </c>
      <c r="L1625" s="16" t="s">
        <v>240</v>
      </c>
      <c r="M1625" s="22">
        <v>550</v>
      </c>
      <c r="N1625" s="17"/>
      <c r="O1625" s="4" t="s">
        <v>117</v>
      </c>
      <c r="P1625" s="4" t="s">
        <v>77</v>
      </c>
      <c r="Q1625" s="11" t="s">
        <v>78</v>
      </c>
      <c r="R1625" s="13">
        <v>43347</v>
      </c>
      <c r="S1625" s="11" t="s">
        <v>111</v>
      </c>
      <c r="T1625" s="11" t="s">
        <v>65</v>
      </c>
      <c r="U1625" s="20">
        <v>1610</v>
      </c>
      <c r="V1625" s="20">
        <v>1449</v>
      </c>
      <c r="W1625" s="5" t="s">
        <v>10185</v>
      </c>
      <c r="X1625" s="7" t="s">
        <v>81</v>
      </c>
      <c r="Y1625" s="5" t="s">
        <v>61</v>
      </c>
      <c r="Z1625" s="5" t="s">
        <v>61</v>
      </c>
      <c r="AA1625" s="5" t="s">
        <v>61</v>
      </c>
      <c r="AB1625" s="5" t="s">
        <v>61</v>
      </c>
      <c r="AC1625" s="5" t="s">
        <v>61</v>
      </c>
      <c r="AD1625" s="5" t="s">
        <v>61</v>
      </c>
      <c r="AE1625" s="5"/>
      <c r="AF1625" s="36" t="s">
        <v>82</v>
      </c>
      <c r="AG1625" s="36">
        <v>16867</v>
      </c>
      <c r="AH1625" s="36" t="s">
        <v>140</v>
      </c>
      <c r="AI1625" s="36"/>
      <c r="AJ1625" s="36" t="s">
        <v>106</v>
      </c>
      <c r="AK1625" s="36"/>
      <c r="AL1625" s="36" t="s">
        <v>10186</v>
      </c>
      <c r="AM1625" s="36"/>
      <c r="AN1625" s="18"/>
      <c r="AO1625" s="18"/>
      <c r="AP1625" s="24" t="e">
        <v>#N/A</v>
      </c>
      <c r="AS1625" s="24" t="s">
        <v>10181</v>
      </c>
      <c r="AT1625" s="24" t="str">
        <f>VLOOKUP(W1625,[1]Sheet1!$F:$F,1,FALSE)</f>
        <v>E5210</v>
      </c>
      <c r="AU1625" s="24">
        <f>VLOOKUP(D1625,[1]Sheet1!$A:$A,1,FALSE)</f>
        <v>16867</v>
      </c>
    </row>
    <row r="1626" spans="1:47" ht="13.5" hidden="1" customHeight="1" x14ac:dyDescent="0.3">
      <c r="A1626" s="9" t="s">
        <v>10187</v>
      </c>
      <c r="B1626" s="9" t="s">
        <v>10188</v>
      </c>
      <c r="C1626" s="1" t="s">
        <v>10189</v>
      </c>
      <c r="D1626" s="2">
        <v>16877</v>
      </c>
      <c r="E1626" s="6" t="s">
        <v>57</v>
      </c>
      <c r="F1626" s="6"/>
      <c r="G1626" s="10" t="s">
        <v>94</v>
      </c>
      <c r="H1626" s="3" t="s">
        <v>10190</v>
      </c>
      <c r="I1626" s="3">
        <v>295818</v>
      </c>
      <c r="J1626" s="3">
        <v>142830</v>
      </c>
      <c r="K1626" s="17" t="s">
        <v>75</v>
      </c>
      <c r="L1626" s="16" t="s">
        <v>60</v>
      </c>
      <c r="M1626" s="22">
        <v>44</v>
      </c>
      <c r="N1626" s="17"/>
      <c r="O1626" s="4" t="s">
        <v>117</v>
      </c>
      <c r="P1626" s="4" t="s">
        <v>77</v>
      </c>
      <c r="Q1626" s="11" t="s">
        <v>78</v>
      </c>
      <c r="R1626" s="13">
        <v>43213</v>
      </c>
      <c r="S1626" s="11" t="s">
        <v>111</v>
      </c>
      <c r="T1626" s="11" t="s">
        <v>65</v>
      </c>
      <c r="U1626" s="20">
        <v>200</v>
      </c>
      <c r="V1626" s="20">
        <v>180</v>
      </c>
      <c r="W1626" s="5" t="s">
        <v>10191</v>
      </c>
      <c r="X1626" s="7" t="s">
        <v>81</v>
      </c>
      <c r="Y1626" s="5" t="s">
        <v>61</v>
      </c>
      <c r="Z1626" s="5" t="s">
        <v>61</v>
      </c>
      <c r="AA1626" s="5" t="s">
        <v>61</v>
      </c>
      <c r="AB1626" s="5" t="s">
        <v>61</v>
      </c>
      <c r="AC1626" s="5" t="s">
        <v>61</v>
      </c>
      <c r="AD1626" s="5" t="s">
        <v>61</v>
      </c>
      <c r="AE1626" s="5"/>
      <c r="AF1626" s="36" t="s">
        <v>82</v>
      </c>
      <c r="AG1626" s="36">
        <v>16877</v>
      </c>
      <c r="AH1626" s="36" t="s">
        <v>140</v>
      </c>
      <c r="AI1626" s="36"/>
      <c r="AJ1626" s="36" t="s">
        <v>106</v>
      </c>
      <c r="AK1626" s="36"/>
      <c r="AL1626" s="36" t="s">
        <v>86</v>
      </c>
      <c r="AM1626" s="36"/>
      <c r="AN1626" s="18"/>
      <c r="AO1626" s="18"/>
      <c r="AP1626" s="24" t="e">
        <v>#N/A</v>
      </c>
      <c r="AS1626" s="24" t="s">
        <v>10187</v>
      </c>
      <c r="AT1626" s="24" t="str">
        <f>VLOOKUP(W1626,[1]Sheet1!$F:$F,1,FALSE)</f>
        <v>E5139</v>
      </c>
      <c r="AU1626" s="24">
        <f>VLOOKUP(D1626,[1]Sheet1!$A:$A,1,FALSE)</f>
        <v>16877</v>
      </c>
    </row>
    <row r="1627" spans="1:47" ht="13.5" hidden="1" customHeight="1" x14ac:dyDescent="0.3">
      <c r="A1627" s="9" t="s">
        <v>10192</v>
      </c>
      <c r="B1627" s="9" t="s">
        <v>10193</v>
      </c>
      <c r="C1627" s="1" t="s">
        <v>10194</v>
      </c>
      <c r="D1627" s="2">
        <v>16879</v>
      </c>
      <c r="E1627" s="6" t="s">
        <v>57</v>
      </c>
      <c r="F1627" s="6"/>
      <c r="G1627" s="10" t="s">
        <v>94</v>
      </c>
      <c r="H1627" s="3" t="s">
        <v>10195</v>
      </c>
      <c r="I1627" s="3">
        <v>292596</v>
      </c>
      <c r="J1627" s="3">
        <v>139753</v>
      </c>
      <c r="K1627" s="17" t="s">
        <v>75</v>
      </c>
      <c r="L1627" s="16" t="s">
        <v>60</v>
      </c>
      <c r="M1627" s="22">
        <v>9</v>
      </c>
      <c r="N1627" s="17"/>
      <c r="O1627" s="4" t="s">
        <v>117</v>
      </c>
      <c r="P1627" s="4" t="s">
        <v>77</v>
      </c>
      <c r="Q1627" s="11" t="s">
        <v>78</v>
      </c>
      <c r="R1627" s="13">
        <v>43395</v>
      </c>
      <c r="S1627" s="11" t="s">
        <v>111</v>
      </c>
      <c r="T1627" s="11" t="s">
        <v>65</v>
      </c>
      <c r="U1627" s="20">
        <v>115</v>
      </c>
      <c r="V1627" s="20">
        <v>104</v>
      </c>
      <c r="W1627" s="5" t="s">
        <v>10196</v>
      </c>
      <c r="X1627" s="7" t="s">
        <v>81</v>
      </c>
      <c r="Y1627" s="5" t="s">
        <v>61</v>
      </c>
      <c r="Z1627" s="5" t="s">
        <v>61</v>
      </c>
      <c r="AA1627" s="5" t="s">
        <v>61</v>
      </c>
      <c r="AB1627" s="5" t="s">
        <v>61</v>
      </c>
      <c r="AC1627" s="5" t="s">
        <v>61</v>
      </c>
      <c r="AD1627" s="5" t="s">
        <v>61</v>
      </c>
      <c r="AE1627" s="5"/>
      <c r="AF1627" s="36" t="s">
        <v>82</v>
      </c>
      <c r="AG1627" s="36">
        <v>16879</v>
      </c>
      <c r="AH1627" s="36" t="s">
        <v>140</v>
      </c>
      <c r="AI1627" s="36"/>
      <c r="AJ1627" s="36" t="s">
        <v>84</v>
      </c>
      <c r="AK1627" s="36" t="s">
        <v>155</v>
      </c>
      <c r="AL1627" s="36" t="s">
        <v>139</v>
      </c>
      <c r="AM1627" s="36" t="s">
        <v>7817</v>
      </c>
      <c r="AN1627" s="18"/>
      <c r="AO1627" s="18"/>
      <c r="AP1627" s="24" t="e">
        <v>#N/A</v>
      </c>
      <c r="AS1627" s="24" t="s">
        <v>10192</v>
      </c>
      <c r="AT1627" s="24" t="str">
        <f>VLOOKUP(W1627,[1]Sheet1!$F:$F,1,FALSE)</f>
        <v>E5270</v>
      </c>
      <c r="AU1627" s="24">
        <f>VLOOKUP(D1627,[1]Sheet1!$A:$A,1,FALSE)</f>
        <v>16879</v>
      </c>
    </row>
    <row r="1628" spans="1:47" ht="13.5" hidden="1" customHeight="1" x14ac:dyDescent="0.3">
      <c r="A1628" s="9" t="s">
        <v>10197</v>
      </c>
      <c r="B1628" s="9" t="s">
        <v>10198</v>
      </c>
      <c r="C1628" s="1" t="s">
        <v>10199</v>
      </c>
      <c r="D1628" s="2">
        <v>16886</v>
      </c>
      <c r="E1628" s="6" t="s">
        <v>57</v>
      </c>
      <c r="F1628" s="6"/>
      <c r="G1628" s="10" t="s">
        <v>94</v>
      </c>
      <c r="H1628" s="3" t="s">
        <v>10200</v>
      </c>
      <c r="I1628" s="3">
        <v>307015</v>
      </c>
      <c r="J1628" s="3">
        <v>143371</v>
      </c>
      <c r="K1628" s="17" t="s">
        <v>75</v>
      </c>
      <c r="L1628" s="16" t="s">
        <v>60</v>
      </c>
      <c r="M1628" s="22">
        <v>12</v>
      </c>
      <c r="N1628" s="17"/>
      <c r="O1628" s="4" t="s">
        <v>117</v>
      </c>
      <c r="P1628" s="4" t="s">
        <v>77</v>
      </c>
      <c r="Q1628" s="11" t="s">
        <v>78</v>
      </c>
      <c r="R1628" s="13">
        <v>43258</v>
      </c>
      <c r="S1628" s="11" t="s">
        <v>819</v>
      </c>
      <c r="T1628" s="11" t="s">
        <v>65</v>
      </c>
      <c r="U1628" s="20">
        <v>130</v>
      </c>
      <c r="V1628" s="20">
        <v>117</v>
      </c>
      <c r="W1628" s="5" t="s">
        <v>10201</v>
      </c>
      <c r="X1628" s="7" t="s">
        <v>81</v>
      </c>
      <c r="Y1628" s="5" t="s">
        <v>61</v>
      </c>
      <c r="Z1628" s="5" t="s">
        <v>61</v>
      </c>
      <c r="AA1628" s="5" t="s">
        <v>61</v>
      </c>
      <c r="AB1628" s="5" t="s">
        <v>61</v>
      </c>
      <c r="AC1628" s="5" t="s">
        <v>61</v>
      </c>
      <c r="AD1628" s="5" t="s">
        <v>61</v>
      </c>
      <c r="AE1628" s="5"/>
      <c r="AF1628" s="36" t="s">
        <v>82</v>
      </c>
      <c r="AG1628" s="36">
        <v>16886</v>
      </c>
      <c r="AH1628" s="36" t="s">
        <v>140</v>
      </c>
      <c r="AI1628" s="36" t="s">
        <v>5902</v>
      </c>
      <c r="AJ1628" s="36" t="s">
        <v>106</v>
      </c>
      <c r="AK1628" s="36"/>
      <c r="AL1628" s="36" t="s">
        <v>86</v>
      </c>
      <c r="AM1628" s="36"/>
      <c r="AN1628" s="18"/>
      <c r="AO1628" s="18"/>
      <c r="AP1628" s="24" t="e">
        <v>#N/A</v>
      </c>
      <c r="AQ1628" s="24" t="s">
        <v>892</v>
      </c>
      <c r="AS1628" s="24" t="s">
        <v>10197</v>
      </c>
      <c r="AT1628" s="24" t="str">
        <f>VLOOKUP(W1628,[1]Sheet1!$F:$F,1,FALSE)</f>
        <v>E5204</v>
      </c>
      <c r="AU1628" s="24">
        <f>VLOOKUP(D1628,[1]Sheet1!$A:$A,1,FALSE)</f>
        <v>16886</v>
      </c>
    </row>
    <row r="1629" spans="1:47" ht="13.5" hidden="1" customHeight="1" x14ac:dyDescent="0.3">
      <c r="A1629" s="9" t="s">
        <v>10202</v>
      </c>
      <c r="B1629" s="9" t="s">
        <v>10203</v>
      </c>
      <c r="C1629" s="1" t="s">
        <v>10204</v>
      </c>
      <c r="D1629" s="2">
        <v>16888</v>
      </c>
      <c r="E1629" s="6" t="s">
        <v>57</v>
      </c>
      <c r="F1629" s="6"/>
      <c r="G1629" s="10" t="s">
        <v>94</v>
      </c>
      <c r="H1629" s="3" t="s">
        <v>10205</v>
      </c>
      <c r="I1629" s="3">
        <v>310587</v>
      </c>
      <c r="J1629" s="3">
        <v>139029</v>
      </c>
      <c r="K1629" s="17" t="s">
        <v>75</v>
      </c>
      <c r="L1629" s="16" t="s">
        <v>60</v>
      </c>
      <c r="M1629" s="22">
        <v>20</v>
      </c>
      <c r="N1629" s="17"/>
      <c r="O1629" s="4" t="s">
        <v>76</v>
      </c>
      <c r="P1629" s="4" t="s">
        <v>62</v>
      </c>
      <c r="Q1629" s="11" t="s">
        <v>78</v>
      </c>
      <c r="R1629" s="13">
        <v>43395</v>
      </c>
      <c r="S1629" s="11" t="s">
        <v>111</v>
      </c>
      <c r="T1629" s="11" t="s">
        <v>65</v>
      </c>
      <c r="U1629" s="20">
        <v>190</v>
      </c>
      <c r="V1629" s="20">
        <v>171</v>
      </c>
      <c r="W1629" s="5" t="s">
        <v>10206</v>
      </c>
      <c r="X1629" s="7" t="s">
        <v>81</v>
      </c>
      <c r="Y1629" s="5" t="s">
        <v>61</v>
      </c>
      <c r="Z1629" s="5" t="s">
        <v>61</v>
      </c>
      <c r="AA1629" s="5" t="s">
        <v>61</v>
      </c>
      <c r="AB1629" s="5" t="s">
        <v>61</v>
      </c>
      <c r="AC1629" s="5" t="s">
        <v>61</v>
      </c>
      <c r="AD1629" s="5" t="s">
        <v>61</v>
      </c>
      <c r="AE1629" s="5"/>
      <c r="AF1629" s="36" t="s">
        <v>82</v>
      </c>
      <c r="AG1629" s="36">
        <v>16888</v>
      </c>
      <c r="AH1629" s="36" t="s">
        <v>140</v>
      </c>
      <c r="AI1629" s="36" t="s">
        <v>141</v>
      </c>
      <c r="AJ1629" s="36" t="s">
        <v>84</v>
      </c>
      <c r="AK1629" s="36" t="s">
        <v>85</v>
      </c>
      <c r="AL1629" s="36" t="s">
        <v>86</v>
      </c>
      <c r="AM1629" s="36"/>
      <c r="AN1629" s="18"/>
      <c r="AO1629" s="18"/>
      <c r="AP1629" s="24" t="e">
        <v>#N/A</v>
      </c>
      <c r="AS1629" s="24" t="s">
        <v>10202</v>
      </c>
      <c r="AT1629" s="24" t="str">
        <f>VLOOKUP(W1629,[1]Sheet1!$F:$F,1,FALSE)</f>
        <v>E5271</v>
      </c>
      <c r="AU1629" s="24">
        <f>VLOOKUP(D1629,[1]Sheet1!$A:$A,1,FALSE)</f>
        <v>16888</v>
      </c>
    </row>
    <row r="1630" spans="1:47" ht="13.5" hidden="1" customHeight="1" x14ac:dyDescent="0.3">
      <c r="A1630" s="9" t="s">
        <v>10207</v>
      </c>
      <c r="B1630" s="9" t="s">
        <v>10208</v>
      </c>
      <c r="C1630" s="1" t="s">
        <v>10209</v>
      </c>
      <c r="D1630" s="2">
        <v>16889</v>
      </c>
      <c r="E1630" s="6" t="s">
        <v>57</v>
      </c>
      <c r="F1630" s="6"/>
      <c r="G1630" s="10" t="s">
        <v>94</v>
      </c>
      <c r="H1630" s="3" t="s">
        <v>10210</v>
      </c>
      <c r="I1630" s="3">
        <v>288693</v>
      </c>
      <c r="J1630" s="3">
        <v>147097</v>
      </c>
      <c r="K1630" s="17" t="s">
        <v>75</v>
      </c>
      <c r="L1630" s="16" t="s">
        <v>60</v>
      </c>
      <c r="M1630" s="22">
        <v>129</v>
      </c>
      <c r="N1630" s="17"/>
      <c r="O1630" s="4" t="s">
        <v>117</v>
      </c>
      <c r="P1630" s="4" t="s">
        <v>77</v>
      </c>
      <c r="Q1630" s="11" t="s">
        <v>78</v>
      </c>
      <c r="R1630" s="13">
        <v>43391</v>
      </c>
      <c r="S1630" s="11" t="s">
        <v>819</v>
      </c>
      <c r="T1630" s="11" t="s">
        <v>65</v>
      </c>
      <c r="U1630" s="20">
        <v>170</v>
      </c>
      <c r="V1630" s="20">
        <v>153</v>
      </c>
      <c r="W1630" s="5" t="s">
        <v>10211</v>
      </c>
      <c r="X1630" s="7" t="s">
        <v>81</v>
      </c>
      <c r="Y1630" s="5" t="s">
        <v>61</v>
      </c>
      <c r="Z1630" s="5" t="s">
        <v>61</v>
      </c>
      <c r="AA1630" s="5" t="s">
        <v>61</v>
      </c>
      <c r="AB1630" s="5" t="s">
        <v>61</v>
      </c>
      <c r="AC1630" s="5" t="s">
        <v>61</v>
      </c>
      <c r="AD1630" s="5" t="s">
        <v>61</v>
      </c>
      <c r="AE1630" s="5"/>
      <c r="AF1630" s="36" t="s">
        <v>82</v>
      </c>
      <c r="AG1630" s="36">
        <v>16889</v>
      </c>
      <c r="AH1630" s="36" t="s">
        <v>83</v>
      </c>
      <c r="AI1630" s="36"/>
      <c r="AJ1630" s="36" t="s">
        <v>106</v>
      </c>
      <c r="AK1630" s="36"/>
      <c r="AL1630" s="36" t="s">
        <v>86</v>
      </c>
      <c r="AM1630" s="36"/>
      <c r="AN1630" s="18"/>
      <c r="AO1630" s="18"/>
      <c r="AP1630" s="24" t="e">
        <v>#N/A</v>
      </c>
      <c r="AQ1630" s="24" t="s">
        <v>892</v>
      </c>
      <c r="AS1630" s="24" t="s">
        <v>10207</v>
      </c>
      <c r="AT1630" s="24" t="str">
        <f>VLOOKUP(W1630,[1]Sheet1!$F:$F,1,FALSE)</f>
        <v>E5379</v>
      </c>
      <c r="AU1630" s="24">
        <f>VLOOKUP(D1630,[1]Sheet1!$A:$A,1,FALSE)</f>
        <v>16889</v>
      </c>
    </row>
    <row r="1631" spans="1:47" ht="13.5" hidden="1" customHeight="1" x14ac:dyDescent="0.3">
      <c r="A1631" s="9" t="s">
        <v>10212</v>
      </c>
      <c r="B1631" s="9" t="s">
        <v>10213</v>
      </c>
      <c r="C1631" s="1" t="s">
        <v>10214</v>
      </c>
      <c r="D1631" s="2">
        <v>16890</v>
      </c>
      <c r="E1631" s="6" t="s">
        <v>57</v>
      </c>
      <c r="F1631" s="6"/>
      <c r="G1631" s="10" t="s">
        <v>94</v>
      </c>
      <c r="H1631" s="3" t="s">
        <v>10215</v>
      </c>
      <c r="I1631" s="3">
        <v>309023</v>
      </c>
      <c r="J1631" s="3">
        <v>140191</v>
      </c>
      <c r="K1631" s="17" t="s">
        <v>75</v>
      </c>
      <c r="L1631" s="16" t="s">
        <v>60</v>
      </c>
      <c r="M1631" s="22">
        <v>15</v>
      </c>
      <c r="N1631" s="17"/>
      <c r="O1631" s="4" t="s">
        <v>117</v>
      </c>
      <c r="P1631" s="4" t="s">
        <v>77</v>
      </c>
      <c r="Q1631" s="11" t="s">
        <v>78</v>
      </c>
      <c r="R1631" s="13">
        <v>43139</v>
      </c>
      <c r="S1631" s="11" t="s">
        <v>111</v>
      </c>
      <c r="T1631" s="11" t="s">
        <v>65</v>
      </c>
      <c r="U1631" s="20">
        <v>170</v>
      </c>
      <c r="V1631" s="20">
        <v>153</v>
      </c>
      <c r="W1631" s="5" t="s">
        <v>10216</v>
      </c>
      <c r="X1631" s="7" t="s">
        <v>81</v>
      </c>
      <c r="Y1631" s="5" t="s">
        <v>61</v>
      </c>
      <c r="Z1631" s="5" t="s">
        <v>61</v>
      </c>
      <c r="AA1631" s="5" t="s">
        <v>61</v>
      </c>
      <c r="AB1631" s="5" t="s">
        <v>61</v>
      </c>
      <c r="AC1631" s="5" t="s">
        <v>61</v>
      </c>
      <c r="AD1631" s="5" t="s">
        <v>61</v>
      </c>
      <c r="AE1631" s="5"/>
      <c r="AF1631" s="36" t="s">
        <v>82</v>
      </c>
      <c r="AG1631" s="36">
        <v>16890</v>
      </c>
      <c r="AH1631" s="36" t="s">
        <v>140</v>
      </c>
      <c r="AI1631" s="36" t="s">
        <v>141</v>
      </c>
      <c r="AJ1631" s="36" t="s">
        <v>106</v>
      </c>
      <c r="AK1631" s="36"/>
      <c r="AL1631" s="36" t="s">
        <v>86</v>
      </c>
      <c r="AM1631" s="36"/>
      <c r="AN1631" s="18"/>
      <c r="AO1631" s="18"/>
      <c r="AP1631" s="24" t="e">
        <v>#N/A</v>
      </c>
      <c r="AS1631" s="24" t="s">
        <v>10212</v>
      </c>
      <c r="AT1631" s="24" t="str">
        <f>VLOOKUP(W1631,[1]Sheet1!$F:$F,1,FALSE)</f>
        <v>E5106</v>
      </c>
      <c r="AU1631" s="24">
        <f>VLOOKUP(D1631,[1]Sheet1!$A:$A,1,FALSE)</f>
        <v>16890</v>
      </c>
    </row>
    <row r="1632" spans="1:47" ht="13.5" hidden="1" customHeight="1" x14ac:dyDescent="0.3">
      <c r="A1632" s="9" t="s">
        <v>10217</v>
      </c>
      <c r="B1632" s="9" t="s">
        <v>10218</v>
      </c>
      <c r="C1632" s="1" t="s">
        <v>10219</v>
      </c>
      <c r="D1632" s="2">
        <v>16891</v>
      </c>
      <c r="E1632" s="6" t="s">
        <v>57</v>
      </c>
      <c r="F1632" s="6"/>
      <c r="G1632" s="10" t="s">
        <v>94</v>
      </c>
      <c r="H1632" s="3" t="s">
        <v>10220</v>
      </c>
      <c r="I1632" s="3">
        <v>309803</v>
      </c>
      <c r="J1632" s="3">
        <v>137660</v>
      </c>
      <c r="K1632" s="17" t="s">
        <v>75</v>
      </c>
      <c r="L1632" s="16" t="s">
        <v>60</v>
      </c>
      <c r="M1632" s="22">
        <v>14</v>
      </c>
      <c r="N1632" s="17"/>
      <c r="O1632" s="4" t="s">
        <v>360</v>
      </c>
      <c r="P1632" s="4" t="s">
        <v>62</v>
      </c>
      <c r="Q1632" s="11" t="s">
        <v>78</v>
      </c>
      <c r="R1632" s="13">
        <v>44995</v>
      </c>
      <c r="S1632" s="11" t="s">
        <v>79</v>
      </c>
      <c r="T1632" s="11" t="s">
        <v>65</v>
      </c>
      <c r="U1632" s="20">
        <v>110</v>
      </c>
      <c r="V1632" s="20">
        <v>99</v>
      </c>
      <c r="W1632" s="5" t="s">
        <v>10221</v>
      </c>
      <c r="X1632" s="5" t="s">
        <v>81</v>
      </c>
      <c r="Y1632" s="5" t="s">
        <v>61</v>
      </c>
      <c r="Z1632" s="5" t="s">
        <v>61</v>
      </c>
      <c r="AA1632" s="5" t="s">
        <v>61</v>
      </c>
      <c r="AB1632" s="5" t="s">
        <v>61</v>
      </c>
      <c r="AC1632" s="5" t="s">
        <v>61</v>
      </c>
      <c r="AD1632" s="5" t="s">
        <v>61</v>
      </c>
      <c r="AE1632" s="5"/>
      <c r="AF1632" s="36" t="s">
        <v>82</v>
      </c>
      <c r="AG1632" s="36">
        <v>16891</v>
      </c>
      <c r="AH1632" s="36" t="s">
        <v>140</v>
      </c>
      <c r="AI1632" s="36" t="s">
        <v>141</v>
      </c>
      <c r="AJ1632" s="36" t="s">
        <v>106</v>
      </c>
      <c r="AK1632" s="36"/>
      <c r="AL1632" s="36" t="s">
        <v>86</v>
      </c>
      <c r="AM1632" s="36" t="s">
        <v>156</v>
      </c>
      <c r="AN1632" s="18"/>
      <c r="AO1632" s="18" t="s">
        <v>10222</v>
      </c>
      <c r="AP1632" s="24" t="s">
        <v>88</v>
      </c>
      <c r="AS1632" s="24" t="s">
        <v>10217</v>
      </c>
      <c r="AT1632" s="24" t="e">
        <f>VLOOKUP(W1632,[1]Sheet1!$F:$F,1,FALSE)</f>
        <v>#N/A</v>
      </c>
      <c r="AU1632" s="24" t="e">
        <f>VLOOKUP(D1632,[1]Sheet1!$A:$A,1,FALSE)</f>
        <v>#N/A</v>
      </c>
    </row>
    <row r="1633" spans="1:47" ht="13.5" hidden="1" customHeight="1" x14ac:dyDescent="0.3">
      <c r="A1633" s="9" t="s">
        <v>10223</v>
      </c>
      <c r="B1633" s="9" t="s">
        <v>10224</v>
      </c>
      <c r="C1633" s="1" t="s">
        <v>10225</v>
      </c>
      <c r="D1633" s="2">
        <v>16893</v>
      </c>
      <c r="E1633" s="6" t="s">
        <v>57</v>
      </c>
      <c r="F1633" s="6"/>
      <c r="G1633" s="10" t="s">
        <v>94</v>
      </c>
      <c r="H1633" s="3" t="s">
        <v>10226</v>
      </c>
      <c r="I1633" s="3">
        <v>308171</v>
      </c>
      <c r="J1633" s="3">
        <v>141719</v>
      </c>
      <c r="K1633" s="17" t="s">
        <v>75</v>
      </c>
      <c r="L1633" s="16" t="s">
        <v>60</v>
      </c>
      <c r="M1633" s="22">
        <v>46</v>
      </c>
      <c r="N1633" s="17"/>
      <c r="O1633" s="4" t="s">
        <v>117</v>
      </c>
      <c r="P1633" s="4" t="s">
        <v>77</v>
      </c>
      <c r="Q1633" s="11" t="s">
        <v>78</v>
      </c>
      <c r="R1633" s="13">
        <v>43679</v>
      </c>
      <c r="S1633" s="11" t="s">
        <v>819</v>
      </c>
      <c r="T1633" s="11" t="s">
        <v>65</v>
      </c>
      <c r="U1633" s="20">
        <v>270</v>
      </c>
      <c r="V1633" s="20">
        <v>243</v>
      </c>
      <c r="W1633" s="5" t="s">
        <v>10227</v>
      </c>
      <c r="X1633" s="5" t="s">
        <v>81</v>
      </c>
      <c r="Y1633" s="5" t="s">
        <v>61</v>
      </c>
      <c r="Z1633" s="5" t="s">
        <v>61</v>
      </c>
      <c r="AA1633" s="5" t="s">
        <v>61</v>
      </c>
      <c r="AB1633" s="5" t="s">
        <v>61</v>
      </c>
      <c r="AC1633" s="5" t="s">
        <v>61</v>
      </c>
      <c r="AD1633" s="5" t="s">
        <v>61</v>
      </c>
      <c r="AE1633" s="5"/>
      <c r="AF1633" s="36" t="s">
        <v>82</v>
      </c>
      <c r="AG1633" s="36">
        <v>16893</v>
      </c>
      <c r="AH1633" s="36" t="s">
        <v>140</v>
      </c>
      <c r="AI1633" s="36"/>
      <c r="AJ1633" s="36" t="s">
        <v>106</v>
      </c>
      <c r="AK1633" s="36"/>
      <c r="AL1633" s="36" t="s">
        <v>86</v>
      </c>
      <c r="AM1633" s="36"/>
      <c r="AN1633" s="18"/>
      <c r="AO1633" s="18"/>
      <c r="AP1633" s="24" t="e">
        <v>#N/A</v>
      </c>
      <c r="AQ1633" s="24" t="s">
        <v>892</v>
      </c>
      <c r="AS1633" s="24" t="s">
        <v>10223</v>
      </c>
      <c r="AT1633" s="24" t="str">
        <f>VLOOKUP(W1633,[1]Sheet1!$F:$F,1,FALSE)</f>
        <v>E5368</v>
      </c>
      <c r="AU1633" s="24">
        <f>VLOOKUP(D1633,[1]Sheet1!$A:$A,1,FALSE)</f>
        <v>16893</v>
      </c>
    </row>
    <row r="1634" spans="1:47" ht="13.5" hidden="1" customHeight="1" x14ac:dyDescent="0.3">
      <c r="A1634" s="9" t="s">
        <v>10228</v>
      </c>
      <c r="B1634" s="9" t="s">
        <v>10229</v>
      </c>
      <c r="C1634" s="1" t="s">
        <v>10230</v>
      </c>
      <c r="D1634" s="2">
        <v>16894</v>
      </c>
      <c r="E1634" s="6" t="s">
        <v>57</v>
      </c>
      <c r="F1634" s="6"/>
      <c r="G1634" s="10" t="s">
        <v>94</v>
      </c>
      <c r="H1634" s="3" t="s">
        <v>10231</v>
      </c>
      <c r="I1634" s="3">
        <v>297172</v>
      </c>
      <c r="J1634" s="3">
        <v>146636</v>
      </c>
      <c r="K1634" s="17" t="s">
        <v>75</v>
      </c>
      <c r="L1634" s="16" t="s">
        <v>60</v>
      </c>
      <c r="M1634" s="22">
        <v>240</v>
      </c>
      <c r="N1634" s="17"/>
      <c r="O1634" s="4" t="s">
        <v>117</v>
      </c>
      <c r="P1634" s="4" t="s">
        <v>77</v>
      </c>
      <c r="Q1634" s="11" t="s">
        <v>225</v>
      </c>
      <c r="R1634" s="13">
        <v>40562</v>
      </c>
      <c r="S1634" s="11" t="s">
        <v>819</v>
      </c>
      <c r="T1634" s="11" t="s">
        <v>65</v>
      </c>
      <c r="U1634" s="20">
        <v>798</v>
      </c>
      <c r="V1634" s="20">
        <v>720</v>
      </c>
      <c r="W1634" s="5" t="s">
        <v>10232</v>
      </c>
      <c r="X1634" s="5" t="s">
        <v>119</v>
      </c>
      <c r="Y1634" s="5" t="s">
        <v>10233</v>
      </c>
      <c r="Z1634" s="5" t="s">
        <v>119</v>
      </c>
      <c r="AA1634" s="5" t="s">
        <v>61</v>
      </c>
      <c r="AB1634" s="5" t="s">
        <v>119</v>
      </c>
      <c r="AC1634" s="5" t="s">
        <v>61</v>
      </c>
      <c r="AD1634" s="5" t="s">
        <v>119</v>
      </c>
      <c r="AE1634" s="5"/>
      <c r="AF1634" s="36" t="s">
        <v>65</v>
      </c>
      <c r="AG1634" s="36" t="s">
        <v>67</v>
      </c>
      <c r="AH1634" s="36" t="s">
        <v>67</v>
      </c>
      <c r="AI1634" s="36" t="s">
        <v>67</v>
      </c>
      <c r="AJ1634" s="36" t="s">
        <v>67</v>
      </c>
      <c r="AK1634" s="36" t="s">
        <v>67</v>
      </c>
      <c r="AL1634" s="36" t="s">
        <v>67</v>
      </c>
      <c r="AM1634" s="36" t="s">
        <v>67</v>
      </c>
      <c r="AN1634" s="18"/>
      <c r="AO1634" s="18" t="s">
        <v>891</v>
      </c>
      <c r="AP1634" s="24">
        <v>16894</v>
      </c>
      <c r="AQ1634" s="24" t="s">
        <v>10234</v>
      </c>
      <c r="AS1634" s="24" t="s">
        <v>10228</v>
      </c>
      <c r="AT1634" s="24" t="str">
        <f>VLOOKUP(W1634,[1]Sheet1!$F:$F,1,FALSE)</f>
        <v>E8506</v>
      </c>
      <c r="AU1634" s="24">
        <f>VLOOKUP(D1634,[1]Sheet1!$A:$A,1,FALSE)</f>
        <v>16894</v>
      </c>
    </row>
    <row r="1635" spans="1:47" ht="13.5" hidden="1" customHeight="1" x14ac:dyDescent="0.3">
      <c r="A1635" s="9" t="s">
        <v>10235</v>
      </c>
      <c r="B1635" s="9" t="s">
        <v>10229</v>
      </c>
      <c r="C1635" s="1" t="s">
        <v>10236</v>
      </c>
      <c r="D1635" s="2">
        <v>16894</v>
      </c>
      <c r="E1635" s="6" t="s">
        <v>57</v>
      </c>
      <c r="F1635" s="6"/>
      <c r="G1635" s="10" t="s">
        <v>94</v>
      </c>
      <c r="H1635" s="3" t="s">
        <v>10231</v>
      </c>
      <c r="I1635" s="3">
        <v>297172</v>
      </c>
      <c r="J1635" s="3">
        <v>146636</v>
      </c>
      <c r="K1635" s="17" t="s">
        <v>75</v>
      </c>
      <c r="L1635" s="16" t="s">
        <v>60</v>
      </c>
      <c r="M1635" s="22">
        <v>240</v>
      </c>
      <c r="N1635" s="17"/>
      <c r="O1635" s="4" t="s">
        <v>117</v>
      </c>
      <c r="P1635" s="4" t="s">
        <v>77</v>
      </c>
      <c r="Q1635" s="11" t="s">
        <v>78</v>
      </c>
      <c r="R1635" s="13">
        <v>44880</v>
      </c>
      <c r="S1635" s="11" t="s">
        <v>79</v>
      </c>
      <c r="T1635" s="11" t="s">
        <v>65</v>
      </c>
      <c r="U1635" s="20">
        <v>660</v>
      </c>
      <c r="V1635" s="20">
        <v>594</v>
      </c>
      <c r="W1635" s="5" t="s">
        <v>10237</v>
      </c>
      <c r="X1635" s="5" t="s">
        <v>81</v>
      </c>
      <c r="Y1635" s="5" t="s">
        <v>61</v>
      </c>
      <c r="Z1635" s="5" t="s">
        <v>61</v>
      </c>
      <c r="AA1635" s="5" t="s">
        <v>61</v>
      </c>
      <c r="AB1635" s="5" t="s">
        <v>61</v>
      </c>
      <c r="AC1635" s="5" t="s">
        <v>61</v>
      </c>
      <c r="AD1635" s="5" t="s">
        <v>61</v>
      </c>
      <c r="AE1635" s="5"/>
      <c r="AF1635" s="36" t="s">
        <v>82</v>
      </c>
      <c r="AG1635" s="36">
        <v>16894</v>
      </c>
      <c r="AH1635" s="36" t="s">
        <v>140</v>
      </c>
      <c r="AI1635" s="36" t="s">
        <v>5712</v>
      </c>
      <c r="AJ1635" s="36" t="s">
        <v>106</v>
      </c>
      <c r="AK1635" s="36"/>
      <c r="AL1635" s="36" t="s">
        <v>86</v>
      </c>
      <c r="AM1635" s="36"/>
      <c r="AN1635" s="18"/>
      <c r="AO1635" s="18" t="s">
        <v>10222</v>
      </c>
      <c r="AP1635" s="24" t="s">
        <v>175</v>
      </c>
      <c r="AS1635" s="24" t="s">
        <v>99</v>
      </c>
      <c r="AT1635" s="24" t="e">
        <f>VLOOKUP(W1635,[1]Sheet1!$F:$F,1,FALSE)</f>
        <v>#N/A</v>
      </c>
      <c r="AU1635" s="24">
        <f>VLOOKUP(D1635,[1]Sheet1!$A:$A,1,FALSE)</f>
        <v>16894</v>
      </c>
    </row>
    <row r="1636" spans="1:47" ht="13.5" hidden="1" customHeight="1" x14ac:dyDescent="0.3">
      <c r="A1636" s="9" t="s">
        <v>10238</v>
      </c>
      <c r="B1636" s="9" t="s">
        <v>10239</v>
      </c>
      <c r="C1636" s="1" t="s">
        <v>10240</v>
      </c>
      <c r="D1636" s="2">
        <v>16895</v>
      </c>
      <c r="E1636" s="6" t="s">
        <v>57</v>
      </c>
      <c r="F1636" s="6"/>
      <c r="G1636" s="10" t="s">
        <v>94</v>
      </c>
      <c r="H1636" s="3" t="s">
        <v>10241</v>
      </c>
      <c r="I1636" s="3">
        <v>297437</v>
      </c>
      <c r="J1636" s="3">
        <v>146392</v>
      </c>
      <c r="K1636" s="17" t="s">
        <v>75</v>
      </c>
      <c r="L1636" s="16" t="s">
        <v>60</v>
      </c>
      <c r="M1636" s="22">
        <v>236</v>
      </c>
      <c r="N1636" s="17"/>
      <c r="O1636" s="4" t="s">
        <v>117</v>
      </c>
      <c r="P1636" s="4" t="s">
        <v>77</v>
      </c>
      <c r="Q1636" s="11" t="s">
        <v>225</v>
      </c>
      <c r="R1636" s="13">
        <v>40562</v>
      </c>
      <c r="S1636" s="11" t="s">
        <v>819</v>
      </c>
      <c r="T1636" s="11" t="s">
        <v>65</v>
      </c>
      <c r="U1636" s="20">
        <v>2540</v>
      </c>
      <c r="V1636" s="20">
        <v>2286</v>
      </c>
      <c r="W1636" s="5" t="s">
        <v>10242</v>
      </c>
      <c r="X1636" s="5" t="s">
        <v>119</v>
      </c>
      <c r="Y1636" s="5" t="s">
        <v>10243</v>
      </c>
      <c r="Z1636" s="5" t="s">
        <v>119</v>
      </c>
      <c r="AA1636" s="5" t="s">
        <v>10244</v>
      </c>
      <c r="AB1636" s="5" t="s">
        <v>119</v>
      </c>
      <c r="AC1636" s="5" t="s">
        <v>10245</v>
      </c>
      <c r="AD1636" s="5" t="s">
        <v>119</v>
      </c>
      <c r="AE1636" s="5"/>
      <c r="AF1636" s="36" t="s">
        <v>65</v>
      </c>
      <c r="AG1636" s="36" t="s">
        <v>67</v>
      </c>
      <c r="AH1636" s="36" t="s">
        <v>67</v>
      </c>
      <c r="AI1636" s="36" t="s">
        <v>67</v>
      </c>
      <c r="AJ1636" s="36" t="s">
        <v>67</v>
      </c>
      <c r="AK1636" s="36" t="s">
        <v>67</v>
      </c>
      <c r="AL1636" s="36" t="s">
        <v>67</v>
      </c>
      <c r="AM1636" s="36" t="s">
        <v>67</v>
      </c>
      <c r="AN1636" s="18"/>
      <c r="AO1636" s="18" t="s">
        <v>891</v>
      </c>
      <c r="AP1636" s="24">
        <v>16895</v>
      </c>
      <c r="AQ1636" s="24" t="s">
        <v>892</v>
      </c>
      <c r="AS1636" s="24" t="s">
        <v>10238</v>
      </c>
      <c r="AT1636" s="24" t="str">
        <f>VLOOKUP(W1636,[1]Sheet1!$F:$F,1,FALSE)</f>
        <v>E8478</v>
      </c>
      <c r="AU1636" s="24">
        <f>VLOOKUP(D1636,[1]Sheet1!$A:$A,1,FALSE)</f>
        <v>16895</v>
      </c>
    </row>
    <row r="1637" spans="1:47" ht="13.5" hidden="1" customHeight="1" x14ac:dyDescent="0.3">
      <c r="A1637" s="9" t="s">
        <v>10246</v>
      </c>
      <c r="B1637" s="9" t="s">
        <v>10247</v>
      </c>
      <c r="C1637" s="1" t="s">
        <v>10248</v>
      </c>
      <c r="D1637" s="2">
        <v>16896</v>
      </c>
      <c r="E1637" s="6" t="s">
        <v>57</v>
      </c>
      <c r="F1637" s="6"/>
      <c r="G1637" s="10" t="s">
        <v>58</v>
      </c>
      <c r="H1637" s="3" t="s">
        <v>10249</v>
      </c>
      <c r="I1637" s="3">
        <v>384695</v>
      </c>
      <c r="J1637" s="3">
        <v>149848</v>
      </c>
      <c r="K1637" s="17" t="s">
        <v>75</v>
      </c>
      <c r="L1637" s="16" t="s">
        <v>60</v>
      </c>
      <c r="M1637" s="22">
        <v>34.6</v>
      </c>
      <c r="N1637" s="17"/>
      <c r="O1637" s="4" t="s">
        <v>319</v>
      </c>
      <c r="P1637" s="4" t="s">
        <v>62</v>
      </c>
      <c r="Q1637" s="11" t="s">
        <v>78</v>
      </c>
      <c r="R1637" s="13">
        <v>44540</v>
      </c>
      <c r="S1637" s="11" t="s">
        <v>79</v>
      </c>
      <c r="T1637" s="11" t="s">
        <v>65</v>
      </c>
      <c r="U1637" s="20">
        <v>880</v>
      </c>
      <c r="V1637" s="20">
        <v>792</v>
      </c>
      <c r="W1637" s="5" t="s">
        <v>10250</v>
      </c>
      <c r="X1637" s="5" t="s">
        <v>81</v>
      </c>
      <c r="Y1637" s="5" t="s">
        <v>61</v>
      </c>
      <c r="Z1637" s="5" t="s">
        <v>61</v>
      </c>
      <c r="AA1637" s="5" t="s">
        <v>61</v>
      </c>
      <c r="AB1637" s="5" t="s">
        <v>61</v>
      </c>
      <c r="AC1637" s="5" t="s">
        <v>61</v>
      </c>
      <c r="AD1637" s="5" t="s">
        <v>61</v>
      </c>
      <c r="AE1637" s="5"/>
      <c r="AF1637" s="36" t="s">
        <v>82</v>
      </c>
      <c r="AG1637" s="36">
        <v>16896</v>
      </c>
      <c r="AH1637" s="36" t="s">
        <v>140</v>
      </c>
      <c r="AI1637" s="36" t="s">
        <v>141</v>
      </c>
      <c r="AJ1637" s="36" t="s">
        <v>84</v>
      </c>
      <c r="AK1637" s="36" t="s">
        <v>85</v>
      </c>
      <c r="AL1637" s="36" t="s">
        <v>86</v>
      </c>
      <c r="AM1637" s="36"/>
      <c r="AN1637" s="18"/>
      <c r="AO1637" s="18" t="s">
        <v>10251</v>
      </c>
      <c r="AP1637" s="24" t="s">
        <v>88</v>
      </c>
      <c r="AS1637" s="24" t="s">
        <v>10246</v>
      </c>
      <c r="AT1637" s="24" t="e">
        <f>VLOOKUP(W1637,[1]Sheet1!$F:$F,1,FALSE)</f>
        <v>#N/A</v>
      </c>
      <c r="AU1637" s="24" t="e">
        <f>VLOOKUP(D1637,[1]Sheet1!$A:$A,1,FALSE)</f>
        <v>#N/A</v>
      </c>
    </row>
    <row r="1638" spans="1:47" ht="13.5" hidden="1" customHeight="1" x14ac:dyDescent="0.3">
      <c r="A1638" s="9" t="s">
        <v>10252</v>
      </c>
      <c r="B1638" s="9" t="s">
        <v>10253</v>
      </c>
      <c r="C1638" s="1" t="s">
        <v>10254</v>
      </c>
      <c r="D1638" s="2">
        <v>16897</v>
      </c>
      <c r="E1638" s="6" t="s">
        <v>57</v>
      </c>
      <c r="F1638" s="6"/>
      <c r="G1638" s="10" t="s">
        <v>58</v>
      </c>
      <c r="H1638" s="3" t="s">
        <v>10255</v>
      </c>
      <c r="I1638" s="3">
        <v>382526</v>
      </c>
      <c r="J1638" s="3">
        <v>160494</v>
      </c>
      <c r="K1638" s="17" t="s">
        <v>75</v>
      </c>
      <c r="L1638" s="16" t="s">
        <v>60</v>
      </c>
      <c r="M1638" s="22">
        <v>47</v>
      </c>
      <c r="N1638" s="17"/>
      <c r="O1638" s="4" t="s">
        <v>76</v>
      </c>
      <c r="P1638" s="4" t="s">
        <v>62</v>
      </c>
      <c r="Q1638" s="11" t="s">
        <v>225</v>
      </c>
      <c r="R1638" s="13">
        <v>42460</v>
      </c>
      <c r="S1638" s="11" t="s">
        <v>111</v>
      </c>
      <c r="T1638" s="11" t="s">
        <v>65</v>
      </c>
      <c r="U1638" s="20">
        <v>1080</v>
      </c>
      <c r="V1638" s="20">
        <v>972</v>
      </c>
      <c r="W1638" s="7" t="s">
        <v>10256</v>
      </c>
      <c r="X1638" s="7" t="s">
        <v>119</v>
      </c>
      <c r="Y1638" s="7" t="s">
        <v>10257</v>
      </c>
      <c r="Z1638" s="5" t="s">
        <v>119</v>
      </c>
      <c r="AA1638" s="5" t="s">
        <v>61</v>
      </c>
      <c r="AB1638" s="5" t="s">
        <v>119</v>
      </c>
      <c r="AC1638" s="7" t="s">
        <v>10258</v>
      </c>
      <c r="AD1638" s="5" t="s">
        <v>119</v>
      </c>
      <c r="AE1638" s="19"/>
      <c r="AF1638" s="36" t="s">
        <v>65</v>
      </c>
      <c r="AG1638" s="36" t="s">
        <v>67</v>
      </c>
      <c r="AH1638" s="36" t="s">
        <v>67</v>
      </c>
      <c r="AI1638" s="36" t="s">
        <v>67</v>
      </c>
      <c r="AJ1638" s="36" t="s">
        <v>67</v>
      </c>
      <c r="AK1638" s="36" t="s">
        <v>67</v>
      </c>
      <c r="AL1638" s="36" t="s">
        <v>67</v>
      </c>
      <c r="AM1638" s="36" t="s">
        <v>67</v>
      </c>
      <c r="AN1638" s="99">
        <v>45469</v>
      </c>
      <c r="AO1638" s="18" t="s">
        <v>10259</v>
      </c>
      <c r="AP1638" s="24" t="e">
        <v>#N/A</v>
      </c>
      <c r="AS1638" s="24" t="s">
        <v>10252</v>
      </c>
      <c r="AT1638" s="24" t="str">
        <f>VLOOKUP(W1638,[1]Sheet1!$F:$F,1,FALSE)</f>
        <v>E29245</v>
      </c>
      <c r="AU1638" s="24">
        <f>VLOOKUP(D1638,[1]Sheet1!$A:$A,1,FALSE)</f>
        <v>16897</v>
      </c>
    </row>
    <row r="1639" spans="1:47" ht="13.5" hidden="1" customHeight="1" x14ac:dyDescent="0.3">
      <c r="A1639" s="9" t="s">
        <v>10260</v>
      </c>
      <c r="B1639" s="9" t="s">
        <v>10261</v>
      </c>
      <c r="C1639" s="1" t="s">
        <v>10262</v>
      </c>
      <c r="D1639" s="2">
        <v>16898</v>
      </c>
      <c r="E1639" s="6" t="s">
        <v>57</v>
      </c>
      <c r="F1639" s="6"/>
      <c r="G1639" s="10" t="s">
        <v>58</v>
      </c>
      <c r="H1639" s="3" t="s">
        <v>10263</v>
      </c>
      <c r="I1639" s="3">
        <v>383190</v>
      </c>
      <c r="J1639" s="3">
        <v>161147</v>
      </c>
      <c r="K1639" s="17" t="s">
        <v>75</v>
      </c>
      <c r="L1639" s="16" t="s">
        <v>60</v>
      </c>
      <c r="M1639" s="22">
        <v>88</v>
      </c>
      <c r="N1639" s="17"/>
      <c r="O1639" s="4" t="s">
        <v>360</v>
      </c>
      <c r="P1639" s="4" t="s">
        <v>62</v>
      </c>
      <c r="Q1639" s="11" t="s">
        <v>78</v>
      </c>
      <c r="R1639" s="13">
        <v>43150</v>
      </c>
      <c r="S1639" s="11" t="s">
        <v>111</v>
      </c>
      <c r="T1639" s="11" t="s">
        <v>65</v>
      </c>
      <c r="U1639" s="20">
        <v>840</v>
      </c>
      <c r="V1639" s="20">
        <v>756</v>
      </c>
      <c r="W1639" s="5" t="s">
        <v>10264</v>
      </c>
      <c r="X1639" s="7" t="s">
        <v>81</v>
      </c>
      <c r="Y1639" s="5" t="s">
        <v>61</v>
      </c>
      <c r="Z1639" s="5" t="s">
        <v>61</v>
      </c>
      <c r="AA1639" s="5" t="s">
        <v>61</v>
      </c>
      <c r="AB1639" s="5" t="s">
        <v>61</v>
      </c>
      <c r="AC1639" s="5" t="s">
        <v>61</v>
      </c>
      <c r="AD1639" s="5" t="s">
        <v>61</v>
      </c>
      <c r="AE1639" s="5"/>
      <c r="AF1639" s="36" t="s">
        <v>82</v>
      </c>
      <c r="AG1639" s="36">
        <v>16898</v>
      </c>
      <c r="AH1639" s="36" t="s">
        <v>140</v>
      </c>
      <c r="AI1639" s="36" t="s">
        <v>141</v>
      </c>
      <c r="AJ1639" s="36" t="s">
        <v>84</v>
      </c>
      <c r="AK1639" s="36" t="s">
        <v>85</v>
      </c>
      <c r="AL1639" s="36" t="s">
        <v>86</v>
      </c>
      <c r="AM1639" s="36"/>
      <c r="AN1639" s="18"/>
      <c r="AO1639" s="18"/>
      <c r="AP1639" s="24" t="e">
        <v>#N/A</v>
      </c>
      <c r="AS1639" s="24" t="s">
        <v>10260</v>
      </c>
      <c r="AT1639" s="24" t="str">
        <f>VLOOKUP(W1639,[1]Sheet1!$F:$F,1,FALSE)</f>
        <v>E5095</v>
      </c>
      <c r="AU1639" s="24">
        <f>VLOOKUP(D1639,[1]Sheet1!$A:$A,1,FALSE)</f>
        <v>16898</v>
      </c>
    </row>
    <row r="1640" spans="1:47" s="74" customFormat="1" ht="13.5" hidden="1" customHeight="1" x14ac:dyDescent="0.3">
      <c r="A1640" s="9" t="s">
        <v>10265</v>
      </c>
      <c r="B1640" s="9" t="s">
        <v>10266</v>
      </c>
      <c r="C1640" s="1" t="s">
        <v>10267</v>
      </c>
      <c r="D1640" s="2">
        <v>16899</v>
      </c>
      <c r="E1640" s="6" t="s">
        <v>57</v>
      </c>
      <c r="F1640" s="6"/>
      <c r="G1640" s="10" t="s">
        <v>58</v>
      </c>
      <c r="H1640" s="3" t="s">
        <v>10268</v>
      </c>
      <c r="I1640" s="3">
        <v>382597</v>
      </c>
      <c r="J1640" s="3">
        <v>161017</v>
      </c>
      <c r="K1640" s="17" t="s">
        <v>75</v>
      </c>
      <c r="L1640" s="16" t="s">
        <v>60</v>
      </c>
      <c r="M1640" s="22">
        <v>37</v>
      </c>
      <c r="N1640" s="17"/>
      <c r="O1640" s="4" t="s">
        <v>319</v>
      </c>
      <c r="P1640" s="4" t="s">
        <v>62</v>
      </c>
      <c r="Q1640" s="11" t="s">
        <v>225</v>
      </c>
      <c r="R1640" s="13">
        <v>42460</v>
      </c>
      <c r="S1640" s="11" t="s">
        <v>111</v>
      </c>
      <c r="T1640" s="11" t="s">
        <v>65</v>
      </c>
      <c r="U1640" s="20">
        <v>790</v>
      </c>
      <c r="V1640" s="20">
        <v>711</v>
      </c>
      <c r="W1640" s="5" t="s">
        <v>10269</v>
      </c>
      <c r="X1640" s="7" t="s">
        <v>119</v>
      </c>
      <c r="Y1640" s="5" t="s">
        <v>10270</v>
      </c>
      <c r="Z1640" s="5" t="s">
        <v>119</v>
      </c>
      <c r="AA1640" s="5" t="s">
        <v>10271</v>
      </c>
      <c r="AB1640" s="5" t="s">
        <v>119</v>
      </c>
      <c r="AC1640" s="5" t="s">
        <v>10272</v>
      </c>
      <c r="AD1640" s="5" t="s">
        <v>119</v>
      </c>
      <c r="AE1640" s="5"/>
      <c r="AF1640" s="36" t="s">
        <v>65</v>
      </c>
      <c r="AG1640" s="36" t="s">
        <v>67</v>
      </c>
      <c r="AH1640" s="36" t="s">
        <v>67</v>
      </c>
      <c r="AI1640" s="36" t="s">
        <v>67</v>
      </c>
      <c r="AJ1640" s="36" t="s">
        <v>67</v>
      </c>
      <c r="AK1640" s="36" t="s">
        <v>67</v>
      </c>
      <c r="AL1640" s="36" t="s">
        <v>67</v>
      </c>
      <c r="AM1640" s="36" t="s">
        <v>67</v>
      </c>
      <c r="AN1640" s="18"/>
      <c r="AO1640" s="18"/>
      <c r="AP1640" s="24" t="e">
        <v>#N/A</v>
      </c>
      <c r="AQ1640" s="24"/>
      <c r="AR1640" s="24"/>
      <c r="AS1640" s="24" t="s">
        <v>10265</v>
      </c>
      <c r="AT1640" s="24" t="str">
        <f>VLOOKUP(W1640,[1]Sheet1!$F:$F,1,FALSE)</f>
        <v>E27211</v>
      </c>
      <c r="AU1640" s="24">
        <f>VLOOKUP(D1640,[1]Sheet1!$A:$A,1,FALSE)</f>
        <v>16899</v>
      </c>
    </row>
    <row r="1641" spans="1:47" s="74" customFormat="1" ht="13.5" hidden="1" customHeight="1" x14ac:dyDescent="0.3">
      <c r="A1641" s="9" t="s">
        <v>10273</v>
      </c>
      <c r="B1641" s="9" t="s">
        <v>10274</v>
      </c>
      <c r="C1641" s="1" t="s">
        <v>10275</v>
      </c>
      <c r="D1641" s="2">
        <v>16900</v>
      </c>
      <c r="E1641" s="6" t="s">
        <v>57</v>
      </c>
      <c r="F1641" s="6"/>
      <c r="G1641" s="10" t="s">
        <v>58</v>
      </c>
      <c r="H1641" s="3" t="s">
        <v>10276</v>
      </c>
      <c r="I1641" s="3">
        <v>385373</v>
      </c>
      <c r="J1641" s="3">
        <v>159025</v>
      </c>
      <c r="K1641" s="17" t="s">
        <v>75</v>
      </c>
      <c r="L1641" s="16" t="s">
        <v>60</v>
      </c>
      <c r="M1641" s="22">
        <v>45</v>
      </c>
      <c r="N1641" s="17"/>
      <c r="O1641" s="4" t="s">
        <v>117</v>
      </c>
      <c r="P1641" s="4" t="s">
        <v>77</v>
      </c>
      <c r="Q1641" s="11" t="s">
        <v>78</v>
      </c>
      <c r="R1641" s="13">
        <v>43544</v>
      </c>
      <c r="S1641" s="11" t="s">
        <v>111</v>
      </c>
      <c r="T1641" s="11" t="s">
        <v>65</v>
      </c>
      <c r="U1641" s="20">
        <v>460</v>
      </c>
      <c r="V1641" s="20">
        <v>414</v>
      </c>
      <c r="W1641" s="5" t="s">
        <v>10277</v>
      </c>
      <c r="X1641" s="7" t="s">
        <v>81</v>
      </c>
      <c r="Y1641" s="5" t="s">
        <v>61</v>
      </c>
      <c r="Z1641" s="5" t="s">
        <v>61</v>
      </c>
      <c r="AA1641" s="5" t="s">
        <v>61</v>
      </c>
      <c r="AB1641" s="5" t="s">
        <v>61</v>
      </c>
      <c r="AC1641" s="5" t="s">
        <v>61</v>
      </c>
      <c r="AD1641" s="5" t="s">
        <v>61</v>
      </c>
      <c r="AE1641" s="5"/>
      <c r="AF1641" s="36" t="s">
        <v>82</v>
      </c>
      <c r="AG1641" s="36">
        <v>16900</v>
      </c>
      <c r="AH1641" s="36" t="s">
        <v>140</v>
      </c>
      <c r="AI1641" s="36" t="s">
        <v>141</v>
      </c>
      <c r="AJ1641" s="36" t="s">
        <v>106</v>
      </c>
      <c r="AK1641" s="36"/>
      <c r="AL1641" s="36" t="s">
        <v>139</v>
      </c>
      <c r="AM1641" s="36"/>
      <c r="AN1641" s="18"/>
      <c r="AO1641" s="18"/>
      <c r="AP1641" s="24" t="e">
        <v>#N/A</v>
      </c>
      <c r="AQ1641" s="24"/>
      <c r="AR1641" s="24"/>
      <c r="AS1641" s="24" t="s">
        <v>10273</v>
      </c>
      <c r="AT1641" s="24" t="str">
        <f>VLOOKUP(W1641,[1]Sheet1!$F:$F,1,FALSE)</f>
        <v>E5258</v>
      </c>
      <c r="AU1641" s="24">
        <f>VLOOKUP(D1641,[1]Sheet1!$A:$A,1,FALSE)</f>
        <v>16900</v>
      </c>
    </row>
    <row r="1642" spans="1:47" ht="13.5" hidden="1" customHeight="1" x14ac:dyDescent="0.3">
      <c r="A1642" s="9" t="s">
        <v>10278</v>
      </c>
      <c r="B1642" s="9" t="s">
        <v>10279</v>
      </c>
      <c r="C1642" s="1" t="s">
        <v>10280</v>
      </c>
      <c r="D1642" s="2">
        <v>16901</v>
      </c>
      <c r="E1642" s="6" t="s">
        <v>57</v>
      </c>
      <c r="F1642" s="6"/>
      <c r="G1642" s="10" t="s">
        <v>58</v>
      </c>
      <c r="H1642" s="3" t="s">
        <v>10281</v>
      </c>
      <c r="I1642" s="3">
        <v>387436</v>
      </c>
      <c r="J1642" s="3">
        <v>151549</v>
      </c>
      <c r="K1642" s="17" t="s">
        <v>75</v>
      </c>
      <c r="L1642" s="16" t="s">
        <v>60</v>
      </c>
      <c r="M1642" s="22">
        <v>26</v>
      </c>
      <c r="N1642" s="17"/>
      <c r="O1642" s="4" t="s">
        <v>76</v>
      </c>
      <c r="P1642" s="4" t="s">
        <v>62</v>
      </c>
      <c r="Q1642" s="11" t="s">
        <v>78</v>
      </c>
      <c r="R1642" s="13">
        <v>42774</v>
      </c>
      <c r="S1642" s="11" t="s">
        <v>111</v>
      </c>
      <c r="T1642" s="11" t="s">
        <v>65</v>
      </c>
      <c r="U1642" s="20">
        <v>900</v>
      </c>
      <c r="V1642" s="20">
        <v>810</v>
      </c>
      <c r="W1642" s="7" t="s">
        <v>10282</v>
      </c>
      <c r="X1642" s="7" t="s">
        <v>81</v>
      </c>
      <c r="Y1642" s="5" t="s">
        <v>61</v>
      </c>
      <c r="Z1642" s="5" t="s">
        <v>61</v>
      </c>
      <c r="AA1642" s="5" t="s">
        <v>61</v>
      </c>
      <c r="AB1642" s="5" t="s">
        <v>61</v>
      </c>
      <c r="AC1642" s="5" t="s">
        <v>61</v>
      </c>
      <c r="AD1642" s="5" t="s">
        <v>61</v>
      </c>
      <c r="AE1642" s="5"/>
      <c r="AF1642" s="36" t="s">
        <v>82</v>
      </c>
      <c r="AG1642" s="36">
        <v>16901</v>
      </c>
      <c r="AH1642" s="36" t="s">
        <v>83</v>
      </c>
      <c r="AI1642" s="36"/>
      <c r="AJ1642" s="36" t="s">
        <v>84</v>
      </c>
      <c r="AK1642" s="36" t="s">
        <v>85</v>
      </c>
      <c r="AL1642" s="36" t="s">
        <v>86</v>
      </c>
      <c r="AM1642" s="36"/>
      <c r="AN1642" s="18"/>
      <c r="AO1642" s="18"/>
      <c r="AP1642" s="24" t="e">
        <v>#N/A</v>
      </c>
      <c r="AS1642" s="24" t="s">
        <v>10278</v>
      </c>
      <c r="AT1642" s="24" t="str">
        <f>VLOOKUP(W1642,[1]Sheet1!$F:$F,1,FALSE)</f>
        <v>E1446</v>
      </c>
      <c r="AU1642" s="24">
        <f>VLOOKUP(D1642,[1]Sheet1!$A:$A,1,FALSE)</f>
        <v>16901</v>
      </c>
    </row>
    <row r="1643" spans="1:47" ht="13.5" hidden="1" customHeight="1" x14ac:dyDescent="0.3">
      <c r="A1643" s="9" t="s">
        <v>10283</v>
      </c>
      <c r="B1643" s="182" t="s">
        <v>10284</v>
      </c>
      <c r="C1643" s="1" t="s">
        <v>10285</v>
      </c>
      <c r="D1643" s="2">
        <v>16902</v>
      </c>
      <c r="E1643" s="6" t="s">
        <v>57</v>
      </c>
      <c r="F1643" s="6"/>
      <c r="G1643" s="10" t="s">
        <v>58</v>
      </c>
      <c r="H1643" s="3" t="s">
        <v>10286</v>
      </c>
      <c r="I1643" s="3">
        <v>385815</v>
      </c>
      <c r="J1643" s="3">
        <v>149789</v>
      </c>
      <c r="K1643" s="17" t="s">
        <v>75</v>
      </c>
      <c r="L1643" s="16" t="s">
        <v>240</v>
      </c>
      <c r="M1643" s="22" t="s">
        <v>61</v>
      </c>
      <c r="N1643" s="17"/>
      <c r="O1643" s="4" t="s">
        <v>76</v>
      </c>
      <c r="P1643" s="4" t="s">
        <v>62</v>
      </c>
      <c r="Q1643" s="11" t="s">
        <v>225</v>
      </c>
      <c r="R1643" s="13">
        <v>44183</v>
      </c>
      <c r="S1643" s="11" t="s">
        <v>79</v>
      </c>
      <c r="T1643" s="11" t="s">
        <v>65</v>
      </c>
      <c r="U1643" s="20">
        <v>1750</v>
      </c>
      <c r="V1643" s="20">
        <v>1575</v>
      </c>
      <c r="W1643" s="5" t="s">
        <v>10287</v>
      </c>
      <c r="X1643" s="5" t="s">
        <v>119</v>
      </c>
      <c r="Y1643" s="5" t="s">
        <v>10288</v>
      </c>
      <c r="Z1643" s="5" t="s">
        <v>119</v>
      </c>
      <c r="AA1643" s="5" t="s">
        <v>10289</v>
      </c>
      <c r="AB1643" s="5" t="s">
        <v>119</v>
      </c>
      <c r="AC1643" s="5" t="s">
        <v>10290</v>
      </c>
      <c r="AD1643" s="5" t="s">
        <v>119</v>
      </c>
      <c r="AE1643" s="5"/>
      <c r="AF1643" s="36" t="s">
        <v>65</v>
      </c>
      <c r="AG1643" s="36" t="s">
        <v>67</v>
      </c>
      <c r="AH1643" s="36" t="s">
        <v>67</v>
      </c>
      <c r="AI1643" s="36" t="s">
        <v>67</v>
      </c>
      <c r="AJ1643" s="36" t="s">
        <v>67</v>
      </c>
      <c r="AK1643" s="36" t="s">
        <v>67</v>
      </c>
      <c r="AL1643" s="36" t="s">
        <v>67</v>
      </c>
      <c r="AM1643" s="36" t="s">
        <v>67</v>
      </c>
      <c r="AN1643" s="99">
        <v>45471</v>
      </c>
      <c r="AO1643" s="18" t="s">
        <v>10291</v>
      </c>
      <c r="AP1643" s="24">
        <v>16902</v>
      </c>
      <c r="AS1643" s="24" t="s">
        <v>10292</v>
      </c>
      <c r="AT1643" s="24" t="str">
        <f>VLOOKUP(W1643,[1]Sheet1!$F:$F,1,FALSE)</f>
        <v>E26117</v>
      </c>
      <c r="AU1643" s="24">
        <f>VLOOKUP(D1643,[1]Sheet1!$A:$A,1,FALSE)</f>
        <v>16902</v>
      </c>
    </row>
    <row r="1644" spans="1:47" ht="13.5" hidden="1" customHeight="1" x14ac:dyDescent="0.3">
      <c r="A1644" s="9" t="s">
        <v>10293</v>
      </c>
      <c r="B1644" s="9" t="s">
        <v>10294</v>
      </c>
      <c r="C1644" s="1" t="s">
        <v>10295</v>
      </c>
      <c r="D1644" s="2">
        <v>16904</v>
      </c>
      <c r="E1644" s="6" t="s">
        <v>57</v>
      </c>
      <c r="F1644" s="6"/>
      <c r="G1644" s="10" t="s">
        <v>58</v>
      </c>
      <c r="H1644" s="3" t="s">
        <v>10296</v>
      </c>
      <c r="I1644" s="3">
        <v>387245</v>
      </c>
      <c r="J1644" s="3">
        <v>151490</v>
      </c>
      <c r="K1644" s="17" t="s">
        <v>75</v>
      </c>
      <c r="L1644" s="16" t="s">
        <v>60</v>
      </c>
      <c r="M1644" s="22">
        <v>30</v>
      </c>
      <c r="N1644" s="17"/>
      <c r="O1644" s="4" t="s">
        <v>76</v>
      </c>
      <c r="P1644" s="4" t="s">
        <v>62</v>
      </c>
      <c r="Q1644" s="11" t="s">
        <v>78</v>
      </c>
      <c r="R1644" s="13">
        <v>43167</v>
      </c>
      <c r="S1644" s="11" t="s">
        <v>111</v>
      </c>
      <c r="T1644" s="11" t="s">
        <v>65</v>
      </c>
      <c r="U1644" s="20">
        <v>2025</v>
      </c>
      <c r="V1644" s="20">
        <v>1822</v>
      </c>
      <c r="W1644" s="5" t="s">
        <v>10297</v>
      </c>
      <c r="X1644" s="7" t="s">
        <v>81</v>
      </c>
      <c r="Y1644" s="5" t="s">
        <v>61</v>
      </c>
      <c r="Z1644" s="5" t="s">
        <v>61</v>
      </c>
      <c r="AA1644" s="5" t="s">
        <v>61</v>
      </c>
      <c r="AB1644" s="5" t="s">
        <v>61</v>
      </c>
      <c r="AC1644" s="5" t="s">
        <v>61</v>
      </c>
      <c r="AD1644" s="5" t="s">
        <v>61</v>
      </c>
      <c r="AE1644" s="5"/>
      <c r="AF1644" s="36" t="s">
        <v>82</v>
      </c>
      <c r="AG1644" s="36">
        <v>16904</v>
      </c>
      <c r="AH1644" s="36" t="s">
        <v>83</v>
      </c>
      <c r="AI1644" s="36"/>
      <c r="AJ1644" s="36" t="s">
        <v>84</v>
      </c>
      <c r="AK1644" s="36" t="s">
        <v>85</v>
      </c>
      <c r="AL1644" s="36" t="s">
        <v>86</v>
      </c>
      <c r="AM1644" s="36"/>
      <c r="AN1644" s="18"/>
      <c r="AO1644" s="18"/>
      <c r="AP1644" s="24" t="e">
        <v>#N/A</v>
      </c>
      <c r="AS1644" s="24" t="s">
        <v>10293</v>
      </c>
      <c r="AT1644" s="24" t="str">
        <f>VLOOKUP(W1644,[1]Sheet1!$F:$F,1,FALSE)</f>
        <v>E1456</v>
      </c>
      <c r="AU1644" s="24">
        <f>VLOOKUP(D1644,[1]Sheet1!$A:$A,1,FALSE)</f>
        <v>16904</v>
      </c>
    </row>
    <row r="1645" spans="1:47" ht="13.5" hidden="1" customHeight="1" x14ac:dyDescent="0.3">
      <c r="A1645" s="9" t="s">
        <v>10298</v>
      </c>
      <c r="B1645" s="9" t="s">
        <v>10299</v>
      </c>
      <c r="C1645" s="1" t="s">
        <v>10300</v>
      </c>
      <c r="D1645" s="2">
        <v>16909</v>
      </c>
      <c r="E1645" s="6" t="s">
        <v>57</v>
      </c>
      <c r="F1645" s="6"/>
      <c r="G1645" s="10" t="s">
        <v>58</v>
      </c>
      <c r="H1645" s="3" t="s">
        <v>10301</v>
      </c>
      <c r="I1645" s="3">
        <v>388785</v>
      </c>
      <c r="J1645" s="3">
        <v>165847</v>
      </c>
      <c r="K1645" s="17" t="s">
        <v>75</v>
      </c>
      <c r="L1645" s="16" t="s">
        <v>60</v>
      </c>
      <c r="M1645" s="22">
        <v>23</v>
      </c>
      <c r="N1645" s="17"/>
      <c r="O1645" s="4" t="s">
        <v>117</v>
      </c>
      <c r="P1645" s="4" t="s">
        <v>77</v>
      </c>
      <c r="Q1645" s="11" t="s">
        <v>225</v>
      </c>
      <c r="R1645" s="13">
        <v>42811</v>
      </c>
      <c r="S1645" s="11" t="s">
        <v>111</v>
      </c>
      <c r="T1645" s="11" t="s">
        <v>65</v>
      </c>
      <c r="U1645" s="20">
        <v>1255</v>
      </c>
      <c r="V1645" s="20">
        <v>1130</v>
      </c>
      <c r="W1645" s="5" t="s">
        <v>10302</v>
      </c>
      <c r="X1645" s="5" t="s">
        <v>119</v>
      </c>
      <c r="Y1645" s="5" t="s">
        <v>10303</v>
      </c>
      <c r="Z1645" s="5" t="s">
        <v>119</v>
      </c>
      <c r="AA1645" s="5" t="s">
        <v>61</v>
      </c>
      <c r="AB1645" s="5" t="s">
        <v>119</v>
      </c>
      <c r="AC1645" s="5" t="s">
        <v>61</v>
      </c>
      <c r="AD1645" s="5" t="s">
        <v>119</v>
      </c>
      <c r="AE1645" s="5"/>
      <c r="AF1645" s="36" t="s">
        <v>65</v>
      </c>
      <c r="AG1645" s="36" t="s">
        <v>67</v>
      </c>
      <c r="AH1645" s="36" t="s">
        <v>67</v>
      </c>
      <c r="AI1645" s="36" t="s">
        <v>67</v>
      </c>
      <c r="AJ1645" s="36" t="s">
        <v>67</v>
      </c>
      <c r="AK1645" s="36" t="s">
        <v>67</v>
      </c>
      <c r="AL1645" s="36" t="s">
        <v>67</v>
      </c>
      <c r="AM1645" s="36" t="s">
        <v>67</v>
      </c>
      <c r="AN1645" s="18"/>
      <c r="AO1645" s="18"/>
      <c r="AP1645" s="24" t="e">
        <v>#N/A</v>
      </c>
      <c r="AS1645" s="24" t="s">
        <v>10298</v>
      </c>
      <c r="AT1645" s="24" t="str">
        <f>VLOOKUP(W1645,[1]Sheet1!$F:$F,1,FALSE)</f>
        <v>E29254</v>
      </c>
      <c r="AU1645" s="24">
        <f>VLOOKUP(D1645,[1]Sheet1!$A:$A,1,FALSE)</f>
        <v>16909</v>
      </c>
    </row>
    <row r="1646" spans="1:47" ht="13.5" hidden="1" customHeight="1" x14ac:dyDescent="0.3">
      <c r="A1646" s="9" t="s">
        <v>10304</v>
      </c>
      <c r="B1646" s="9" t="s">
        <v>2309</v>
      </c>
      <c r="C1646" s="1" t="s">
        <v>10305</v>
      </c>
      <c r="D1646" s="2">
        <v>16911</v>
      </c>
      <c r="E1646" s="6" t="s">
        <v>57</v>
      </c>
      <c r="F1646" s="6"/>
      <c r="G1646" s="10" t="s">
        <v>58</v>
      </c>
      <c r="H1646" s="3" t="s">
        <v>10306</v>
      </c>
      <c r="I1646" s="3">
        <v>389951</v>
      </c>
      <c r="J1646" s="3">
        <v>164016</v>
      </c>
      <c r="K1646" s="17" t="s">
        <v>75</v>
      </c>
      <c r="L1646" s="16" t="s">
        <v>60</v>
      </c>
      <c r="M1646" s="22" t="s">
        <v>61</v>
      </c>
      <c r="N1646" s="17"/>
      <c r="O1646" s="4" t="s">
        <v>360</v>
      </c>
      <c r="P1646" s="4" t="s">
        <v>62</v>
      </c>
      <c r="Q1646" s="11" t="s">
        <v>78</v>
      </c>
      <c r="R1646" s="13">
        <v>44444</v>
      </c>
      <c r="S1646" s="11" t="s">
        <v>79</v>
      </c>
      <c r="T1646" s="11" t="s">
        <v>65</v>
      </c>
      <c r="U1646" s="20">
        <v>1780</v>
      </c>
      <c r="V1646" s="20">
        <v>1602</v>
      </c>
      <c r="W1646" s="5" t="s">
        <v>10307</v>
      </c>
      <c r="X1646" s="5" t="s">
        <v>81</v>
      </c>
      <c r="Y1646" s="5" t="s">
        <v>61</v>
      </c>
      <c r="Z1646" s="5" t="s">
        <v>61</v>
      </c>
      <c r="AA1646" s="5" t="s">
        <v>61</v>
      </c>
      <c r="AB1646" s="5" t="s">
        <v>61</v>
      </c>
      <c r="AC1646" s="5" t="s">
        <v>61</v>
      </c>
      <c r="AD1646" s="5" t="s">
        <v>61</v>
      </c>
      <c r="AE1646" s="5"/>
      <c r="AF1646" s="36" t="s">
        <v>82</v>
      </c>
      <c r="AG1646" s="36">
        <v>16911</v>
      </c>
      <c r="AH1646" s="36" t="s">
        <v>83</v>
      </c>
      <c r="AI1646" s="36"/>
      <c r="AJ1646" s="36" t="s">
        <v>84</v>
      </c>
      <c r="AK1646" s="36" t="s">
        <v>85</v>
      </c>
      <c r="AL1646" s="36" t="s">
        <v>86</v>
      </c>
      <c r="AM1646" s="36" t="s">
        <v>156</v>
      </c>
      <c r="AN1646" s="18"/>
      <c r="AO1646" s="18" t="s">
        <v>10308</v>
      </c>
      <c r="AP1646" s="24">
        <v>16911</v>
      </c>
      <c r="AS1646" s="24" t="s">
        <v>10309</v>
      </c>
      <c r="AT1646" s="24" t="e">
        <f>VLOOKUP(W1646,[1]Sheet1!$F:$F,1,FALSE)</f>
        <v>#N/A</v>
      </c>
      <c r="AU1646" s="24" t="e">
        <f>VLOOKUP(D1646,[1]Sheet1!$A:$A,1,FALSE)</f>
        <v>#N/A</v>
      </c>
    </row>
    <row r="1647" spans="1:47" ht="13.5" hidden="1" customHeight="1" x14ac:dyDescent="0.3">
      <c r="A1647" s="9" t="s">
        <v>10310</v>
      </c>
      <c r="B1647" s="182" t="s">
        <v>10311</v>
      </c>
      <c r="C1647" s="1" t="s">
        <v>10312</v>
      </c>
      <c r="D1647" s="2">
        <v>16912</v>
      </c>
      <c r="E1647" s="6" t="s">
        <v>57</v>
      </c>
      <c r="F1647" s="6"/>
      <c r="G1647" s="10" t="s">
        <v>58</v>
      </c>
      <c r="H1647" s="3" t="s">
        <v>10313</v>
      </c>
      <c r="I1647" s="3">
        <v>390245</v>
      </c>
      <c r="J1647" s="3">
        <v>162955</v>
      </c>
      <c r="K1647" s="17"/>
      <c r="L1647" s="16" t="s">
        <v>240</v>
      </c>
      <c r="M1647" s="22" t="s">
        <v>61</v>
      </c>
      <c r="N1647" s="17"/>
      <c r="O1647" s="4" t="s">
        <v>360</v>
      </c>
      <c r="P1647" s="4" t="s">
        <v>62</v>
      </c>
      <c r="Q1647" s="11"/>
      <c r="R1647" s="13" t="s">
        <v>63</v>
      </c>
      <c r="S1647" s="11" t="s">
        <v>64</v>
      </c>
      <c r="T1647" s="11" t="s">
        <v>65</v>
      </c>
      <c r="U1647" s="20"/>
      <c r="V1647" s="20"/>
      <c r="W1647" s="5"/>
      <c r="X1647" s="5" t="s">
        <v>66</v>
      </c>
      <c r="Y1647" s="5"/>
      <c r="Z1647" s="5"/>
      <c r="AA1647" s="5"/>
      <c r="AB1647" s="5"/>
      <c r="AC1647" s="5"/>
      <c r="AD1647" s="5"/>
      <c r="AE1647" s="5"/>
      <c r="AF1647" s="36" t="s">
        <v>65</v>
      </c>
      <c r="AG1647" s="36" t="s">
        <v>67</v>
      </c>
      <c r="AH1647" s="36" t="s">
        <v>67</v>
      </c>
      <c r="AI1647" s="36" t="s">
        <v>67</v>
      </c>
      <c r="AJ1647" s="36" t="s">
        <v>67</v>
      </c>
      <c r="AK1647" s="36" t="s">
        <v>67</v>
      </c>
      <c r="AL1647" s="36" t="s">
        <v>67</v>
      </c>
      <c r="AM1647" s="36" t="s">
        <v>67</v>
      </c>
      <c r="AN1647" s="18"/>
      <c r="AO1647" s="18" t="s">
        <v>10314</v>
      </c>
      <c r="AP1647" s="24" t="e">
        <v>#N/A</v>
      </c>
      <c r="AR1647" s="24" t="s">
        <v>69</v>
      </c>
      <c r="AS1647" s="24" t="s">
        <v>10315</v>
      </c>
      <c r="AT1647" s="24" t="e">
        <f>VLOOKUP(W1647,[1]Sheet1!$F:$F,1,FALSE)</f>
        <v>#N/A</v>
      </c>
      <c r="AU1647" s="24" t="e">
        <f>VLOOKUP(D1647,[1]Sheet1!$A:$A,1,FALSE)</f>
        <v>#N/A</v>
      </c>
    </row>
    <row r="1648" spans="1:47" ht="13.5" hidden="1" customHeight="1" x14ac:dyDescent="0.3">
      <c r="A1648" s="9" t="s">
        <v>10316</v>
      </c>
      <c r="B1648" s="9" t="s">
        <v>10317</v>
      </c>
      <c r="C1648" s="1" t="s">
        <v>10318</v>
      </c>
      <c r="D1648" s="2">
        <v>16914</v>
      </c>
      <c r="E1648" s="6" t="s">
        <v>57</v>
      </c>
      <c r="F1648" s="6"/>
      <c r="G1648" s="10" t="s">
        <v>58</v>
      </c>
      <c r="H1648" s="3" t="s">
        <v>10319</v>
      </c>
      <c r="I1648" s="3">
        <v>387385</v>
      </c>
      <c r="J1648" s="3">
        <v>144926</v>
      </c>
      <c r="K1648" s="17" t="s">
        <v>75</v>
      </c>
      <c r="L1648" s="16" t="s">
        <v>60</v>
      </c>
      <c r="M1648" s="22">
        <v>48</v>
      </c>
      <c r="N1648" s="17"/>
      <c r="O1648" s="4" t="s">
        <v>76</v>
      </c>
      <c r="P1648" s="4" t="s">
        <v>62</v>
      </c>
      <c r="Q1648" s="11" t="s">
        <v>225</v>
      </c>
      <c r="R1648" s="13">
        <v>43584</v>
      </c>
      <c r="S1648" s="11" t="s">
        <v>111</v>
      </c>
      <c r="T1648" s="11" t="s">
        <v>65</v>
      </c>
      <c r="U1648" s="20">
        <v>440</v>
      </c>
      <c r="V1648" s="20">
        <v>396</v>
      </c>
      <c r="W1648" s="5" t="s">
        <v>10320</v>
      </c>
      <c r="X1648" s="5" t="s">
        <v>119</v>
      </c>
      <c r="Y1648" s="5" t="s">
        <v>10321</v>
      </c>
      <c r="Z1648" s="5" t="s">
        <v>119</v>
      </c>
      <c r="AA1648" s="5" t="s">
        <v>10322</v>
      </c>
      <c r="AB1648" s="5" t="s">
        <v>119</v>
      </c>
      <c r="AC1648" s="5" t="s">
        <v>10323</v>
      </c>
      <c r="AD1648" s="5" t="s">
        <v>119</v>
      </c>
      <c r="AE1648" s="5"/>
      <c r="AF1648" s="36" t="s">
        <v>65</v>
      </c>
      <c r="AG1648" s="36" t="s">
        <v>67</v>
      </c>
      <c r="AH1648" s="36" t="s">
        <v>67</v>
      </c>
      <c r="AI1648" s="36" t="s">
        <v>67</v>
      </c>
      <c r="AJ1648" s="36" t="s">
        <v>67</v>
      </c>
      <c r="AK1648" s="36" t="s">
        <v>67</v>
      </c>
      <c r="AL1648" s="36" t="s">
        <v>67</v>
      </c>
      <c r="AM1648" s="36" t="s">
        <v>67</v>
      </c>
      <c r="AN1648" s="18"/>
      <c r="AO1648" s="18"/>
      <c r="AP1648" s="24" t="e">
        <v>#N/A</v>
      </c>
      <c r="AS1648" s="24" t="s">
        <v>10316</v>
      </c>
      <c r="AT1648" s="24" t="str">
        <f>VLOOKUP(W1648,[1]Sheet1!$F:$F,1,FALSE)</f>
        <v>E13562</v>
      </c>
      <c r="AU1648" s="24">
        <f>VLOOKUP(D1648,[1]Sheet1!$A:$A,1,FALSE)</f>
        <v>16914</v>
      </c>
    </row>
    <row r="1649" spans="1:47" ht="13.5" hidden="1" customHeight="1" x14ac:dyDescent="0.3">
      <c r="A1649" s="9" t="s">
        <v>10324</v>
      </c>
      <c r="B1649" s="9" t="s">
        <v>10325</v>
      </c>
      <c r="C1649" s="1" t="s">
        <v>10326</v>
      </c>
      <c r="D1649" s="2">
        <v>16916</v>
      </c>
      <c r="E1649" s="6" t="s">
        <v>57</v>
      </c>
      <c r="F1649" s="6"/>
      <c r="G1649" s="10" t="s">
        <v>58</v>
      </c>
      <c r="H1649" s="3" t="s">
        <v>10327</v>
      </c>
      <c r="I1649" s="3">
        <v>390458</v>
      </c>
      <c r="J1649" s="3">
        <v>164133</v>
      </c>
      <c r="K1649" s="17" t="s">
        <v>75</v>
      </c>
      <c r="L1649" s="16" t="s">
        <v>60</v>
      </c>
      <c r="M1649" s="22">
        <v>37</v>
      </c>
      <c r="N1649" s="17"/>
      <c r="O1649" s="4" t="s">
        <v>76</v>
      </c>
      <c r="P1649" s="4" t="s">
        <v>62</v>
      </c>
      <c r="Q1649" s="11" t="s">
        <v>225</v>
      </c>
      <c r="R1649" s="13">
        <v>42811</v>
      </c>
      <c r="S1649" s="11" t="s">
        <v>111</v>
      </c>
      <c r="T1649" s="11" t="s">
        <v>65</v>
      </c>
      <c r="U1649" s="20">
        <v>676</v>
      </c>
      <c r="V1649" s="20">
        <v>608</v>
      </c>
      <c r="W1649" s="5" t="s">
        <v>10328</v>
      </c>
      <c r="X1649" s="5" t="s">
        <v>119</v>
      </c>
      <c r="Y1649" s="5" t="s">
        <v>10329</v>
      </c>
      <c r="Z1649" s="5" t="s">
        <v>119</v>
      </c>
      <c r="AA1649" s="5" t="s">
        <v>10330</v>
      </c>
      <c r="AB1649" s="5" t="s">
        <v>119</v>
      </c>
      <c r="AC1649" s="5" t="s">
        <v>10331</v>
      </c>
      <c r="AD1649" s="5" t="s">
        <v>119</v>
      </c>
      <c r="AE1649" s="5"/>
      <c r="AF1649" s="36" t="s">
        <v>65</v>
      </c>
      <c r="AG1649" s="36" t="s">
        <v>67</v>
      </c>
      <c r="AH1649" s="36" t="s">
        <v>67</v>
      </c>
      <c r="AI1649" s="36" t="s">
        <v>67</v>
      </c>
      <c r="AJ1649" s="36" t="s">
        <v>67</v>
      </c>
      <c r="AK1649" s="36" t="s">
        <v>67</v>
      </c>
      <c r="AL1649" s="36" t="s">
        <v>67</v>
      </c>
      <c r="AM1649" s="36" t="s">
        <v>67</v>
      </c>
      <c r="AN1649" s="18"/>
      <c r="AO1649" s="18"/>
      <c r="AP1649" s="24" t="e">
        <v>#N/A</v>
      </c>
      <c r="AS1649" s="24" t="s">
        <v>10324</v>
      </c>
      <c r="AT1649" s="24" t="str">
        <f>VLOOKUP(W1649,[1]Sheet1!$F:$F,1,FALSE)</f>
        <v>E11819</v>
      </c>
      <c r="AU1649" s="24">
        <f>VLOOKUP(D1649,[1]Sheet1!$A:$A,1,FALSE)</f>
        <v>16916</v>
      </c>
    </row>
    <row r="1650" spans="1:47" ht="13.5" hidden="1" customHeight="1" x14ac:dyDescent="0.3">
      <c r="A1650" s="121" t="s">
        <v>10332</v>
      </c>
      <c r="B1650" s="103" t="s">
        <v>10333</v>
      </c>
      <c r="C1650" s="136" t="s">
        <v>10334</v>
      </c>
      <c r="D1650" s="121">
        <v>16920</v>
      </c>
      <c r="E1650" s="122" t="s">
        <v>179</v>
      </c>
      <c r="F1650" s="122"/>
      <c r="G1650" s="123" t="s">
        <v>58</v>
      </c>
      <c r="H1650" s="124" t="s">
        <v>567</v>
      </c>
      <c r="I1650" s="124">
        <v>381554</v>
      </c>
      <c r="J1650" s="124">
        <v>160267</v>
      </c>
      <c r="K1650" s="125" t="s">
        <v>385</v>
      </c>
      <c r="L1650" s="126" t="s">
        <v>294</v>
      </c>
      <c r="M1650" s="127">
        <v>115</v>
      </c>
      <c r="N1650" s="125"/>
      <c r="O1650" s="128"/>
      <c r="P1650" s="128"/>
      <c r="Q1650" s="129" t="s">
        <v>225</v>
      </c>
      <c r="R1650" s="129">
        <v>44585</v>
      </c>
      <c r="S1650" s="130" t="s">
        <v>79</v>
      </c>
      <c r="T1650" s="129" t="s">
        <v>65</v>
      </c>
      <c r="U1650" s="141">
        <v>0.8</v>
      </c>
      <c r="V1650" s="141">
        <v>0.72</v>
      </c>
      <c r="W1650" s="133" t="s">
        <v>10335</v>
      </c>
      <c r="X1650" s="133" t="s">
        <v>119</v>
      </c>
      <c r="Y1650" s="138" t="s">
        <v>10336</v>
      </c>
      <c r="Z1650" s="133" t="s">
        <v>119</v>
      </c>
      <c r="AA1650" s="133" t="s">
        <v>61</v>
      </c>
      <c r="AB1650" s="133" t="s">
        <v>119</v>
      </c>
      <c r="AC1650" s="133" t="s">
        <v>61</v>
      </c>
      <c r="AD1650" s="133" t="s">
        <v>119</v>
      </c>
      <c r="AE1650" s="133"/>
      <c r="AF1650" s="135" t="s">
        <v>65</v>
      </c>
      <c r="AG1650" s="135" t="s">
        <v>67</v>
      </c>
      <c r="AH1650" s="135" t="s">
        <v>67</v>
      </c>
      <c r="AI1650" s="135" t="s">
        <v>67</v>
      </c>
      <c r="AJ1650" s="135" t="s">
        <v>67</v>
      </c>
      <c r="AK1650" s="135" t="s">
        <v>67</v>
      </c>
      <c r="AL1650" s="135" t="s">
        <v>67</v>
      </c>
      <c r="AM1650" s="135" t="s">
        <v>67</v>
      </c>
      <c r="AN1650" s="99">
        <v>45471</v>
      </c>
      <c r="AO1650" s="18" t="s">
        <v>10337</v>
      </c>
      <c r="AP1650" s="24" t="e">
        <v>#N/A</v>
      </c>
      <c r="AS1650" s="24" t="s">
        <v>99</v>
      </c>
      <c r="AT1650" s="24" t="e">
        <f>VLOOKUP(W1650,[1]Sheet1!$F:$F,1,FALSE)</f>
        <v>#N/A</v>
      </c>
      <c r="AU1650" s="24" t="e">
        <f>VLOOKUP(D1650,[1]Sheet1!$A:$A,1,FALSE)</f>
        <v>#N/A</v>
      </c>
    </row>
    <row r="1651" spans="1:47" ht="13.5" hidden="1" customHeight="1" x14ac:dyDescent="0.3">
      <c r="A1651" s="9" t="s">
        <v>10338</v>
      </c>
      <c r="B1651" s="9" t="s">
        <v>10339</v>
      </c>
      <c r="C1651" s="1" t="s">
        <v>10340</v>
      </c>
      <c r="D1651" s="2">
        <v>16922</v>
      </c>
      <c r="E1651" s="6" t="s">
        <v>57</v>
      </c>
      <c r="F1651" s="6"/>
      <c r="G1651" s="10" t="s">
        <v>58</v>
      </c>
      <c r="H1651" s="3" t="s">
        <v>10341</v>
      </c>
      <c r="I1651" s="3">
        <v>382133</v>
      </c>
      <c r="J1651" s="3">
        <v>160508</v>
      </c>
      <c r="K1651" s="17" t="s">
        <v>75</v>
      </c>
      <c r="L1651" s="16" t="s">
        <v>60</v>
      </c>
      <c r="M1651" s="22">
        <v>415</v>
      </c>
      <c r="N1651" s="17"/>
      <c r="O1651" s="4" t="s">
        <v>117</v>
      </c>
      <c r="P1651" s="4" t="s">
        <v>77</v>
      </c>
      <c r="Q1651" s="11" t="s">
        <v>78</v>
      </c>
      <c r="R1651" s="13">
        <v>43285</v>
      </c>
      <c r="S1651" s="11" t="s">
        <v>111</v>
      </c>
      <c r="T1651" s="11" t="s">
        <v>65</v>
      </c>
      <c r="U1651" s="20">
        <v>1400</v>
      </c>
      <c r="V1651" s="20">
        <v>1260</v>
      </c>
      <c r="W1651" s="5" t="s">
        <v>10342</v>
      </c>
      <c r="X1651" s="7" t="s">
        <v>81</v>
      </c>
      <c r="Y1651" s="5" t="s">
        <v>61</v>
      </c>
      <c r="Z1651" s="5" t="s">
        <v>61</v>
      </c>
      <c r="AA1651" s="5" t="s">
        <v>61</v>
      </c>
      <c r="AB1651" s="5" t="s">
        <v>61</v>
      </c>
      <c r="AC1651" s="5" t="s">
        <v>61</v>
      </c>
      <c r="AD1651" s="5" t="s">
        <v>61</v>
      </c>
      <c r="AE1651" s="5"/>
      <c r="AF1651" s="36" t="s">
        <v>82</v>
      </c>
      <c r="AG1651" s="36">
        <v>16922</v>
      </c>
      <c r="AH1651" s="36" t="s">
        <v>140</v>
      </c>
      <c r="AI1651" s="36"/>
      <c r="AJ1651" s="36" t="s">
        <v>84</v>
      </c>
      <c r="AK1651" s="36" t="s">
        <v>6734</v>
      </c>
      <c r="AL1651" s="36" t="s">
        <v>86</v>
      </c>
      <c r="AM1651" s="36"/>
      <c r="AN1651" s="18"/>
      <c r="AO1651" s="18"/>
      <c r="AP1651" s="24" t="e">
        <v>#N/A</v>
      </c>
      <c r="AS1651" s="24" t="s">
        <v>10338</v>
      </c>
      <c r="AT1651" s="24" t="str">
        <f>VLOOKUP(W1651,[1]Sheet1!$F:$F,1,FALSE)</f>
        <v>E20986</v>
      </c>
      <c r="AU1651" s="24">
        <f>VLOOKUP(D1651,[1]Sheet1!$A:$A,1,FALSE)</f>
        <v>16922</v>
      </c>
    </row>
    <row r="1652" spans="1:47" ht="13.5" hidden="1" customHeight="1" x14ac:dyDescent="0.3">
      <c r="A1652" s="9" t="s">
        <v>10343</v>
      </c>
      <c r="B1652" s="9" t="s">
        <v>10344</v>
      </c>
      <c r="C1652" s="1" t="s">
        <v>10345</v>
      </c>
      <c r="D1652" s="2">
        <v>16925</v>
      </c>
      <c r="E1652" s="6" t="s">
        <v>57</v>
      </c>
      <c r="F1652" s="6"/>
      <c r="G1652" s="10" t="s">
        <v>58</v>
      </c>
      <c r="H1652" s="3" t="s">
        <v>10346</v>
      </c>
      <c r="I1652" s="3">
        <v>382641</v>
      </c>
      <c r="J1652" s="3">
        <v>160965</v>
      </c>
      <c r="K1652" s="17" t="s">
        <v>75</v>
      </c>
      <c r="L1652" s="16" t="s">
        <v>60</v>
      </c>
      <c r="M1652" s="22">
        <v>231</v>
      </c>
      <c r="N1652" s="17"/>
      <c r="O1652" s="4" t="s">
        <v>360</v>
      </c>
      <c r="P1652" s="4" t="s">
        <v>62</v>
      </c>
      <c r="Q1652" s="11" t="s">
        <v>78</v>
      </c>
      <c r="R1652" s="13">
        <v>43185</v>
      </c>
      <c r="S1652" s="11" t="s">
        <v>111</v>
      </c>
      <c r="T1652" s="11" t="s">
        <v>65</v>
      </c>
      <c r="U1652" s="20">
        <v>910</v>
      </c>
      <c r="V1652" s="20">
        <v>819</v>
      </c>
      <c r="W1652" s="5" t="s">
        <v>10347</v>
      </c>
      <c r="X1652" s="7" t="s">
        <v>81</v>
      </c>
      <c r="Y1652" s="5" t="s">
        <v>61</v>
      </c>
      <c r="Z1652" s="5" t="s">
        <v>61</v>
      </c>
      <c r="AA1652" s="5" t="s">
        <v>61</v>
      </c>
      <c r="AB1652" s="5" t="s">
        <v>61</v>
      </c>
      <c r="AC1652" s="5" t="s">
        <v>61</v>
      </c>
      <c r="AD1652" s="5" t="s">
        <v>61</v>
      </c>
      <c r="AE1652" s="5"/>
      <c r="AF1652" s="36" t="s">
        <v>82</v>
      </c>
      <c r="AG1652" s="36">
        <v>16925</v>
      </c>
      <c r="AH1652" s="36" t="s">
        <v>83</v>
      </c>
      <c r="AI1652" s="36"/>
      <c r="AJ1652" s="36" t="s">
        <v>84</v>
      </c>
      <c r="AK1652" s="36" t="s">
        <v>85</v>
      </c>
      <c r="AL1652" s="36" t="s">
        <v>139</v>
      </c>
      <c r="AM1652" s="36"/>
      <c r="AN1652" s="18"/>
      <c r="AO1652" s="18"/>
      <c r="AP1652" s="24" t="e">
        <v>#N/A</v>
      </c>
      <c r="AS1652" s="24" t="s">
        <v>10343</v>
      </c>
      <c r="AT1652" s="24" t="str">
        <f>VLOOKUP(W1652,[1]Sheet1!$F:$F,1,FALSE)</f>
        <v>E5096</v>
      </c>
      <c r="AU1652" s="24">
        <f>VLOOKUP(D1652,[1]Sheet1!$A:$A,1,FALSE)</f>
        <v>16925</v>
      </c>
    </row>
    <row r="1653" spans="1:47" ht="13.5" hidden="1" customHeight="1" x14ac:dyDescent="0.3">
      <c r="A1653" s="9" t="s">
        <v>10348</v>
      </c>
      <c r="B1653" s="9" t="s">
        <v>10349</v>
      </c>
      <c r="C1653" s="1" t="s">
        <v>10350</v>
      </c>
      <c r="D1653" s="2">
        <v>16934</v>
      </c>
      <c r="E1653" s="6" t="s">
        <v>57</v>
      </c>
      <c r="F1653" s="6"/>
      <c r="G1653" s="10" t="s">
        <v>58</v>
      </c>
      <c r="H1653" s="3" t="s">
        <v>10351</v>
      </c>
      <c r="I1653" s="3">
        <v>385364</v>
      </c>
      <c r="J1653" s="3">
        <v>157896</v>
      </c>
      <c r="K1653" s="17" t="s">
        <v>75</v>
      </c>
      <c r="L1653" s="16" t="s">
        <v>60</v>
      </c>
      <c r="M1653" s="22">
        <v>64</v>
      </c>
      <c r="N1653" s="17"/>
      <c r="O1653" s="4" t="s">
        <v>117</v>
      </c>
      <c r="P1653" s="4" t="s">
        <v>77</v>
      </c>
      <c r="Q1653" s="11" t="s">
        <v>78</v>
      </c>
      <c r="R1653" s="13">
        <v>43416</v>
      </c>
      <c r="S1653" s="11" t="s">
        <v>111</v>
      </c>
      <c r="T1653" s="11" t="s">
        <v>65</v>
      </c>
      <c r="U1653" s="20">
        <v>2490</v>
      </c>
      <c r="V1653" s="20">
        <v>2241</v>
      </c>
      <c r="W1653" s="5" t="s">
        <v>10352</v>
      </c>
      <c r="X1653" s="7" t="s">
        <v>81</v>
      </c>
      <c r="Y1653" s="5" t="s">
        <v>61</v>
      </c>
      <c r="Z1653" s="5" t="s">
        <v>61</v>
      </c>
      <c r="AA1653" s="5" t="s">
        <v>61</v>
      </c>
      <c r="AB1653" s="5" t="s">
        <v>61</v>
      </c>
      <c r="AC1653" s="5" t="s">
        <v>61</v>
      </c>
      <c r="AD1653" s="5" t="s">
        <v>61</v>
      </c>
      <c r="AE1653" s="5"/>
      <c r="AF1653" s="36" t="s">
        <v>82</v>
      </c>
      <c r="AG1653" s="36">
        <v>16934</v>
      </c>
      <c r="AH1653" s="36" t="s">
        <v>140</v>
      </c>
      <c r="AI1653" s="36" t="s">
        <v>3834</v>
      </c>
      <c r="AJ1653" s="36" t="s">
        <v>106</v>
      </c>
      <c r="AK1653" s="36"/>
      <c r="AL1653" s="36" t="s">
        <v>139</v>
      </c>
      <c r="AM1653" s="36" t="s">
        <v>7817</v>
      </c>
      <c r="AN1653" s="18"/>
      <c r="AO1653" s="18"/>
      <c r="AP1653" s="24" t="e">
        <v>#N/A</v>
      </c>
      <c r="AS1653" s="24" t="s">
        <v>10348</v>
      </c>
      <c r="AT1653" s="24" t="str">
        <f>VLOOKUP(W1653,[1]Sheet1!$F:$F,1,FALSE)</f>
        <v>E5257</v>
      </c>
      <c r="AU1653" s="24">
        <f>VLOOKUP(D1653,[1]Sheet1!$A:$A,1,FALSE)</f>
        <v>16934</v>
      </c>
    </row>
    <row r="1654" spans="1:47" ht="13.5" hidden="1" customHeight="1" x14ac:dyDescent="0.3">
      <c r="A1654" s="9" t="s">
        <v>10353</v>
      </c>
      <c r="B1654" s="9" t="s">
        <v>10354</v>
      </c>
      <c r="C1654" s="1" t="s">
        <v>10355</v>
      </c>
      <c r="D1654" s="2">
        <v>16935</v>
      </c>
      <c r="E1654" s="6" t="s">
        <v>57</v>
      </c>
      <c r="F1654" s="6"/>
      <c r="G1654" s="10" t="s">
        <v>58</v>
      </c>
      <c r="H1654" s="3" t="s">
        <v>10356</v>
      </c>
      <c r="I1654" s="3">
        <v>385326</v>
      </c>
      <c r="J1654" s="3">
        <v>157963</v>
      </c>
      <c r="K1654" s="17" t="s">
        <v>75</v>
      </c>
      <c r="L1654" s="16" t="s">
        <v>60</v>
      </c>
      <c r="M1654" s="22">
        <v>30</v>
      </c>
      <c r="N1654" s="17"/>
      <c r="O1654" s="4" t="s">
        <v>76</v>
      </c>
      <c r="P1654" s="4" t="s">
        <v>62</v>
      </c>
      <c r="Q1654" s="11" t="s">
        <v>78</v>
      </c>
      <c r="R1654" s="13">
        <v>43383</v>
      </c>
      <c r="S1654" s="11" t="s">
        <v>111</v>
      </c>
      <c r="T1654" s="11" t="s">
        <v>65</v>
      </c>
      <c r="U1654" s="20">
        <v>2035</v>
      </c>
      <c r="V1654" s="20">
        <v>1831</v>
      </c>
      <c r="W1654" s="5" t="s">
        <v>4157</v>
      </c>
      <c r="X1654" s="7" t="s">
        <v>81</v>
      </c>
      <c r="Y1654" s="5" t="s">
        <v>61</v>
      </c>
      <c r="Z1654" s="5" t="s">
        <v>61</v>
      </c>
      <c r="AA1654" s="5" t="s">
        <v>61</v>
      </c>
      <c r="AB1654" s="5" t="s">
        <v>61</v>
      </c>
      <c r="AC1654" s="5" t="s">
        <v>61</v>
      </c>
      <c r="AD1654" s="5" t="s">
        <v>61</v>
      </c>
      <c r="AE1654" s="5"/>
      <c r="AF1654" s="36" t="s">
        <v>82</v>
      </c>
      <c r="AG1654" s="36">
        <v>16935</v>
      </c>
      <c r="AH1654" s="36" t="s">
        <v>83</v>
      </c>
      <c r="AI1654" s="36"/>
      <c r="AJ1654" s="36" t="s">
        <v>84</v>
      </c>
      <c r="AK1654" s="36" t="s">
        <v>85</v>
      </c>
      <c r="AL1654" s="36" t="s">
        <v>86</v>
      </c>
      <c r="AM1654" s="36"/>
      <c r="AN1654" s="18"/>
      <c r="AO1654" s="18"/>
      <c r="AP1654" s="24" t="e">
        <v>#N/A</v>
      </c>
      <c r="AS1654" s="24" t="s">
        <v>10353</v>
      </c>
      <c r="AT1654" s="24" t="str">
        <f>VLOOKUP(W1654,[1]Sheet1!$F:$F,1,FALSE)</f>
        <v>E5339</v>
      </c>
      <c r="AU1654" s="24">
        <f>VLOOKUP(D1654,[1]Sheet1!$A:$A,1,FALSE)</f>
        <v>16935</v>
      </c>
    </row>
    <row r="1655" spans="1:47" ht="13.5" hidden="1" customHeight="1" x14ac:dyDescent="0.3">
      <c r="A1655" s="9" t="s">
        <v>10357</v>
      </c>
      <c r="B1655" s="9" t="s">
        <v>10358</v>
      </c>
      <c r="C1655" s="1" t="s">
        <v>10359</v>
      </c>
      <c r="D1655" s="2">
        <v>16938</v>
      </c>
      <c r="E1655" s="6" t="s">
        <v>57</v>
      </c>
      <c r="F1655" s="6"/>
      <c r="G1655" s="10" t="s">
        <v>94</v>
      </c>
      <c r="H1655" s="3" t="s">
        <v>10360</v>
      </c>
      <c r="I1655" s="3">
        <v>330840</v>
      </c>
      <c r="J1655" s="3">
        <v>149225</v>
      </c>
      <c r="K1655" s="17" t="s">
        <v>75</v>
      </c>
      <c r="L1655" s="16" t="s">
        <v>60</v>
      </c>
      <c r="M1655" s="22">
        <v>25</v>
      </c>
      <c r="N1655" s="17"/>
      <c r="O1655" s="4" t="s">
        <v>117</v>
      </c>
      <c r="P1655" s="4" t="s">
        <v>77</v>
      </c>
      <c r="Q1655" s="11" t="s">
        <v>78</v>
      </c>
      <c r="R1655" s="13">
        <v>43283</v>
      </c>
      <c r="S1655" s="11" t="s">
        <v>819</v>
      </c>
      <c r="T1655" s="11" t="s">
        <v>65</v>
      </c>
      <c r="U1655" s="20">
        <v>1560</v>
      </c>
      <c r="V1655" s="20">
        <v>1404</v>
      </c>
      <c r="W1655" s="5" t="s">
        <v>10361</v>
      </c>
      <c r="X1655" s="7" t="s">
        <v>81</v>
      </c>
      <c r="Y1655" s="5" t="s">
        <v>61</v>
      </c>
      <c r="Z1655" s="5" t="s">
        <v>61</v>
      </c>
      <c r="AA1655" s="5" t="s">
        <v>61</v>
      </c>
      <c r="AB1655" s="5" t="s">
        <v>61</v>
      </c>
      <c r="AC1655" s="5" t="s">
        <v>61</v>
      </c>
      <c r="AD1655" s="5" t="s">
        <v>61</v>
      </c>
      <c r="AE1655" s="5"/>
      <c r="AF1655" s="36" t="s">
        <v>82</v>
      </c>
      <c r="AG1655" s="36">
        <v>16938</v>
      </c>
      <c r="AH1655" s="36" t="s">
        <v>140</v>
      </c>
      <c r="AI1655" s="36" t="s">
        <v>141</v>
      </c>
      <c r="AJ1655" s="36" t="s">
        <v>106</v>
      </c>
      <c r="AK1655" s="36"/>
      <c r="AL1655" s="36" t="s">
        <v>86</v>
      </c>
      <c r="AM1655" s="36"/>
      <c r="AN1655" s="18"/>
      <c r="AO1655" s="18"/>
      <c r="AP1655" s="24" t="e">
        <v>#N/A</v>
      </c>
      <c r="AQ1655" s="24" t="s">
        <v>892</v>
      </c>
      <c r="AS1655" s="24" t="s">
        <v>10357</v>
      </c>
      <c r="AT1655" s="24" t="str">
        <f>VLOOKUP(W1655,[1]Sheet1!$F:$F,1,FALSE)</f>
        <v>E5199</v>
      </c>
      <c r="AU1655" s="24">
        <f>VLOOKUP(D1655,[1]Sheet1!$A:$A,1,FALSE)</f>
        <v>16938</v>
      </c>
    </row>
    <row r="1656" spans="1:47" ht="13.5" hidden="1" customHeight="1" x14ac:dyDescent="0.3">
      <c r="A1656" s="9" t="s">
        <v>10362</v>
      </c>
      <c r="B1656" s="9" t="s">
        <v>10363</v>
      </c>
      <c r="C1656" s="1" t="s">
        <v>10364</v>
      </c>
      <c r="D1656" s="2">
        <v>16944</v>
      </c>
      <c r="E1656" s="6" t="s">
        <v>57</v>
      </c>
      <c r="F1656" s="6"/>
      <c r="G1656" s="10" t="s">
        <v>94</v>
      </c>
      <c r="H1656" s="3" t="s">
        <v>10365</v>
      </c>
      <c r="I1656" s="3">
        <v>303688</v>
      </c>
      <c r="J1656" s="3">
        <v>142112</v>
      </c>
      <c r="K1656" s="17" t="s">
        <v>75</v>
      </c>
      <c r="L1656" s="16" t="s">
        <v>60</v>
      </c>
      <c r="M1656" s="22" t="s">
        <v>61</v>
      </c>
      <c r="N1656" s="17"/>
      <c r="O1656" s="4" t="s">
        <v>117</v>
      </c>
      <c r="P1656" s="4" t="s">
        <v>77</v>
      </c>
      <c r="Q1656" s="11" t="s">
        <v>78</v>
      </c>
      <c r="R1656" s="13">
        <v>43547</v>
      </c>
      <c r="S1656" s="11" t="s">
        <v>819</v>
      </c>
      <c r="T1656" s="11" t="s">
        <v>65</v>
      </c>
      <c r="U1656" s="20">
        <v>350</v>
      </c>
      <c r="V1656" s="20">
        <v>315</v>
      </c>
      <c r="W1656" s="5" t="s">
        <v>10366</v>
      </c>
      <c r="X1656" s="7" t="s">
        <v>119</v>
      </c>
      <c r="Y1656" s="5" t="s">
        <v>10367</v>
      </c>
      <c r="Z1656" s="5" t="s">
        <v>119</v>
      </c>
      <c r="AA1656" s="5" t="s">
        <v>10368</v>
      </c>
      <c r="AB1656" s="5" t="s">
        <v>119</v>
      </c>
      <c r="AC1656" s="5" t="s">
        <v>10369</v>
      </c>
      <c r="AD1656" s="5" t="s">
        <v>119</v>
      </c>
      <c r="AE1656" s="5"/>
      <c r="AF1656" s="36" t="s">
        <v>82</v>
      </c>
      <c r="AG1656" s="36">
        <v>16944</v>
      </c>
      <c r="AH1656" s="36" t="s">
        <v>140</v>
      </c>
      <c r="AI1656" s="36"/>
      <c r="AJ1656" s="36" t="s">
        <v>84</v>
      </c>
      <c r="AK1656" s="36" t="s">
        <v>155</v>
      </c>
      <c r="AL1656" s="36" t="s">
        <v>86</v>
      </c>
      <c r="AM1656" s="36"/>
      <c r="AN1656" s="18"/>
      <c r="AO1656" s="18"/>
      <c r="AP1656" s="24" t="e">
        <v>#N/A</v>
      </c>
      <c r="AQ1656" s="24" t="s">
        <v>892</v>
      </c>
      <c r="AS1656" s="24" t="s">
        <v>10362</v>
      </c>
      <c r="AT1656" s="24" t="str">
        <f>VLOOKUP(W1656,[1]Sheet1!$F:$F,1,FALSE)</f>
        <v>E14503</v>
      </c>
      <c r="AU1656" s="24">
        <f>VLOOKUP(D1656,[1]Sheet1!$A:$A,1,FALSE)</f>
        <v>16944</v>
      </c>
    </row>
    <row r="1657" spans="1:47" ht="13.5" hidden="1" customHeight="1" x14ac:dyDescent="0.3">
      <c r="A1657" s="9" t="s">
        <v>10370</v>
      </c>
      <c r="B1657" s="9" t="s">
        <v>10371</v>
      </c>
      <c r="C1657" s="1" t="s">
        <v>10372</v>
      </c>
      <c r="D1657" s="2">
        <v>16947</v>
      </c>
      <c r="E1657" s="6" t="s">
        <v>57</v>
      </c>
      <c r="F1657" s="6"/>
      <c r="G1657" s="10" t="s">
        <v>58</v>
      </c>
      <c r="H1657" s="3" t="s">
        <v>10373</v>
      </c>
      <c r="I1657" s="3">
        <v>392046</v>
      </c>
      <c r="J1657" s="3">
        <v>173310</v>
      </c>
      <c r="K1657" s="17" t="s">
        <v>75</v>
      </c>
      <c r="L1657" s="16" t="s">
        <v>60</v>
      </c>
      <c r="M1657" s="22">
        <v>70</v>
      </c>
      <c r="N1657" s="17"/>
      <c r="O1657" s="4" t="s">
        <v>76</v>
      </c>
      <c r="P1657" s="4" t="s">
        <v>62</v>
      </c>
      <c r="Q1657" s="11" t="s">
        <v>225</v>
      </c>
      <c r="R1657" s="13">
        <v>43926</v>
      </c>
      <c r="S1657" s="11" t="s">
        <v>111</v>
      </c>
      <c r="T1657" s="11" t="s">
        <v>65</v>
      </c>
      <c r="U1657" s="20">
        <v>548</v>
      </c>
      <c r="V1657" s="20">
        <v>493</v>
      </c>
      <c r="W1657" s="5" t="s">
        <v>10374</v>
      </c>
      <c r="X1657" s="7" t="s">
        <v>119</v>
      </c>
      <c r="Y1657" s="5" t="s">
        <v>10375</v>
      </c>
      <c r="Z1657" s="5" t="s">
        <v>119</v>
      </c>
      <c r="AA1657" s="5" t="s">
        <v>10376</v>
      </c>
      <c r="AB1657" s="5" t="s">
        <v>119</v>
      </c>
      <c r="AC1657" s="5" t="s">
        <v>10377</v>
      </c>
      <c r="AD1657" s="5" t="s">
        <v>119</v>
      </c>
      <c r="AE1657" s="5"/>
      <c r="AF1657" s="36" t="s">
        <v>65</v>
      </c>
      <c r="AG1657" s="36" t="s">
        <v>67</v>
      </c>
      <c r="AH1657" s="36" t="s">
        <v>67</v>
      </c>
      <c r="AI1657" s="36" t="s">
        <v>67</v>
      </c>
      <c r="AJ1657" s="36" t="s">
        <v>67</v>
      </c>
      <c r="AK1657" s="36" t="s">
        <v>67</v>
      </c>
      <c r="AL1657" s="36" t="s">
        <v>67</v>
      </c>
      <c r="AM1657" s="36" t="s">
        <v>67</v>
      </c>
      <c r="AN1657" s="18"/>
      <c r="AO1657" s="18" t="s">
        <v>891</v>
      </c>
      <c r="AP1657" s="24" t="e">
        <v>#N/A</v>
      </c>
      <c r="AS1657" s="24" t="s">
        <v>10370</v>
      </c>
      <c r="AT1657" s="24" t="str">
        <f>VLOOKUP(W1657,[1]Sheet1!$F:$F,1,FALSE)</f>
        <v>E28064</v>
      </c>
      <c r="AU1657" s="24">
        <f>VLOOKUP(D1657,[1]Sheet1!$A:$A,1,FALSE)</f>
        <v>16947</v>
      </c>
    </row>
    <row r="1658" spans="1:47" s="74" customFormat="1" ht="13.5" hidden="1" customHeight="1" x14ac:dyDescent="0.3">
      <c r="A1658" s="9" t="s">
        <v>10378</v>
      </c>
      <c r="B1658" s="9" t="s">
        <v>10379</v>
      </c>
      <c r="C1658" s="1" t="s">
        <v>10380</v>
      </c>
      <c r="D1658" s="2">
        <v>16950</v>
      </c>
      <c r="E1658" s="6" t="s">
        <v>57</v>
      </c>
      <c r="F1658" s="6"/>
      <c r="G1658" s="10" t="s">
        <v>58</v>
      </c>
      <c r="H1658" s="3" t="s">
        <v>10381</v>
      </c>
      <c r="I1658" s="3">
        <v>365663</v>
      </c>
      <c r="J1658" s="3">
        <v>180043</v>
      </c>
      <c r="K1658" s="17" t="s">
        <v>75</v>
      </c>
      <c r="L1658" s="16" t="s">
        <v>60</v>
      </c>
      <c r="M1658" s="22">
        <v>27</v>
      </c>
      <c r="N1658" s="17"/>
      <c r="O1658" s="4" t="s">
        <v>117</v>
      </c>
      <c r="P1658" s="4" t="s">
        <v>77</v>
      </c>
      <c r="Q1658" s="11" t="s">
        <v>78</v>
      </c>
      <c r="R1658" s="13">
        <v>43139</v>
      </c>
      <c r="S1658" s="11" t="s">
        <v>111</v>
      </c>
      <c r="T1658" s="11" t="s">
        <v>65</v>
      </c>
      <c r="U1658" s="20">
        <v>650</v>
      </c>
      <c r="V1658" s="20">
        <v>585</v>
      </c>
      <c r="W1658" s="5" t="s">
        <v>10382</v>
      </c>
      <c r="X1658" s="7" t="s">
        <v>81</v>
      </c>
      <c r="Y1658" s="5" t="s">
        <v>61</v>
      </c>
      <c r="Z1658" s="5" t="s">
        <v>61</v>
      </c>
      <c r="AA1658" s="5" t="s">
        <v>61</v>
      </c>
      <c r="AB1658" s="5" t="s">
        <v>61</v>
      </c>
      <c r="AC1658" s="5" t="s">
        <v>61</v>
      </c>
      <c r="AD1658" s="5" t="s">
        <v>61</v>
      </c>
      <c r="AE1658" s="5"/>
      <c r="AF1658" s="36" t="s">
        <v>82</v>
      </c>
      <c r="AG1658" s="36">
        <v>16950</v>
      </c>
      <c r="AH1658" s="36" t="s">
        <v>140</v>
      </c>
      <c r="AI1658" s="36"/>
      <c r="AJ1658" s="36" t="s">
        <v>84</v>
      </c>
      <c r="AK1658" s="36" t="s">
        <v>6734</v>
      </c>
      <c r="AL1658" s="36" t="s">
        <v>86</v>
      </c>
      <c r="AM1658" s="36"/>
      <c r="AN1658" s="18"/>
      <c r="AO1658" s="18"/>
      <c r="AP1658" s="24" t="e">
        <v>#N/A</v>
      </c>
      <c r="AQ1658" s="24"/>
      <c r="AR1658" s="24"/>
      <c r="AS1658" s="24" t="s">
        <v>10378</v>
      </c>
      <c r="AT1658" s="24" t="str">
        <f>VLOOKUP(W1658,[1]Sheet1!$F:$F,1,FALSE)</f>
        <v>E1466</v>
      </c>
      <c r="AU1658" s="24">
        <f>VLOOKUP(D1658,[1]Sheet1!$A:$A,1,FALSE)</f>
        <v>16950</v>
      </c>
    </row>
    <row r="1659" spans="1:47" ht="13.5" hidden="1" customHeight="1" x14ac:dyDescent="0.3">
      <c r="A1659" s="9" t="s">
        <v>10383</v>
      </c>
      <c r="B1659" s="9" t="s">
        <v>10384</v>
      </c>
      <c r="C1659" s="1" t="s">
        <v>10385</v>
      </c>
      <c r="D1659" s="2">
        <v>16955</v>
      </c>
      <c r="E1659" s="6" t="s">
        <v>57</v>
      </c>
      <c r="F1659" s="6"/>
      <c r="G1659" s="10" t="s">
        <v>94</v>
      </c>
      <c r="H1659" s="3" t="s">
        <v>10386</v>
      </c>
      <c r="I1659" s="3">
        <v>354629</v>
      </c>
      <c r="J1659" s="3">
        <v>116021</v>
      </c>
      <c r="K1659" s="17" t="s">
        <v>75</v>
      </c>
      <c r="L1659" s="16" t="s">
        <v>60</v>
      </c>
      <c r="M1659" s="22">
        <v>55</v>
      </c>
      <c r="N1659" s="17"/>
      <c r="O1659" s="4" t="s">
        <v>360</v>
      </c>
      <c r="P1659" s="4" t="s">
        <v>62</v>
      </c>
      <c r="Q1659" s="11" t="s">
        <v>78</v>
      </c>
      <c r="R1659" s="13">
        <v>44595</v>
      </c>
      <c r="S1659" s="11" t="s">
        <v>79</v>
      </c>
      <c r="T1659" s="11" t="s">
        <v>65</v>
      </c>
      <c r="U1659" s="20">
        <v>630</v>
      </c>
      <c r="V1659" s="20">
        <v>567</v>
      </c>
      <c r="W1659" s="5" t="s">
        <v>10387</v>
      </c>
      <c r="X1659" s="5" t="s">
        <v>81</v>
      </c>
      <c r="Y1659" s="5" t="s">
        <v>61</v>
      </c>
      <c r="Z1659" s="5" t="s">
        <v>61</v>
      </c>
      <c r="AA1659" s="5" t="s">
        <v>61</v>
      </c>
      <c r="AB1659" s="5" t="s">
        <v>61</v>
      </c>
      <c r="AC1659" s="5" t="s">
        <v>61</v>
      </c>
      <c r="AD1659" s="5" t="s">
        <v>61</v>
      </c>
      <c r="AE1659" s="5"/>
      <c r="AF1659" s="36" t="s">
        <v>82</v>
      </c>
      <c r="AG1659" s="36">
        <v>16955</v>
      </c>
      <c r="AH1659" s="36" t="s">
        <v>140</v>
      </c>
      <c r="AI1659" s="36" t="s">
        <v>5712</v>
      </c>
      <c r="AJ1659" s="36" t="s">
        <v>84</v>
      </c>
      <c r="AK1659" s="36" t="s">
        <v>85</v>
      </c>
      <c r="AL1659" s="36" t="s">
        <v>86</v>
      </c>
      <c r="AM1659" s="36"/>
      <c r="AN1659" s="18"/>
      <c r="AO1659" s="18"/>
      <c r="AP1659" s="24" t="s">
        <v>88</v>
      </c>
      <c r="AS1659" s="24" t="s">
        <v>10383</v>
      </c>
      <c r="AT1659" s="24" t="e">
        <f>VLOOKUP(W1659,[1]Sheet1!$F:$F,1,FALSE)</f>
        <v>#N/A</v>
      </c>
      <c r="AU1659" s="24" t="e">
        <f>VLOOKUP(D1659,[1]Sheet1!$A:$A,1,FALSE)</f>
        <v>#N/A</v>
      </c>
    </row>
    <row r="1660" spans="1:47" ht="13.5" hidden="1" customHeight="1" x14ac:dyDescent="0.3">
      <c r="A1660" s="9" t="s">
        <v>10388</v>
      </c>
      <c r="B1660" s="9" t="s">
        <v>10389</v>
      </c>
      <c r="C1660" s="1" t="s">
        <v>10390</v>
      </c>
      <c r="D1660" s="2">
        <v>16956</v>
      </c>
      <c r="E1660" s="6" t="s">
        <v>57</v>
      </c>
      <c r="F1660" s="6"/>
      <c r="G1660" s="10" t="s">
        <v>94</v>
      </c>
      <c r="H1660" s="3" t="s">
        <v>10391</v>
      </c>
      <c r="I1660" s="3">
        <v>355346</v>
      </c>
      <c r="J1660" s="3">
        <v>115587</v>
      </c>
      <c r="K1660" s="17" t="s">
        <v>75</v>
      </c>
      <c r="L1660" s="16" t="s">
        <v>60</v>
      </c>
      <c r="M1660" s="22">
        <v>90</v>
      </c>
      <c r="N1660" s="17"/>
      <c r="O1660" s="4" t="s">
        <v>360</v>
      </c>
      <c r="P1660" s="4" t="s">
        <v>77</v>
      </c>
      <c r="Q1660" s="11" t="s">
        <v>78</v>
      </c>
      <c r="R1660" s="13">
        <v>44300.718701238424</v>
      </c>
      <c r="S1660" s="11" t="s">
        <v>79</v>
      </c>
      <c r="T1660" s="11" t="s">
        <v>65</v>
      </c>
      <c r="U1660" s="20">
        <v>285</v>
      </c>
      <c r="V1660" s="20">
        <v>257</v>
      </c>
      <c r="W1660" s="5" t="s">
        <v>10392</v>
      </c>
      <c r="X1660" s="5" t="s">
        <v>81</v>
      </c>
      <c r="Y1660" s="5" t="s">
        <v>61</v>
      </c>
      <c r="Z1660" s="5" t="s">
        <v>61</v>
      </c>
      <c r="AA1660" s="5" t="s">
        <v>61</v>
      </c>
      <c r="AB1660" s="5" t="s">
        <v>61</v>
      </c>
      <c r="AC1660" s="5" t="s">
        <v>61</v>
      </c>
      <c r="AD1660" s="5" t="s">
        <v>61</v>
      </c>
      <c r="AE1660" s="5"/>
      <c r="AF1660" s="36" t="s">
        <v>82</v>
      </c>
      <c r="AG1660" s="36">
        <v>16956</v>
      </c>
      <c r="AH1660" s="36" t="s">
        <v>83</v>
      </c>
      <c r="AI1660" s="36"/>
      <c r="AJ1660" s="36" t="s">
        <v>84</v>
      </c>
      <c r="AK1660" s="36" t="s">
        <v>85</v>
      </c>
      <c r="AL1660" s="36" t="s">
        <v>86</v>
      </c>
      <c r="AM1660" s="36"/>
      <c r="AN1660" s="18"/>
      <c r="AO1660" s="18"/>
      <c r="AP1660" s="24">
        <v>16956</v>
      </c>
      <c r="AS1660" s="24" t="s">
        <v>10388</v>
      </c>
      <c r="AT1660" s="24" t="e">
        <f>VLOOKUP(W1660,[1]Sheet1!$F:$F,1,FALSE)</f>
        <v>#N/A</v>
      </c>
      <c r="AU1660" s="24" t="e">
        <f>VLOOKUP(D1660,[1]Sheet1!$A:$A,1,FALSE)</f>
        <v>#N/A</v>
      </c>
    </row>
    <row r="1661" spans="1:47" ht="13.5" hidden="1" customHeight="1" x14ac:dyDescent="0.3">
      <c r="A1661" s="9" t="s">
        <v>10393</v>
      </c>
      <c r="B1661" s="9" t="s">
        <v>10394</v>
      </c>
      <c r="C1661" s="1" t="s">
        <v>10395</v>
      </c>
      <c r="D1661" s="2">
        <v>16957</v>
      </c>
      <c r="E1661" s="6" t="s">
        <v>57</v>
      </c>
      <c r="F1661" s="6"/>
      <c r="G1661" s="10" t="s">
        <v>123</v>
      </c>
      <c r="H1661" s="3" t="s">
        <v>10396</v>
      </c>
      <c r="I1661" s="3">
        <v>405997</v>
      </c>
      <c r="J1661" s="3">
        <v>93210</v>
      </c>
      <c r="K1661" s="17" t="s">
        <v>75</v>
      </c>
      <c r="L1661" s="16" t="s">
        <v>60</v>
      </c>
      <c r="M1661" s="22" t="s">
        <v>61</v>
      </c>
      <c r="N1661" s="17"/>
      <c r="O1661" s="4" t="s">
        <v>360</v>
      </c>
      <c r="P1661" s="4" t="s">
        <v>62</v>
      </c>
      <c r="Q1661" s="11" t="s">
        <v>78</v>
      </c>
      <c r="R1661" s="13">
        <v>44369.84377565972</v>
      </c>
      <c r="S1661" s="11" t="s">
        <v>79</v>
      </c>
      <c r="T1661" s="11" t="s">
        <v>65</v>
      </c>
      <c r="U1661" s="20">
        <v>1790</v>
      </c>
      <c r="V1661" s="20">
        <v>1611</v>
      </c>
      <c r="W1661" s="5" t="s">
        <v>10397</v>
      </c>
      <c r="X1661" s="5" t="s">
        <v>81</v>
      </c>
      <c r="Y1661" s="5" t="s">
        <v>61</v>
      </c>
      <c r="Z1661" s="5" t="s">
        <v>61</v>
      </c>
      <c r="AA1661" s="5" t="s">
        <v>61</v>
      </c>
      <c r="AB1661" s="5" t="s">
        <v>61</v>
      </c>
      <c r="AC1661" s="5" t="s">
        <v>61</v>
      </c>
      <c r="AD1661" s="5" t="s">
        <v>61</v>
      </c>
      <c r="AE1661" s="19"/>
      <c r="AF1661" s="36" t="s">
        <v>82</v>
      </c>
      <c r="AG1661" s="36">
        <v>16957</v>
      </c>
      <c r="AH1661" s="36" t="s">
        <v>83</v>
      </c>
      <c r="AI1661" s="36"/>
      <c r="AJ1661" s="36" t="s">
        <v>84</v>
      </c>
      <c r="AK1661" s="36" t="s">
        <v>85</v>
      </c>
      <c r="AL1661" s="36" t="s">
        <v>86</v>
      </c>
      <c r="AM1661" s="36"/>
      <c r="AN1661" s="18"/>
      <c r="AO1661" s="18" t="s">
        <v>10398</v>
      </c>
      <c r="AP1661" s="24">
        <v>16957</v>
      </c>
      <c r="AS1661" s="24" t="s">
        <v>167</v>
      </c>
      <c r="AT1661" s="24" t="e">
        <f>VLOOKUP(W1661,[1]Sheet1!$F:$F,1,FALSE)</f>
        <v>#N/A</v>
      </c>
      <c r="AU1661" s="24" t="e">
        <f>VLOOKUP(D1661,[1]Sheet1!$A:$A,1,FALSE)</f>
        <v>#N/A</v>
      </c>
    </row>
    <row r="1662" spans="1:47" s="74" customFormat="1" ht="13.5" hidden="1" customHeight="1" x14ac:dyDescent="0.3">
      <c r="A1662" s="9" t="s">
        <v>10399</v>
      </c>
      <c r="B1662" s="9" t="s">
        <v>10400</v>
      </c>
      <c r="C1662" s="1" t="s">
        <v>10401</v>
      </c>
      <c r="D1662" s="2">
        <v>16999</v>
      </c>
      <c r="E1662" s="6" t="s">
        <v>57</v>
      </c>
      <c r="F1662" s="6"/>
      <c r="G1662" s="10" t="s">
        <v>94</v>
      </c>
      <c r="H1662" s="3" t="s">
        <v>10402</v>
      </c>
      <c r="I1662" s="3">
        <v>344113</v>
      </c>
      <c r="J1662" s="3">
        <v>110989</v>
      </c>
      <c r="K1662" s="17" t="s">
        <v>75</v>
      </c>
      <c r="L1662" s="16" t="s">
        <v>60</v>
      </c>
      <c r="M1662" s="22">
        <v>24</v>
      </c>
      <c r="N1662" s="17"/>
      <c r="O1662" s="4" t="s">
        <v>76</v>
      </c>
      <c r="P1662" s="4" t="s">
        <v>62</v>
      </c>
      <c r="Q1662" s="11" t="s">
        <v>78</v>
      </c>
      <c r="R1662" s="13">
        <v>43262</v>
      </c>
      <c r="S1662" s="11" t="s">
        <v>111</v>
      </c>
      <c r="T1662" s="11" t="s">
        <v>65</v>
      </c>
      <c r="U1662" s="20">
        <v>1300</v>
      </c>
      <c r="V1662" s="20">
        <v>1170</v>
      </c>
      <c r="W1662" s="5" t="s">
        <v>10403</v>
      </c>
      <c r="X1662" s="7" t="s">
        <v>81</v>
      </c>
      <c r="Y1662" s="5" t="s">
        <v>61</v>
      </c>
      <c r="Z1662" s="5" t="s">
        <v>61</v>
      </c>
      <c r="AA1662" s="5" t="s">
        <v>61</v>
      </c>
      <c r="AB1662" s="5" t="s">
        <v>61</v>
      </c>
      <c r="AC1662" s="5" t="s">
        <v>61</v>
      </c>
      <c r="AD1662" s="5" t="s">
        <v>61</v>
      </c>
      <c r="AE1662" s="19"/>
      <c r="AF1662" s="36" t="s">
        <v>82</v>
      </c>
      <c r="AG1662" s="36">
        <v>16999</v>
      </c>
      <c r="AH1662" s="36" t="s">
        <v>140</v>
      </c>
      <c r="AI1662" s="36" t="s">
        <v>53</v>
      </c>
      <c r="AJ1662" s="36" t="s">
        <v>106</v>
      </c>
      <c r="AK1662" s="36"/>
      <c r="AL1662" s="36" t="s">
        <v>86</v>
      </c>
      <c r="AM1662" s="36"/>
      <c r="AN1662" s="18"/>
      <c r="AO1662" s="18"/>
      <c r="AP1662" s="24" t="e">
        <v>#N/A</v>
      </c>
      <c r="AQ1662" s="24"/>
      <c r="AR1662" s="24"/>
      <c r="AS1662" s="24" t="s">
        <v>10399</v>
      </c>
      <c r="AT1662" s="24" t="str">
        <f>VLOOKUP(W1662,[1]Sheet1!$F:$F,1,FALSE)</f>
        <v>E5159</v>
      </c>
      <c r="AU1662" s="24">
        <f>VLOOKUP(D1662,[1]Sheet1!$A:$A,1,FALSE)</f>
        <v>16999</v>
      </c>
    </row>
    <row r="1663" spans="1:47" ht="13.5" hidden="1" customHeight="1" x14ac:dyDescent="0.3">
      <c r="A1663" s="9" t="s">
        <v>10404</v>
      </c>
      <c r="B1663" s="9" t="s">
        <v>10405</v>
      </c>
      <c r="C1663" s="1" t="s">
        <v>10406</v>
      </c>
      <c r="D1663" s="2">
        <v>17002</v>
      </c>
      <c r="E1663" s="6" t="s">
        <v>57</v>
      </c>
      <c r="F1663" s="6"/>
      <c r="G1663" s="10" t="s">
        <v>94</v>
      </c>
      <c r="H1663" s="3" t="s">
        <v>10407</v>
      </c>
      <c r="I1663" s="3">
        <v>305125</v>
      </c>
      <c r="J1663" s="3">
        <v>141665</v>
      </c>
      <c r="K1663" s="17" t="s">
        <v>75</v>
      </c>
      <c r="L1663" s="16" t="s">
        <v>60</v>
      </c>
      <c r="M1663" s="22">
        <v>16</v>
      </c>
      <c r="N1663" s="17"/>
      <c r="O1663" s="4" t="s">
        <v>117</v>
      </c>
      <c r="P1663" s="4" t="s">
        <v>77</v>
      </c>
      <c r="Q1663" s="11" t="s">
        <v>225</v>
      </c>
      <c r="R1663" s="13">
        <v>40563</v>
      </c>
      <c r="S1663" s="11" t="s">
        <v>819</v>
      </c>
      <c r="T1663" s="11" t="s">
        <v>65</v>
      </c>
      <c r="U1663" s="20">
        <v>350</v>
      </c>
      <c r="V1663" s="20">
        <v>315</v>
      </c>
      <c r="W1663" s="5" t="s">
        <v>10366</v>
      </c>
      <c r="X1663" s="5" t="s">
        <v>119</v>
      </c>
      <c r="Y1663" s="5" t="s">
        <v>10367</v>
      </c>
      <c r="Z1663" s="5" t="s">
        <v>119</v>
      </c>
      <c r="AA1663" s="5" t="s">
        <v>10368</v>
      </c>
      <c r="AB1663" s="5" t="s">
        <v>119</v>
      </c>
      <c r="AC1663" s="5" t="s">
        <v>10369</v>
      </c>
      <c r="AD1663" s="5" t="s">
        <v>119</v>
      </c>
      <c r="AE1663" s="5"/>
      <c r="AF1663" s="36" t="s">
        <v>65</v>
      </c>
      <c r="AG1663" s="36" t="s">
        <v>67</v>
      </c>
      <c r="AH1663" s="36" t="s">
        <v>67</v>
      </c>
      <c r="AI1663" s="36" t="s">
        <v>67</v>
      </c>
      <c r="AJ1663" s="36" t="s">
        <v>67</v>
      </c>
      <c r="AK1663" s="36" t="s">
        <v>67</v>
      </c>
      <c r="AL1663" s="36" t="s">
        <v>67</v>
      </c>
      <c r="AM1663" s="36" t="s">
        <v>67</v>
      </c>
      <c r="AN1663" s="18"/>
      <c r="AO1663" s="18" t="s">
        <v>10408</v>
      </c>
      <c r="AP1663" s="24">
        <v>17002</v>
      </c>
      <c r="AQ1663" s="24" t="s">
        <v>892</v>
      </c>
      <c r="AS1663" s="24" t="s">
        <v>10404</v>
      </c>
      <c r="AT1663" s="24" t="str">
        <f>VLOOKUP(W1663,[1]Sheet1!$F:$F,1,FALSE)</f>
        <v>E14503</v>
      </c>
      <c r="AU1663" s="24">
        <f>VLOOKUP(D1663,[1]Sheet1!$A:$A,1,FALSE)</f>
        <v>17002</v>
      </c>
    </row>
    <row r="1664" spans="1:47" ht="13.5" hidden="1" customHeight="1" x14ac:dyDescent="0.3">
      <c r="A1664" s="2" t="s">
        <v>10409</v>
      </c>
      <c r="B1664" s="2" t="s">
        <v>10410</v>
      </c>
      <c r="C1664" s="75" t="s">
        <v>10411</v>
      </c>
      <c r="D1664" s="2">
        <v>17027</v>
      </c>
      <c r="E1664" s="6" t="s">
        <v>179</v>
      </c>
      <c r="F1664" s="6"/>
      <c r="G1664" s="10" t="s">
        <v>94</v>
      </c>
      <c r="H1664" s="3" t="s">
        <v>10412</v>
      </c>
      <c r="I1664" s="3">
        <v>363381</v>
      </c>
      <c r="J1664" s="3">
        <v>125941</v>
      </c>
      <c r="K1664" s="17" t="s">
        <v>75</v>
      </c>
      <c r="L1664" s="16" t="s">
        <v>240</v>
      </c>
      <c r="M1664" s="22">
        <v>6</v>
      </c>
      <c r="N1664" s="17"/>
      <c r="O1664" s="4"/>
      <c r="P1664" s="4"/>
      <c r="Q1664" s="13"/>
      <c r="R1664" s="13">
        <v>45013</v>
      </c>
      <c r="S1664" s="13" t="s">
        <v>79</v>
      </c>
      <c r="T1664" s="13" t="s">
        <v>65</v>
      </c>
      <c r="U1664" s="20">
        <v>1175</v>
      </c>
      <c r="V1664" s="20">
        <v>1058</v>
      </c>
      <c r="W1664" s="5" t="s">
        <v>10413</v>
      </c>
      <c r="X1664" s="5" t="s">
        <v>119</v>
      </c>
      <c r="Y1664" s="5" t="s">
        <v>10414</v>
      </c>
      <c r="Z1664" s="5" t="s">
        <v>119</v>
      </c>
      <c r="AA1664" s="5" t="s">
        <v>10415</v>
      </c>
      <c r="AB1664" s="5" t="s">
        <v>119</v>
      </c>
      <c r="AC1664" s="5" t="s">
        <v>10416</v>
      </c>
      <c r="AD1664" s="5" t="s">
        <v>119</v>
      </c>
      <c r="AE1664" s="19"/>
      <c r="AF1664" s="36"/>
      <c r="AG1664" s="36"/>
      <c r="AH1664" s="36"/>
      <c r="AI1664" s="36"/>
      <c r="AJ1664" s="36"/>
      <c r="AK1664" s="36"/>
      <c r="AL1664" s="36"/>
      <c r="AM1664" s="36"/>
      <c r="AN1664" s="18"/>
      <c r="AO1664" s="18"/>
      <c r="AP1664" s="24" t="s">
        <v>135</v>
      </c>
      <c r="AS1664" s="24" t="s">
        <v>10409</v>
      </c>
      <c r="AT1664" s="24" t="e">
        <f>VLOOKUP(W1664,[1]Sheet1!$F:$F,1,FALSE)</f>
        <v>#N/A</v>
      </c>
      <c r="AU1664" s="24" t="e">
        <f>VLOOKUP(D1664,[1]Sheet1!$A:$A,1,FALSE)</f>
        <v>#N/A</v>
      </c>
    </row>
    <row r="1665" spans="1:47" ht="13.5" hidden="1" customHeight="1" x14ac:dyDescent="0.3">
      <c r="A1665" s="2" t="s">
        <v>10417</v>
      </c>
      <c r="B1665" s="2" t="s">
        <v>10418</v>
      </c>
      <c r="C1665" s="75" t="s">
        <v>10419</v>
      </c>
      <c r="D1665" s="2">
        <v>17028</v>
      </c>
      <c r="E1665" s="6" t="s">
        <v>292</v>
      </c>
      <c r="F1665" s="6"/>
      <c r="G1665" s="10" t="s">
        <v>123</v>
      </c>
      <c r="H1665" s="3" t="s">
        <v>10420</v>
      </c>
      <c r="I1665" s="3">
        <v>366589</v>
      </c>
      <c r="J1665" s="3">
        <v>96468</v>
      </c>
      <c r="K1665" s="17"/>
      <c r="L1665" s="16" t="s">
        <v>240</v>
      </c>
      <c r="M1665" s="22">
        <v>3.7</v>
      </c>
      <c r="N1665" s="17"/>
      <c r="O1665" s="4"/>
      <c r="P1665" s="4"/>
      <c r="Q1665" s="13"/>
      <c r="R1665" s="13">
        <v>45152</v>
      </c>
      <c r="S1665" s="13" t="s">
        <v>79</v>
      </c>
      <c r="T1665" s="13" t="s">
        <v>65</v>
      </c>
      <c r="U1665" s="20">
        <v>4800</v>
      </c>
      <c r="V1665" s="20">
        <v>4320</v>
      </c>
      <c r="W1665" s="5" t="s">
        <v>10421</v>
      </c>
      <c r="X1665" s="5" t="s">
        <v>119</v>
      </c>
      <c r="Y1665" s="5" t="s">
        <v>10422</v>
      </c>
      <c r="Z1665" s="5" t="s">
        <v>119</v>
      </c>
      <c r="AA1665" s="5" t="s">
        <v>10423</v>
      </c>
      <c r="AB1665" s="5" t="s">
        <v>119</v>
      </c>
      <c r="AC1665" s="5" t="s">
        <v>10424</v>
      </c>
      <c r="AD1665" s="5" t="s">
        <v>119</v>
      </c>
      <c r="AE1665" s="19"/>
      <c r="AF1665" s="36"/>
      <c r="AG1665" s="36"/>
      <c r="AH1665" s="36"/>
      <c r="AI1665" s="36"/>
      <c r="AJ1665" s="36"/>
      <c r="AK1665" s="36"/>
      <c r="AL1665" s="36"/>
      <c r="AM1665" s="36"/>
      <c r="AN1665" s="18"/>
      <c r="AO1665" s="18"/>
      <c r="AP1665" s="24" t="s">
        <v>135</v>
      </c>
      <c r="AS1665" s="24" t="s">
        <v>10417</v>
      </c>
      <c r="AT1665" s="24" t="e">
        <f>VLOOKUP(W1665,[1]Sheet1!$F:$F,1,FALSE)</f>
        <v>#N/A</v>
      </c>
      <c r="AU1665" s="24" t="e">
        <f>VLOOKUP(D1665,[1]Sheet1!$A:$A,1,FALSE)</f>
        <v>#N/A</v>
      </c>
    </row>
    <row r="1666" spans="1:47" ht="13.5" hidden="1" customHeight="1" x14ac:dyDescent="0.3">
      <c r="A1666" s="9" t="s">
        <v>10425</v>
      </c>
      <c r="B1666" s="9" t="s">
        <v>10426</v>
      </c>
      <c r="C1666" s="1" t="s">
        <v>10427</v>
      </c>
      <c r="D1666" s="2">
        <v>17029</v>
      </c>
      <c r="E1666" s="6" t="s">
        <v>57</v>
      </c>
      <c r="F1666" s="6"/>
      <c r="G1666" s="10" t="s">
        <v>123</v>
      </c>
      <c r="H1666" s="3" t="s">
        <v>10428</v>
      </c>
      <c r="I1666" s="3">
        <v>368586</v>
      </c>
      <c r="J1666" s="3">
        <v>71047</v>
      </c>
      <c r="K1666" s="17" t="s">
        <v>75</v>
      </c>
      <c r="L1666" s="16" t="s">
        <v>60</v>
      </c>
      <c r="M1666" s="22">
        <v>40</v>
      </c>
      <c r="N1666" s="17"/>
      <c r="O1666" s="4" t="s">
        <v>76</v>
      </c>
      <c r="P1666" s="4" t="s">
        <v>62</v>
      </c>
      <c r="Q1666" s="11" t="s">
        <v>78</v>
      </c>
      <c r="R1666" s="13">
        <v>43256</v>
      </c>
      <c r="S1666" s="11" t="s">
        <v>111</v>
      </c>
      <c r="T1666" s="11" t="s">
        <v>65</v>
      </c>
      <c r="U1666" s="20">
        <v>670</v>
      </c>
      <c r="V1666" s="20">
        <v>603</v>
      </c>
      <c r="W1666" s="5" t="s">
        <v>10429</v>
      </c>
      <c r="X1666" s="7" t="s">
        <v>81</v>
      </c>
      <c r="Y1666" s="5" t="s">
        <v>61</v>
      </c>
      <c r="Z1666" s="5" t="s">
        <v>61</v>
      </c>
      <c r="AA1666" s="5" t="s">
        <v>61</v>
      </c>
      <c r="AB1666" s="5" t="s">
        <v>61</v>
      </c>
      <c r="AC1666" s="5" t="s">
        <v>61</v>
      </c>
      <c r="AD1666" s="5" t="s">
        <v>61</v>
      </c>
      <c r="AE1666" s="19"/>
      <c r="AF1666" s="36" t="s">
        <v>82</v>
      </c>
      <c r="AG1666" s="36">
        <v>17029</v>
      </c>
      <c r="AH1666" s="36" t="s">
        <v>140</v>
      </c>
      <c r="AI1666" s="36" t="s">
        <v>141</v>
      </c>
      <c r="AJ1666" s="36" t="s">
        <v>106</v>
      </c>
      <c r="AK1666" s="36"/>
      <c r="AL1666" s="36" t="s">
        <v>86</v>
      </c>
      <c r="AM1666" s="36"/>
      <c r="AN1666" s="18"/>
      <c r="AO1666" s="18"/>
      <c r="AP1666" s="24" t="e">
        <v>#N/A</v>
      </c>
      <c r="AS1666" s="24" t="s">
        <v>10425</v>
      </c>
      <c r="AT1666" s="24" t="str">
        <f>VLOOKUP(W1666,[1]Sheet1!$F:$F,1,FALSE)</f>
        <v>E5155</v>
      </c>
      <c r="AU1666" s="24">
        <f>VLOOKUP(D1666,[1]Sheet1!$A:$A,1,FALSE)</f>
        <v>17029</v>
      </c>
    </row>
    <row r="1667" spans="1:47" ht="13.5" hidden="1" customHeight="1" x14ac:dyDescent="0.3">
      <c r="A1667" s="9" t="s">
        <v>10430</v>
      </c>
      <c r="B1667" s="9" t="s">
        <v>10431</v>
      </c>
      <c r="C1667" s="1" t="s">
        <v>10432</v>
      </c>
      <c r="D1667" s="2">
        <v>17030</v>
      </c>
      <c r="E1667" s="6" t="s">
        <v>57</v>
      </c>
      <c r="F1667" s="6"/>
      <c r="G1667" s="10" t="s">
        <v>123</v>
      </c>
      <c r="H1667" s="3" t="s">
        <v>10433</v>
      </c>
      <c r="I1667" s="3">
        <v>367265</v>
      </c>
      <c r="J1667" s="3">
        <v>81330</v>
      </c>
      <c r="K1667" s="17"/>
      <c r="L1667" s="16" t="s">
        <v>60</v>
      </c>
      <c r="M1667" s="22">
        <v>16</v>
      </c>
      <c r="N1667" s="17"/>
      <c r="O1667" s="4" t="s">
        <v>319</v>
      </c>
      <c r="P1667" s="4" t="s">
        <v>62</v>
      </c>
      <c r="Q1667" s="11" t="s">
        <v>225</v>
      </c>
      <c r="R1667" s="13">
        <v>44216</v>
      </c>
      <c r="S1667" s="11" t="s">
        <v>79</v>
      </c>
      <c r="T1667" s="11" t="s">
        <v>65</v>
      </c>
      <c r="U1667" s="20">
        <v>270</v>
      </c>
      <c r="V1667" s="23">
        <v>243</v>
      </c>
      <c r="W1667" s="5" t="s">
        <v>10434</v>
      </c>
      <c r="X1667" s="5" t="s">
        <v>119</v>
      </c>
      <c r="Y1667" s="5" t="s">
        <v>10435</v>
      </c>
      <c r="Z1667" s="5" t="s">
        <v>119</v>
      </c>
      <c r="AA1667" s="5" t="s">
        <v>10436</v>
      </c>
      <c r="AB1667" s="5" t="s">
        <v>119</v>
      </c>
      <c r="AC1667" s="5" t="s">
        <v>10437</v>
      </c>
      <c r="AD1667" s="5" t="s">
        <v>119</v>
      </c>
      <c r="AE1667" s="19"/>
      <c r="AF1667" s="36" t="s">
        <v>65</v>
      </c>
      <c r="AG1667" s="36" t="s">
        <v>67</v>
      </c>
      <c r="AH1667" s="36" t="s">
        <v>67</v>
      </c>
      <c r="AI1667" s="36" t="s">
        <v>67</v>
      </c>
      <c r="AJ1667" s="36" t="s">
        <v>67</v>
      </c>
      <c r="AK1667" s="36" t="s">
        <v>67</v>
      </c>
      <c r="AL1667" s="36" t="s">
        <v>67</v>
      </c>
      <c r="AM1667" s="36" t="s">
        <v>67</v>
      </c>
      <c r="AN1667" s="18"/>
      <c r="AO1667" s="18"/>
      <c r="AP1667" s="24">
        <v>17030</v>
      </c>
      <c r="AS1667" s="24" t="s">
        <v>10430</v>
      </c>
      <c r="AT1667" s="24" t="e">
        <f>VLOOKUP(W1667,[1]Sheet1!$F:$F,1,FALSE)</f>
        <v>#N/A</v>
      </c>
      <c r="AU1667" s="24" t="e">
        <f>VLOOKUP(D1667,[1]Sheet1!$A:$A,1,FALSE)</f>
        <v>#N/A</v>
      </c>
    </row>
    <row r="1668" spans="1:47" ht="13.5" hidden="1" customHeight="1" x14ac:dyDescent="0.3">
      <c r="A1668" s="9" t="s">
        <v>10438</v>
      </c>
      <c r="B1668" s="9" t="s">
        <v>10439</v>
      </c>
      <c r="C1668" s="1" t="s">
        <v>10440</v>
      </c>
      <c r="D1668" s="40">
        <v>17040</v>
      </c>
      <c r="E1668" s="6" t="s">
        <v>179</v>
      </c>
      <c r="F1668" s="6"/>
      <c r="G1668" s="10" t="s">
        <v>123</v>
      </c>
      <c r="H1668" s="3" t="s">
        <v>10441</v>
      </c>
      <c r="I1668" s="3"/>
      <c r="J1668" s="3"/>
      <c r="K1668" s="17" t="s">
        <v>75</v>
      </c>
      <c r="L1668" s="16" t="s">
        <v>253</v>
      </c>
      <c r="M1668" s="22" t="s">
        <v>61</v>
      </c>
      <c r="N1668" s="17"/>
      <c r="O1668" s="4"/>
      <c r="P1668" s="4"/>
      <c r="Q1668" s="11" t="s">
        <v>225</v>
      </c>
      <c r="R1668" s="11"/>
      <c r="S1668" s="11" t="s">
        <v>79</v>
      </c>
      <c r="T1668" s="11" t="s">
        <v>82</v>
      </c>
      <c r="U1668" s="20">
        <v>2070</v>
      </c>
      <c r="V1668" s="23">
        <v>1863</v>
      </c>
      <c r="W1668" s="5" t="s">
        <v>10442</v>
      </c>
      <c r="X1668" s="5" t="s">
        <v>119</v>
      </c>
      <c r="Y1668" s="5" t="s">
        <v>10443</v>
      </c>
      <c r="Z1668" s="5" t="s">
        <v>119</v>
      </c>
      <c r="AA1668" s="5" t="s">
        <v>61</v>
      </c>
      <c r="AB1668" s="5" t="s">
        <v>119</v>
      </c>
      <c r="AC1668" s="5" t="s">
        <v>61</v>
      </c>
      <c r="AD1668" s="5" t="s">
        <v>119</v>
      </c>
      <c r="AE1668" s="19"/>
      <c r="AF1668" s="36" t="s">
        <v>65</v>
      </c>
      <c r="AG1668" s="36" t="s">
        <v>67</v>
      </c>
      <c r="AH1668" s="36" t="s">
        <v>67</v>
      </c>
      <c r="AI1668" s="36" t="s">
        <v>67</v>
      </c>
      <c r="AJ1668" s="36" t="s">
        <v>67</v>
      </c>
      <c r="AK1668" s="36" t="s">
        <v>67</v>
      </c>
      <c r="AL1668" s="36" t="s">
        <v>67</v>
      </c>
      <c r="AM1668" s="36" t="s">
        <v>67</v>
      </c>
      <c r="AN1668" s="18"/>
      <c r="AO1668" s="18"/>
      <c r="AP1668" s="24" t="e">
        <v>#N/A</v>
      </c>
      <c r="AS1668" s="24" t="s">
        <v>10438</v>
      </c>
      <c r="AT1668" s="24" t="str">
        <f>VLOOKUP(W1668,[1]Sheet1!$F:$F,1,FALSE)</f>
        <v>E21481</v>
      </c>
      <c r="AU1668" s="24">
        <f>VLOOKUP(D1668,[1]Sheet1!$A:$A,1,FALSE)</f>
        <v>17040</v>
      </c>
    </row>
    <row r="1669" spans="1:47" ht="13.5" hidden="1" customHeight="1" x14ac:dyDescent="0.3">
      <c r="A1669" s="9" t="s">
        <v>10444</v>
      </c>
      <c r="B1669" s="9" t="s">
        <v>10445</v>
      </c>
      <c r="C1669" s="1" t="s">
        <v>10446</v>
      </c>
      <c r="D1669" s="2">
        <v>17058</v>
      </c>
      <c r="E1669" s="6" t="s">
        <v>57</v>
      </c>
      <c r="F1669" s="6"/>
      <c r="G1669" s="10" t="s">
        <v>94</v>
      </c>
      <c r="H1669" s="3" t="s">
        <v>10447</v>
      </c>
      <c r="I1669" s="3">
        <v>346498</v>
      </c>
      <c r="J1669" s="3">
        <v>162592</v>
      </c>
      <c r="K1669" s="17" t="s">
        <v>75</v>
      </c>
      <c r="L1669" s="16" t="s">
        <v>60</v>
      </c>
      <c r="M1669" s="22">
        <v>53</v>
      </c>
      <c r="N1669" s="17"/>
      <c r="O1669" s="4" t="s">
        <v>76</v>
      </c>
      <c r="P1669" s="4" t="s">
        <v>62</v>
      </c>
      <c r="Q1669" s="11" t="s">
        <v>78</v>
      </c>
      <c r="R1669" s="13">
        <v>43433</v>
      </c>
      <c r="S1669" s="11" t="s">
        <v>111</v>
      </c>
      <c r="T1669" s="11" t="s">
        <v>65</v>
      </c>
      <c r="U1669" s="20">
        <v>470</v>
      </c>
      <c r="V1669" s="20">
        <v>423</v>
      </c>
      <c r="W1669" s="5" t="s">
        <v>10448</v>
      </c>
      <c r="X1669" s="5" t="s">
        <v>81</v>
      </c>
      <c r="Y1669" s="5" t="s">
        <v>61</v>
      </c>
      <c r="Z1669" s="5" t="s">
        <v>61</v>
      </c>
      <c r="AA1669" s="5" t="s">
        <v>61</v>
      </c>
      <c r="AB1669" s="5" t="s">
        <v>61</v>
      </c>
      <c r="AC1669" s="5" t="s">
        <v>61</v>
      </c>
      <c r="AD1669" s="5" t="s">
        <v>61</v>
      </c>
      <c r="AE1669" s="19"/>
      <c r="AF1669" s="36" t="s">
        <v>82</v>
      </c>
      <c r="AG1669" s="36">
        <v>17058</v>
      </c>
      <c r="AH1669" s="36" t="s">
        <v>140</v>
      </c>
      <c r="AI1669" s="36" t="s">
        <v>141</v>
      </c>
      <c r="AJ1669" s="36" t="s">
        <v>106</v>
      </c>
      <c r="AK1669" s="36"/>
      <c r="AL1669" s="36" t="s">
        <v>86</v>
      </c>
      <c r="AM1669" s="36" t="s">
        <v>156</v>
      </c>
      <c r="AN1669" s="18"/>
      <c r="AO1669" s="18" t="s">
        <v>10449</v>
      </c>
      <c r="AP1669" s="24" t="e">
        <v>#N/A</v>
      </c>
      <c r="AS1669" s="24" t="s">
        <v>10450</v>
      </c>
      <c r="AT1669" s="24" t="str">
        <f>VLOOKUP(W1669,[1]Sheet1!$F:$F,1,FALSE)</f>
        <v>E5359</v>
      </c>
      <c r="AU1669" s="24">
        <f>VLOOKUP(D1669,[1]Sheet1!$A:$A,1,FALSE)</f>
        <v>17058</v>
      </c>
    </row>
    <row r="1670" spans="1:47" ht="13.5" hidden="1" customHeight="1" x14ac:dyDescent="0.3">
      <c r="A1670" s="9" t="s">
        <v>10451</v>
      </c>
      <c r="B1670" s="9" t="s">
        <v>10452</v>
      </c>
      <c r="C1670" s="1" t="s">
        <v>10453</v>
      </c>
      <c r="D1670" s="2">
        <v>17062</v>
      </c>
      <c r="E1670" s="6" t="s">
        <v>292</v>
      </c>
      <c r="F1670" s="6"/>
      <c r="G1670" s="10" t="s">
        <v>123</v>
      </c>
      <c r="H1670" s="3" t="s">
        <v>10454</v>
      </c>
      <c r="I1670" s="3">
        <v>375142</v>
      </c>
      <c r="J1670" s="3">
        <v>81580</v>
      </c>
      <c r="K1670" s="17" t="s">
        <v>75</v>
      </c>
      <c r="L1670" s="16" t="s">
        <v>302</v>
      </c>
      <c r="M1670" s="22">
        <v>1.7</v>
      </c>
      <c r="N1670" s="17"/>
      <c r="O1670" s="4" t="s">
        <v>117</v>
      </c>
      <c r="P1670" s="4" t="s">
        <v>77</v>
      </c>
      <c r="Q1670" s="11" t="s">
        <v>225</v>
      </c>
      <c r="R1670" s="13">
        <v>40603</v>
      </c>
      <c r="S1670" s="11" t="s">
        <v>819</v>
      </c>
      <c r="T1670" s="11" t="s">
        <v>65</v>
      </c>
      <c r="U1670" s="20">
        <v>1730</v>
      </c>
      <c r="V1670" s="20">
        <v>1638</v>
      </c>
      <c r="W1670" s="5" t="s">
        <v>10455</v>
      </c>
      <c r="X1670" s="5" t="s">
        <v>119</v>
      </c>
      <c r="Y1670" s="5" t="s">
        <v>10456</v>
      </c>
      <c r="Z1670" s="5" t="s">
        <v>119</v>
      </c>
      <c r="AA1670" s="5" t="s">
        <v>10457</v>
      </c>
      <c r="AB1670" s="5" t="s">
        <v>119</v>
      </c>
      <c r="AC1670" s="5" t="s">
        <v>10458</v>
      </c>
      <c r="AD1670" s="5" t="s">
        <v>119</v>
      </c>
      <c r="AE1670" s="19"/>
      <c r="AF1670" s="36" t="s">
        <v>65</v>
      </c>
      <c r="AG1670" s="36" t="s">
        <v>67</v>
      </c>
      <c r="AH1670" s="36" t="s">
        <v>67</v>
      </c>
      <c r="AI1670" s="36" t="s">
        <v>67</v>
      </c>
      <c r="AJ1670" s="36" t="s">
        <v>67</v>
      </c>
      <c r="AK1670" s="36" t="s">
        <v>67</v>
      </c>
      <c r="AL1670" s="36" t="s">
        <v>67</v>
      </c>
      <c r="AM1670" s="36" t="s">
        <v>67</v>
      </c>
      <c r="AN1670" s="18"/>
      <c r="AO1670" s="18"/>
      <c r="AP1670" s="24">
        <v>17062</v>
      </c>
      <c r="AQ1670" s="24" t="s">
        <v>2173</v>
      </c>
      <c r="AS1670" s="24" t="s">
        <v>10451</v>
      </c>
      <c r="AT1670" s="24" t="e">
        <f>VLOOKUP(W1670,[1]Sheet1!$F:$F,1,FALSE)</f>
        <v>#N/A</v>
      </c>
      <c r="AU1670" s="24" t="e">
        <f>VLOOKUP(D1670,[1]Sheet1!$A:$A,1,FALSE)</f>
        <v>#N/A</v>
      </c>
    </row>
    <row r="1671" spans="1:47" ht="13.5" hidden="1" customHeight="1" x14ac:dyDescent="0.3">
      <c r="A1671" s="9" t="s">
        <v>10459</v>
      </c>
      <c r="B1671" s="9" t="s">
        <v>10460</v>
      </c>
      <c r="C1671" s="1" t="s">
        <v>10461</v>
      </c>
      <c r="D1671" s="2">
        <v>17081</v>
      </c>
      <c r="E1671" s="6" t="s">
        <v>292</v>
      </c>
      <c r="F1671" s="6"/>
      <c r="G1671" s="10" t="s">
        <v>94</v>
      </c>
      <c r="H1671" s="3" t="s">
        <v>10462</v>
      </c>
      <c r="I1671" s="3">
        <v>361848</v>
      </c>
      <c r="J1671" s="3">
        <v>121568</v>
      </c>
      <c r="K1671" s="17" t="s">
        <v>75</v>
      </c>
      <c r="L1671" s="16" t="s">
        <v>240</v>
      </c>
      <c r="M1671" s="22">
        <v>2.6</v>
      </c>
      <c r="N1671" s="17"/>
      <c r="O1671" s="4" t="s">
        <v>117</v>
      </c>
      <c r="P1671" s="4" t="s">
        <v>77</v>
      </c>
      <c r="Q1671" s="11" t="s">
        <v>225</v>
      </c>
      <c r="R1671" s="13">
        <v>43531</v>
      </c>
      <c r="S1671" s="11" t="s">
        <v>111</v>
      </c>
      <c r="T1671" s="11" t="s">
        <v>65</v>
      </c>
      <c r="U1671" s="20">
        <v>3677</v>
      </c>
      <c r="V1671" s="20">
        <v>3309</v>
      </c>
      <c r="W1671" s="5" t="s">
        <v>10463</v>
      </c>
      <c r="X1671" s="5" t="s">
        <v>119</v>
      </c>
      <c r="Y1671" s="5" t="s">
        <v>10464</v>
      </c>
      <c r="Z1671" s="5" t="s">
        <v>119</v>
      </c>
      <c r="AA1671" s="5" t="s">
        <v>10465</v>
      </c>
      <c r="AB1671" s="5" t="s">
        <v>119</v>
      </c>
      <c r="AC1671" s="5" t="s">
        <v>10466</v>
      </c>
      <c r="AD1671" s="5" t="s">
        <v>119</v>
      </c>
      <c r="AE1671" s="19"/>
      <c r="AF1671" s="36" t="s">
        <v>65</v>
      </c>
      <c r="AG1671" s="36" t="s">
        <v>67</v>
      </c>
      <c r="AH1671" s="36" t="s">
        <v>67</v>
      </c>
      <c r="AI1671" s="36" t="s">
        <v>67</v>
      </c>
      <c r="AJ1671" s="36" t="s">
        <v>67</v>
      </c>
      <c r="AK1671" s="36" t="s">
        <v>67</v>
      </c>
      <c r="AL1671" s="36" t="s">
        <v>67</v>
      </c>
      <c r="AM1671" s="36" t="s">
        <v>67</v>
      </c>
      <c r="AN1671" s="18"/>
      <c r="AO1671" s="18"/>
      <c r="AP1671" s="24" t="e">
        <v>#N/A</v>
      </c>
      <c r="AS1671" s="24" t="s">
        <v>10459</v>
      </c>
      <c r="AT1671" s="24" t="e">
        <f>VLOOKUP(W1671,[1]Sheet1!$F:$F,1,FALSE)</f>
        <v>#N/A</v>
      </c>
      <c r="AU1671" s="24" t="e">
        <f>VLOOKUP(D1671,[1]Sheet1!$A:$A,1,FALSE)</f>
        <v>#N/A</v>
      </c>
    </row>
    <row r="1672" spans="1:47" ht="13.5" hidden="1" customHeight="1" x14ac:dyDescent="0.3">
      <c r="A1672" s="9" t="s">
        <v>10467</v>
      </c>
      <c r="B1672" s="9" t="s">
        <v>10468</v>
      </c>
      <c r="C1672" s="1" t="s">
        <v>10469</v>
      </c>
      <c r="D1672" s="2">
        <v>17085</v>
      </c>
      <c r="E1672" s="2" t="s">
        <v>186</v>
      </c>
      <c r="F1672" s="2"/>
      <c r="G1672" s="10" t="s">
        <v>123</v>
      </c>
      <c r="H1672" s="10" t="s">
        <v>10470</v>
      </c>
      <c r="I1672" s="10"/>
      <c r="J1672" s="10"/>
      <c r="K1672" s="17"/>
      <c r="L1672" s="37" t="s">
        <v>96</v>
      </c>
      <c r="M1672" s="22" t="s">
        <v>61</v>
      </c>
      <c r="N1672" s="17"/>
      <c r="O1672" s="4" t="s">
        <v>61</v>
      </c>
      <c r="P1672" s="4" t="s">
        <v>61</v>
      </c>
      <c r="Q1672" s="13" t="s">
        <v>78</v>
      </c>
      <c r="R1672" s="13">
        <v>43255</v>
      </c>
      <c r="S1672" s="13" t="s">
        <v>96</v>
      </c>
      <c r="T1672" s="11" t="s">
        <v>65</v>
      </c>
      <c r="U1672" s="20">
        <v>1000</v>
      </c>
      <c r="V1672" s="20">
        <v>900</v>
      </c>
      <c r="W1672" s="5" t="s">
        <v>10471</v>
      </c>
      <c r="X1672" s="5" t="s">
        <v>81</v>
      </c>
      <c r="Y1672" s="5" t="s">
        <v>61</v>
      </c>
      <c r="Z1672" s="5" t="s">
        <v>61</v>
      </c>
      <c r="AA1672" s="5" t="s">
        <v>61</v>
      </c>
      <c r="AB1672" s="5" t="s">
        <v>61</v>
      </c>
      <c r="AC1672" s="5" t="s">
        <v>61</v>
      </c>
      <c r="AD1672" s="5" t="s">
        <v>61</v>
      </c>
      <c r="AE1672" s="19"/>
      <c r="AF1672" s="36" t="s">
        <v>82</v>
      </c>
      <c r="AG1672" s="36">
        <v>17085</v>
      </c>
      <c r="AH1672" s="36" t="s">
        <v>140</v>
      </c>
      <c r="AI1672" s="36"/>
      <c r="AJ1672" s="36" t="s">
        <v>84</v>
      </c>
      <c r="AK1672" s="36" t="s">
        <v>85</v>
      </c>
      <c r="AL1672" s="36" t="s">
        <v>86</v>
      </c>
      <c r="AM1672" s="36"/>
      <c r="AN1672" s="18"/>
      <c r="AO1672" s="18"/>
      <c r="AP1672" s="24" t="e">
        <v>#N/A</v>
      </c>
      <c r="AS1672" s="24" t="s">
        <v>99</v>
      </c>
      <c r="AT1672" s="24" t="e">
        <f>VLOOKUP(W1672,[1]Sheet1!$F:$F,1,FALSE)</f>
        <v>#N/A</v>
      </c>
      <c r="AU1672" s="24" t="e">
        <f>VLOOKUP(D1672,[1]Sheet1!$A:$A,1,FALSE)</f>
        <v>#N/A</v>
      </c>
    </row>
    <row r="1673" spans="1:47" ht="13.5" hidden="1" customHeight="1" x14ac:dyDescent="0.3">
      <c r="A1673" s="9" t="s">
        <v>10472</v>
      </c>
      <c r="B1673" s="9" t="s">
        <v>10473</v>
      </c>
      <c r="C1673" s="1" t="s">
        <v>10474</v>
      </c>
      <c r="D1673" s="2">
        <v>17089</v>
      </c>
      <c r="E1673" s="2" t="s">
        <v>186</v>
      </c>
      <c r="F1673" s="2"/>
      <c r="G1673" s="10" t="s">
        <v>123</v>
      </c>
      <c r="H1673" s="10" t="s">
        <v>10475</v>
      </c>
      <c r="I1673" s="10"/>
      <c r="J1673" s="10"/>
      <c r="K1673" s="17"/>
      <c r="L1673" s="37" t="s">
        <v>96</v>
      </c>
      <c r="M1673" s="22" t="s">
        <v>61</v>
      </c>
      <c r="N1673" s="17"/>
      <c r="O1673" s="4" t="s">
        <v>61</v>
      </c>
      <c r="P1673" s="4" t="s">
        <v>61</v>
      </c>
      <c r="Q1673" s="13" t="s">
        <v>78</v>
      </c>
      <c r="R1673" s="13">
        <v>43255</v>
      </c>
      <c r="S1673" s="13" t="s">
        <v>96</v>
      </c>
      <c r="T1673" s="11" t="s">
        <v>65</v>
      </c>
      <c r="U1673" s="20">
        <v>1000</v>
      </c>
      <c r="V1673" s="20">
        <v>900</v>
      </c>
      <c r="W1673" s="5" t="s">
        <v>10476</v>
      </c>
      <c r="X1673" s="5" t="s">
        <v>81</v>
      </c>
      <c r="Y1673" s="5" t="s">
        <v>61</v>
      </c>
      <c r="Z1673" s="5" t="s">
        <v>61</v>
      </c>
      <c r="AA1673" s="5" t="s">
        <v>61</v>
      </c>
      <c r="AB1673" s="5" t="s">
        <v>61</v>
      </c>
      <c r="AC1673" s="5" t="s">
        <v>61</v>
      </c>
      <c r="AD1673" s="5" t="s">
        <v>61</v>
      </c>
      <c r="AE1673" s="19"/>
      <c r="AF1673" s="36" t="s">
        <v>82</v>
      </c>
      <c r="AG1673" s="36">
        <v>17089</v>
      </c>
      <c r="AH1673" s="36" t="s">
        <v>140</v>
      </c>
      <c r="AI1673" s="36"/>
      <c r="AJ1673" s="36" t="s">
        <v>84</v>
      </c>
      <c r="AK1673" s="36" t="s">
        <v>85</v>
      </c>
      <c r="AL1673" s="36" t="s">
        <v>86</v>
      </c>
      <c r="AM1673" s="36"/>
      <c r="AN1673" s="18"/>
      <c r="AO1673" s="18"/>
      <c r="AP1673" s="24" t="e">
        <v>#N/A</v>
      </c>
      <c r="AS1673" s="24" t="s">
        <v>99</v>
      </c>
      <c r="AT1673" s="24" t="e">
        <f>VLOOKUP(W1673,[1]Sheet1!$F:$F,1,FALSE)</f>
        <v>#N/A</v>
      </c>
      <c r="AU1673" s="24" t="e">
        <f>VLOOKUP(D1673,[1]Sheet1!$A:$A,1,FALSE)</f>
        <v>#N/A</v>
      </c>
    </row>
    <row r="1674" spans="1:47" ht="13.5" hidden="1" customHeight="1" x14ac:dyDescent="0.3">
      <c r="A1674" s="9" t="s">
        <v>10477</v>
      </c>
      <c r="B1674" s="9" t="s">
        <v>10478</v>
      </c>
      <c r="C1674" s="1" t="s">
        <v>10479</v>
      </c>
      <c r="D1674" s="2">
        <v>17113</v>
      </c>
      <c r="E1674" s="6" t="s">
        <v>57</v>
      </c>
      <c r="F1674" s="6"/>
      <c r="G1674" s="10" t="s">
        <v>58</v>
      </c>
      <c r="H1674" s="3" t="s">
        <v>10480</v>
      </c>
      <c r="I1674" s="3">
        <v>372446</v>
      </c>
      <c r="J1674" s="3">
        <v>163982</v>
      </c>
      <c r="K1674" s="17" t="s">
        <v>75</v>
      </c>
      <c r="L1674" s="16" t="s">
        <v>60</v>
      </c>
      <c r="M1674" s="22">
        <v>8</v>
      </c>
      <c r="N1674" s="17"/>
      <c r="O1674" s="4" t="s">
        <v>360</v>
      </c>
      <c r="P1674" s="4" t="s">
        <v>62</v>
      </c>
      <c r="Q1674" s="11" t="s">
        <v>78</v>
      </c>
      <c r="R1674" s="13">
        <v>44879</v>
      </c>
      <c r="S1674" s="11" t="s">
        <v>79</v>
      </c>
      <c r="T1674" s="11" t="s">
        <v>65</v>
      </c>
      <c r="U1674" s="20">
        <v>110</v>
      </c>
      <c r="V1674" s="20">
        <v>99</v>
      </c>
      <c r="W1674" s="5" t="s">
        <v>10481</v>
      </c>
      <c r="X1674" s="5" t="s">
        <v>81</v>
      </c>
      <c r="Y1674" s="5" t="s">
        <v>61</v>
      </c>
      <c r="Z1674" s="5" t="s">
        <v>61</v>
      </c>
      <c r="AA1674" s="5" t="s">
        <v>61</v>
      </c>
      <c r="AB1674" s="5" t="s">
        <v>61</v>
      </c>
      <c r="AC1674" s="5" t="s">
        <v>61</v>
      </c>
      <c r="AD1674" s="5" t="s">
        <v>61</v>
      </c>
      <c r="AE1674" s="19"/>
      <c r="AF1674" s="36" t="s">
        <v>82</v>
      </c>
      <c r="AG1674" s="36">
        <v>17113</v>
      </c>
      <c r="AH1674" s="36" t="s">
        <v>140</v>
      </c>
      <c r="AI1674" s="36" t="s">
        <v>5902</v>
      </c>
      <c r="AJ1674" s="36" t="s">
        <v>84</v>
      </c>
      <c r="AK1674" s="36" t="s">
        <v>85</v>
      </c>
      <c r="AL1674" s="36" t="s">
        <v>86</v>
      </c>
      <c r="AM1674" s="36"/>
      <c r="AN1674" s="18"/>
      <c r="AO1674" s="18" t="s">
        <v>10222</v>
      </c>
      <c r="AP1674" s="24" t="s">
        <v>88</v>
      </c>
      <c r="AS1674" s="24" t="s">
        <v>10477</v>
      </c>
      <c r="AT1674" s="24" t="e">
        <f>VLOOKUP(W1674,[1]Sheet1!$F:$F,1,FALSE)</f>
        <v>#N/A</v>
      </c>
      <c r="AU1674" s="24" t="e">
        <f>VLOOKUP(D1674,[1]Sheet1!$A:$A,1,FALSE)</f>
        <v>#N/A</v>
      </c>
    </row>
    <row r="1675" spans="1:47" ht="13.5" hidden="1" customHeight="1" x14ac:dyDescent="0.3">
      <c r="A1675" s="9" t="s">
        <v>10482</v>
      </c>
      <c r="B1675" s="9" t="s">
        <v>10483</v>
      </c>
      <c r="C1675" s="1" t="s">
        <v>10484</v>
      </c>
      <c r="D1675" s="2">
        <v>17123</v>
      </c>
      <c r="E1675" s="6" t="s">
        <v>57</v>
      </c>
      <c r="F1675" s="6"/>
      <c r="G1675" s="10" t="s">
        <v>58</v>
      </c>
      <c r="H1675" s="3" t="s">
        <v>10485</v>
      </c>
      <c r="I1675" s="3">
        <v>361916</v>
      </c>
      <c r="J1675" s="3">
        <v>175708</v>
      </c>
      <c r="K1675" s="17" t="s">
        <v>75</v>
      </c>
      <c r="L1675" s="16" t="s">
        <v>60</v>
      </c>
      <c r="M1675" s="22">
        <v>164</v>
      </c>
      <c r="N1675" s="17"/>
      <c r="O1675" s="4" t="s">
        <v>76</v>
      </c>
      <c r="P1675" s="4" t="s">
        <v>62</v>
      </c>
      <c r="Q1675" s="11" t="s">
        <v>225</v>
      </c>
      <c r="R1675" s="13">
        <v>42460</v>
      </c>
      <c r="S1675" s="11" t="s">
        <v>111</v>
      </c>
      <c r="T1675" s="11" t="s">
        <v>65</v>
      </c>
      <c r="U1675" s="20">
        <v>2680</v>
      </c>
      <c r="V1675" s="20">
        <v>2412</v>
      </c>
      <c r="W1675" s="5" t="s">
        <v>10486</v>
      </c>
      <c r="X1675" s="5" t="s">
        <v>119</v>
      </c>
      <c r="Y1675" s="5" t="s">
        <v>10487</v>
      </c>
      <c r="Z1675" s="5" t="s">
        <v>119</v>
      </c>
      <c r="AA1675" s="5" t="s">
        <v>10488</v>
      </c>
      <c r="AB1675" s="5" t="s">
        <v>119</v>
      </c>
      <c r="AC1675" s="5" t="s">
        <v>10489</v>
      </c>
      <c r="AD1675" s="5" t="s">
        <v>119</v>
      </c>
      <c r="AE1675" s="19"/>
      <c r="AF1675" s="36" t="s">
        <v>65</v>
      </c>
      <c r="AG1675" s="36" t="s">
        <v>67</v>
      </c>
      <c r="AH1675" s="36" t="s">
        <v>67</v>
      </c>
      <c r="AI1675" s="36" t="s">
        <v>67</v>
      </c>
      <c r="AJ1675" s="36" t="s">
        <v>67</v>
      </c>
      <c r="AK1675" s="36" t="s">
        <v>67</v>
      </c>
      <c r="AL1675" s="36" t="s">
        <v>67</v>
      </c>
      <c r="AM1675" s="36" t="s">
        <v>67</v>
      </c>
      <c r="AN1675" s="18"/>
      <c r="AO1675" s="18"/>
      <c r="AP1675" s="24" t="e">
        <v>#N/A</v>
      </c>
      <c r="AS1675" s="24" t="s">
        <v>10482</v>
      </c>
      <c r="AT1675" s="24" t="str">
        <f>VLOOKUP(W1675,[1]Sheet1!$F:$F,1,FALSE)</f>
        <v>E38924</v>
      </c>
      <c r="AU1675" s="24">
        <f>VLOOKUP(D1675,[1]Sheet1!$A:$A,1,FALSE)</f>
        <v>17123</v>
      </c>
    </row>
    <row r="1676" spans="1:47" ht="13.5" hidden="1" customHeight="1" x14ac:dyDescent="0.3">
      <c r="A1676" s="2" t="s">
        <v>10490</v>
      </c>
      <c r="B1676" s="2" t="s">
        <v>10491</v>
      </c>
      <c r="C1676" s="75" t="s">
        <v>10492</v>
      </c>
      <c r="D1676" s="2">
        <v>17143</v>
      </c>
      <c r="E1676" s="6" t="s">
        <v>292</v>
      </c>
      <c r="F1676" s="6"/>
      <c r="G1676" s="10" t="s">
        <v>94</v>
      </c>
      <c r="H1676" s="3" t="s">
        <v>10493</v>
      </c>
      <c r="I1676" s="3">
        <v>332160</v>
      </c>
      <c r="J1676" s="3">
        <v>117730</v>
      </c>
      <c r="K1676" s="17"/>
      <c r="L1676" s="16" t="s">
        <v>130</v>
      </c>
      <c r="M1676" s="22">
        <v>3.4</v>
      </c>
      <c r="N1676" s="17"/>
      <c r="O1676" s="4"/>
      <c r="P1676" s="4"/>
      <c r="Q1676" s="13"/>
      <c r="R1676" s="13">
        <v>45120</v>
      </c>
      <c r="S1676" s="13" t="s">
        <v>79</v>
      </c>
      <c r="T1676" s="13" t="s">
        <v>65</v>
      </c>
      <c r="U1676" s="20">
        <v>175</v>
      </c>
      <c r="V1676" s="20">
        <v>158</v>
      </c>
      <c r="W1676" s="5" t="s">
        <v>10494</v>
      </c>
      <c r="X1676" s="5" t="s">
        <v>119</v>
      </c>
      <c r="Y1676" s="5" t="s">
        <v>10495</v>
      </c>
      <c r="Z1676" s="5" t="s">
        <v>119</v>
      </c>
      <c r="AA1676" s="5" t="s">
        <v>10496</v>
      </c>
      <c r="AB1676" s="5" t="s">
        <v>119</v>
      </c>
      <c r="AC1676" s="5" t="s">
        <v>10497</v>
      </c>
      <c r="AD1676" s="5" t="s">
        <v>119</v>
      </c>
      <c r="AE1676" s="19"/>
      <c r="AF1676" s="36"/>
      <c r="AG1676" s="36"/>
      <c r="AH1676" s="36"/>
      <c r="AI1676" s="36"/>
      <c r="AJ1676" s="36"/>
      <c r="AK1676" s="36"/>
      <c r="AL1676" s="36"/>
      <c r="AM1676" s="36"/>
      <c r="AN1676" s="18"/>
      <c r="AO1676" s="18"/>
      <c r="AP1676" s="24" t="s">
        <v>135</v>
      </c>
      <c r="AS1676" s="24" t="s">
        <v>10490</v>
      </c>
      <c r="AT1676" s="24" t="e">
        <f>VLOOKUP(W1676,[1]Sheet1!$F:$F,1,FALSE)</f>
        <v>#N/A</v>
      </c>
      <c r="AU1676" s="24" t="e">
        <f>VLOOKUP(D1676,[1]Sheet1!$A:$A,1,FALSE)</f>
        <v>#N/A</v>
      </c>
    </row>
    <row r="1677" spans="1:47" ht="13.5" hidden="1" customHeight="1" x14ac:dyDescent="0.3">
      <c r="A1677" s="9" t="s">
        <v>10498</v>
      </c>
      <c r="B1677" s="9" t="s">
        <v>10499</v>
      </c>
      <c r="C1677" s="1" t="s">
        <v>10500</v>
      </c>
      <c r="D1677" s="2">
        <v>17166</v>
      </c>
      <c r="E1677" s="6" t="s">
        <v>57</v>
      </c>
      <c r="F1677" s="6"/>
      <c r="G1677" s="10" t="s">
        <v>58</v>
      </c>
      <c r="H1677" s="3" t="s">
        <v>10501</v>
      </c>
      <c r="I1677" s="3">
        <v>375686</v>
      </c>
      <c r="J1677" s="3">
        <v>163915</v>
      </c>
      <c r="K1677" s="17" t="s">
        <v>75</v>
      </c>
      <c r="L1677" s="16" t="s">
        <v>60</v>
      </c>
      <c r="M1677" s="22">
        <v>10</v>
      </c>
      <c r="N1677" s="17"/>
      <c r="O1677" s="4" t="s">
        <v>117</v>
      </c>
      <c r="P1677" s="4" t="s">
        <v>77</v>
      </c>
      <c r="Q1677" s="11" t="s">
        <v>78</v>
      </c>
      <c r="R1677" s="13">
        <v>43185</v>
      </c>
      <c r="S1677" s="11" t="s">
        <v>111</v>
      </c>
      <c r="T1677" s="11" t="s">
        <v>65</v>
      </c>
      <c r="U1677" s="20">
        <v>200</v>
      </c>
      <c r="V1677" s="20">
        <v>180</v>
      </c>
      <c r="W1677" s="5" t="s">
        <v>1957</v>
      </c>
      <c r="X1677" s="7" t="s">
        <v>81</v>
      </c>
      <c r="Y1677" s="5" t="s">
        <v>61</v>
      </c>
      <c r="Z1677" s="5" t="s">
        <v>61</v>
      </c>
      <c r="AA1677" s="5" t="s">
        <v>61</v>
      </c>
      <c r="AB1677" s="5" t="s">
        <v>61</v>
      </c>
      <c r="AC1677" s="5" t="s">
        <v>61</v>
      </c>
      <c r="AD1677" s="5" t="s">
        <v>61</v>
      </c>
      <c r="AE1677" s="19"/>
      <c r="AF1677" s="36" t="s">
        <v>82</v>
      </c>
      <c r="AG1677" s="36">
        <v>17166</v>
      </c>
      <c r="AH1677" s="36" t="s">
        <v>83</v>
      </c>
      <c r="AI1677" s="36"/>
      <c r="AJ1677" s="36" t="s">
        <v>84</v>
      </c>
      <c r="AK1677" s="36" t="s">
        <v>85</v>
      </c>
      <c r="AL1677" s="36" t="s">
        <v>139</v>
      </c>
      <c r="AM1677" s="36" t="s">
        <v>7817</v>
      </c>
      <c r="AN1677" s="18"/>
      <c r="AO1677" s="18"/>
      <c r="AP1677" s="24" t="e">
        <v>#N/A</v>
      </c>
      <c r="AS1677" s="24" t="s">
        <v>10498</v>
      </c>
      <c r="AT1677" s="24" t="str">
        <f>VLOOKUP(W1677,[1]Sheet1!$F:$F,1,FALSE)</f>
        <v>E1476</v>
      </c>
      <c r="AU1677" s="24">
        <f>VLOOKUP(D1677,[1]Sheet1!$A:$A,1,FALSE)</f>
        <v>17166</v>
      </c>
    </row>
    <row r="1678" spans="1:47" ht="13.5" hidden="1" customHeight="1" x14ac:dyDescent="0.3">
      <c r="A1678" s="9" t="s">
        <v>10502</v>
      </c>
      <c r="B1678" s="9" t="s">
        <v>10503</v>
      </c>
      <c r="C1678" s="1" t="s">
        <v>10504</v>
      </c>
      <c r="D1678" s="40">
        <v>17169</v>
      </c>
      <c r="E1678" s="6" t="s">
        <v>179</v>
      </c>
      <c r="F1678" s="6"/>
      <c r="G1678" s="10" t="s">
        <v>123</v>
      </c>
      <c r="H1678" s="3" t="s">
        <v>10505</v>
      </c>
      <c r="I1678" s="3"/>
      <c r="J1678" s="3"/>
      <c r="K1678" s="17" t="s">
        <v>75</v>
      </c>
      <c r="L1678" s="16" t="s">
        <v>253</v>
      </c>
      <c r="M1678" s="22" t="s">
        <v>61</v>
      </c>
      <c r="N1678" s="17"/>
      <c r="O1678" s="4"/>
      <c r="P1678" s="4"/>
      <c r="Q1678" s="11" t="s">
        <v>225</v>
      </c>
      <c r="R1678" s="11"/>
      <c r="S1678" s="11" t="s">
        <v>79</v>
      </c>
      <c r="T1678" s="11" t="s">
        <v>82</v>
      </c>
      <c r="U1678" s="20">
        <v>3100</v>
      </c>
      <c r="V1678" s="23">
        <v>2790</v>
      </c>
      <c r="W1678" s="5" t="s">
        <v>10506</v>
      </c>
      <c r="X1678" s="5" t="s">
        <v>119</v>
      </c>
      <c r="Y1678" s="5" t="s">
        <v>10507</v>
      </c>
      <c r="Z1678" s="5" t="s">
        <v>119</v>
      </c>
      <c r="AA1678" s="5" t="s">
        <v>61</v>
      </c>
      <c r="AB1678" s="5" t="s">
        <v>119</v>
      </c>
      <c r="AC1678" s="5" t="s">
        <v>61</v>
      </c>
      <c r="AD1678" s="5" t="s">
        <v>119</v>
      </c>
      <c r="AE1678" s="19"/>
      <c r="AF1678" s="36" t="s">
        <v>65</v>
      </c>
      <c r="AG1678" s="36" t="s">
        <v>67</v>
      </c>
      <c r="AH1678" s="36" t="s">
        <v>67</v>
      </c>
      <c r="AI1678" s="36" t="s">
        <v>67</v>
      </c>
      <c r="AJ1678" s="36" t="s">
        <v>67</v>
      </c>
      <c r="AK1678" s="36" t="s">
        <v>67</v>
      </c>
      <c r="AL1678" s="36" t="s">
        <v>67</v>
      </c>
      <c r="AM1678" s="36" t="s">
        <v>67</v>
      </c>
      <c r="AN1678" s="18"/>
      <c r="AO1678" s="18"/>
      <c r="AP1678" s="24" t="e">
        <v>#N/A</v>
      </c>
      <c r="AS1678" s="24" t="s">
        <v>10502</v>
      </c>
      <c r="AT1678" s="24" t="str">
        <f>VLOOKUP(W1678,[1]Sheet1!$F:$F,1,FALSE)</f>
        <v>E25013</v>
      </c>
      <c r="AU1678" s="24">
        <f>VLOOKUP(D1678,[1]Sheet1!$A:$A,1,FALSE)</f>
        <v>17169</v>
      </c>
    </row>
    <row r="1679" spans="1:47" ht="13.5" hidden="1" customHeight="1" x14ac:dyDescent="0.3">
      <c r="A1679" s="9" t="s">
        <v>10508</v>
      </c>
      <c r="B1679" s="9" t="s">
        <v>10509</v>
      </c>
      <c r="C1679" s="1" t="s">
        <v>10510</v>
      </c>
      <c r="D1679" s="2">
        <v>17172</v>
      </c>
      <c r="E1679" s="6" t="s">
        <v>57</v>
      </c>
      <c r="F1679" s="6"/>
      <c r="G1679" s="10" t="s">
        <v>58</v>
      </c>
      <c r="H1679" s="3" t="s">
        <v>10511</v>
      </c>
      <c r="I1679" s="3">
        <v>372423</v>
      </c>
      <c r="J1679" s="3">
        <v>164965</v>
      </c>
      <c r="K1679" s="17" t="s">
        <v>75</v>
      </c>
      <c r="L1679" s="16" t="s">
        <v>60</v>
      </c>
      <c r="M1679" s="22">
        <v>33</v>
      </c>
      <c r="N1679" s="17"/>
      <c r="O1679" s="4" t="s">
        <v>76</v>
      </c>
      <c r="P1679" s="4" t="s">
        <v>62</v>
      </c>
      <c r="Q1679" s="11" t="s">
        <v>78</v>
      </c>
      <c r="R1679" s="13">
        <v>43140</v>
      </c>
      <c r="S1679" s="11" t="s">
        <v>111</v>
      </c>
      <c r="T1679" s="11" t="s">
        <v>65</v>
      </c>
      <c r="U1679" s="20">
        <v>1270</v>
      </c>
      <c r="V1679" s="20">
        <v>1143</v>
      </c>
      <c r="W1679" s="5" t="s">
        <v>10512</v>
      </c>
      <c r="X1679" s="7" t="s">
        <v>81</v>
      </c>
      <c r="Y1679" s="5" t="s">
        <v>61</v>
      </c>
      <c r="Z1679" s="5" t="s">
        <v>61</v>
      </c>
      <c r="AA1679" s="5" t="s">
        <v>61</v>
      </c>
      <c r="AB1679" s="5" t="s">
        <v>61</v>
      </c>
      <c r="AC1679" s="5" t="s">
        <v>61</v>
      </c>
      <c r="AD1679" s="5" t="s">
        <v>61</v>
      </c>
      <c r="AE1679" s="19"/>
      <c r="AF1679" s="36" t="s">
        <v>82</v>
      </c>
      <c r="AG1679" s="36">
        <v>17172</v>
      </c>
      <c r="AH1679" s="36" t="s">
        <v>140</v>
      </c>
      <c r="AI1679" s="36" t="s">
        <v>141</v>
      </c>
      <c r="AJ1679" s="36" t="s">
        <v>84</v>
      </c>
      <c r="AK1679" s="36" t="s">
        <v>85</v>
      </c>
      <c r="AL1679" s="36" t="s">
        <v>139</v>
      </c>
      <c r="AM1679" s="36" t="s">
        <v>7806</v>
      </c>
      <c r="AN1679" s="18"/>
      <c r="AO1679" s="18"/>
      <c r="AP1679" s="24" t="e">
        <v>#N/A</v>
      </c>
      <c r="AS1679" s="24" t="s">
        <v>10508</v>
      </c>
      <c r="AT1679" s="24" t="str">
        <f>VLOOKUP(W1679,[1]Sheet1!$F:$F,1,FALSE)</f>
        <v>E1486</v>
      </c>
      <c r="AU1679" s="24">
        <f>VLOOKUP(D1679,[1]Sheet1!$A:$A,1,FALSE)</f>
        <v>17172</v>
      </c>
    </row>
    <row r="1680" spans="1:47" ht="13.5" hidden="1" customHeight="1" x14ac:dyDescent="0.3">
      <c r="A1680" s="9" t="s">
        <v>10513</v>
      </c>
      <c r="B1680" s="9" t="s">
        <v>10514</v>
      </c>
      <c r="C1680" s="1" t="s">
        <v>10515</v>
      </c>
      <c r="D1680" s="2">
        <v>17175</v>
      </c>
      <c r="E1680" s="6" t="s">
        <v>179</v>
      </c>
      <c r="F1680" s="6"/>
      <c r="G1680" s="10" t="s">
        <v>94</v>
      </c>
      <c r="H1680" s="3" t="s">
        <v>10516</v>
      </c>
      <c r="I1680" s="3">
        <v>331272</v>
      </c>
      <c r="J1680" s="3">
        <v>141413</v>
      </c>
      <c r="K1680" s="17" t="s">
        <v>75</v>
      </c>
      <c r="L1680" s="16" t="s">
        <v>240</v>
      </c>
      <c r="M1680" s="22">
        <v>5</v>
      </c>
      <c r="N1680" s="17"/>
      <c r="O1680" s="4" t="s">
        <v>319</v>
      </c>
      <c r="P1680" s="4" t="s">
        <v>62</v>
      </c>
      <c r="Q1680" s="11" t="s">
        <v>225</v>
      </c>
      <c r="R1680" s="13">
        <v>43169</v>
      </c>
      <c r="S1680" s="11" t="s">
        <v>111</v>
      </c>
      <c r="T1680" s="11" t="s">
        <v>65</v>
      </c>
      <c r="U1680" s="20">
        <v>602</v>
      </c>
      <c r="V1680" s="20">
        <v>542</v>
      </c>
      <c r="W1680" s="5" t="s">
        <v>10517</v>
      </c>
      <c r="X1680" s="5" t="s">
        <v>119</v>
      </c>
      <c r="Y1680" s="5" t="s">
        <v>10518</v>
      </c>
      <c r="Z1680" s="5" t="s">
        <v>119</v>
      </c>
      <c r="AA1680" s="5" t="s">
        <v>10519</v>
      </c>
      <c r="AB1680" s="5" t="s">
        <v>119</v>
      </c>
      <c r="AC1680" s="5" t="s">
        <v>10520</v>
      </c>
      <c r="AD1680" s="5" t="s">
        <v>119</v>
      </c>
      <c r="AE1680" s="19"/>
      <c r="AF1680" s="36" t="s">
        <v>65</v>
      </c>
      <c r="AG1680" s="36" t="s">
        <v>67</v>
      </c>
      <c r="AH1680" s="36" t="s">
        <v>67</v>
      </c>
      <c r="AI1680" s="36" t="s">
        <v>67</v>
      </c>
      <c r="AJ1680" s="36" t="s">
        <v>67</v>
      </c>
      <c r="AK1680" s="36" t="s">
        <v>67</v>
      </c>
      <c r="AL1680" s="36" t="s">
        <v>67</v>
      </c>
      <c r="AM1680" s="36" t="s">
        <v>67</v>
      </c>
      <c r="AN1680" s="18"/>
      <c r="AO1680" s="18"/>
      <c r="AP1680" s="24" t="e">
        <v>#N/A</v>
      </c>
      <c r="AS1680" s="24" t="s">
        <v>10513</v>
      </c>
      <c r="AT1680" s="24" t="str">
        <f>VLOOKUP(W1680,[1]Sheet1!$F:$F,1,FALSE)</f>
        <v>E24727</v>
      </c>
      <c r="AU1680" s="24">
        <f>VLOOKUP(D1680,[1]Sheet1!$A:$A,1,FALSE)</f>
        <v>17175</v>
      </c>
    </row>
    <row r="1681" spans="1:47" ht="13.5" hidden="1" customHeight="1" x14ac:dyDescent="0.3">
      <c r="A1681" s="9" t="s">
        <v>10521</v>
      </c>
      <c r="B1681" s="9" t="s">
        <v>10522</v>
      </c>
      <c r="C1681" s="1" t="s">
        <v>10523</v>
      </c>
      <c r="D1681" s="2">
        <v>17179</v>
      </c>
      <c r="E1681" s="6" t="s">
        <v>57</v>
      </c>
      <c r="F1681" s="6"/>
      <c r="G1681" s="10" t="s">
        <v>58</v>
      </c>
      <c r="H1681" s="3" t="s">
        <v>10524</v>
      </c>
      <c r="I1681" s="3">
        <v>360207</v>
      </c>
      <c r="J1681" s="3">
        <v>170387</v>
      </c>
      <c r="K1681" s="17" t="s">
        <v>75</v>
      </c>
      <c r="L1681" s="16" t="s">
        <v>60</v>
      </c>
      <c r="M1681" s="22" t="s">
        <v>61</v>
      </c>
      <c r="N1681" s="17"/>
      <c r="O1681" s="4" t="s">
        <v>319</v>
      </c>
      <c r="P1681" s="4" t="s">
        <v>62</v>
      </c>
      <c r="Q1681" s="11" t="s">
        <v>78</v>
      </c>
      <c r="R1681" s="13">
        <v>44874</v>
      </c>
      <c r="S1681" s="11" t="s">
        <v>79</v>
      </c>
      <c r="T1681" s="11" t="s">
        <v>65</v>
      </c>
      <c r="U1681" s="20">
        <v>210</v>
      </c>
      <c r="V1681" s="20">
        <v>189</v>
      </c>
      <c r="W1681" s="5" t="s">
        <v>10525</v>
      </c>
      <c r="X1681" s="5" t="s">
        <v>81</v>
      </c>
      <c r="Y1681" s="5" t="s">
        <v>61</v>
      </c>
      <c r="Z1681" s="5" t="s">
        <v>61</v>
      </c>
      <c r="AA1681" s="5" t="s">
        <v>61</v>
      </c>
      <c r="AB1681" s="5" t="s">
        <v>61</v>
      </c>
      <c r="AC1681" s="5" t="s">
        <v>61</v>
      </c>
      <c r="AD1681" s="5" t="s">
        <v>61</v>
      </c>
      <c r="AE1681" s="19"/>
      <c r="AF1681" s="36" t="s">
        <v>82</v>
      </c>
      <c r="AG1681" s="36">
        <v>17179</v>
      </c>
      <c r="AH1681" s="36" t="s">
        <v>140</v>
      </c>
      <c r="AI1681" s="36" t="s">
        <v>5902</v>
      </c>
      <c r="AJ1681" s="36" t="s">
        <v>84</v>
      </c>
      <c r="AK1681" s="36" t="s">
        <v>85</v>
      </c>
      <c r="AL1681" s="36" t="s">
        <v>86</v>
      </c>
      <c r="AM1681" s="36"/>
      <c r="AN1681" s="18"/>
      <c r="AO1681" s="18" t="s">
        <v>10222</v>
      </c>
      <c r="AP1681" s="24" t="s">
        <v>88</v>
      </c>
      <c r="AS1681" s="24" t="s">
        <v>10521</v>
      </c>
      <c r="AT1681" s="24" t="e">
        <f>VLOOKUP(W1681,[1]Sheet1!$F:$F,1,FALSE)</f>
        <v>#N/A</v>
      </c>
      <c r="AU1681" s="24" t="e">
        <f>VLOOKUP(D1681,[1]Sheet1!$A:$A,1,FALSE)</f>
        <v>#N/A</v>
      </c>
    </row>
    <row r="1682" spans="1:47" ht="13.5" hidden="1" customHeight="1" x14ac:dyDescent="0.3">
      <c r="A1682" s="9" t="s">
        <v>10526</v>
      </c>
      <c r="B1682" s="9" t="s">
        <v>10527</v>
      </c>
      <c r="C1682" s="1" t="s">
        <v>10528</v>
      </c>
      <c r="D1682" s="43">
        <v>17203</v>
      </c>
      <c r="E1682" s="6" t="s">
        <v>179</v>
      </c>
      <c r="F1682" s="6"/>
      <c r="G1682" s="10" t="s">
        <v>58</v>
      </c>
      <c r="H1682" s="3" t="s">
        <v>10529</v>
      </c>
      <c r="I1682" s="3">
        <v>358608</v>
      </c>
      <c r="J1682" s="3">
        <v>172850</v>
      </c>
      <c r="K1682" s="17" t="s">
        <v>75</v>
      </c>
      <c r="L1682" s="16" t="s">
        <v>253</v>
      </c>
      <c r="M1682" s="22" t="s">
        <v>61</v>
      </c>
      <c r="N1682" s="17"/>
      <c r="O1682" s="4"/>
      <c r="P1682" s="4"/>
      <c r="Q1682" s="11" t="s">
        <v>225</v>
      </c>
      <c r="R1682" s="11"/>
      <c r="S1682" s="11" t="s">
        <v>79</v>
      </c>
      <c r="T1682" s="11" t="s">
        <v>82</v>
      </c>
      <c r="U1682" s="20">
        <v>3530</v>
      </c>
      <c r="V1682" s="23">
        <v>3177</v>
      </c>
      <c r="W1682" s="5" t="s">
        <v>10530</v>
      </c>
      <c r="X1682" s="5" t="s">
        <v>119</v>
      </c>
      <c r="Y1682" s="5" t="s">
        <v>10531</v>
      </c>
      <c r="Z1682" s="5" t="s">
        <v>119</v>
      </c>
      <c r="AA1682" s="5" t="s">
        <v>61</v>
      </c>
      <c r="AB1682" s="5" t="s">
        <v>119</v>
      </c>
      <c r="AC1682" s="5" t="s">
        <v>61</v>
      </c>
      <c r="AD1682" s="5" t="s">
        <v>119</v>
      </c>
      <c r="AE1682" s="19"/>
      <c r="AF1682" s="36" t="s">
        <v>65</v>
      </c>
      <c r="AG1682" s="36" t="s">
        <v>67</v>
      </c>
      <c r="AH1682" s="36" t="s">
        <v>67</v>
      </c>
      <c r="AI1682" s="36" t="s">
        <v>67</v>
      </c>
      <c r="AJ1682" s="36" t="s">
        <v>67</v>
      </c>
      <c r="AK1682" s="36" t="s">
        <v>67</v>
      </c>
      <c r="AL1682" s="36" t="s">
        <v>67</v>
      </c>
      <c r="AM1682" s="36" t="s">
        <v>67</v>
      </c>
      <c r="AN1682" s="18"/>
      <c r="AO1682" s="18"/>
      <c r="AP1682" s="24" t="e">
        <v>#N/A</v>
      </c>
      <c r="AS1682" s="24" t="s">
        <v>10526</v>
      </c>
      <c r="AT1682" s="24" t="str">
        <f>VLOOKUP(W1682,[1]Sheet1!$F:$F,1,FALSE)</f>
        <v>E58901</v>
      </c>
      <c r="AU1682" s="24">
        <f>VLOOKUP(D1682,[1]Sheet1!$A:$A,1,FALSE)</f>
        <v>17203</v>
      </c>
    </row>
    <row r="1683" spans="1:47" ht="13.5" hidden="1" customHeight="1" x14ac:dyDescent="0.3">
      <c r="A1683" s="9" t="s">
        <v>10532</v>
      </c>
      <c r="B1683" s="9" t="s">
        <v>10533</v>
      </c>
      <c r="C1683" s="1" t="s">
        <v>10534</v>
      </c>
      <c r="D1683" s="2">
        <v>17212</v>
      </c>
      <c r="E1683" s="6" t="s">
        <v>57</v>
      </c>
      <c r="F1683" s="6"/>
      <c r="G1683" s="10" t="s">
        <v>123</v>
      </c>
      <c r="H1683" s="3" t="s">
        <v>10535</v>
      </c>
      <c r="I1683" s="3">
        <v>415001</v>
      </c>
      <c r="J1683" s="3">
        <v>114365</v>
      </c>
      <c r="K1683" s="17" t="s">
        <v>385</v>
      </c>
      <c r="L1683" s="16" t="s">
        <v>60</v>
      </c>
      <c r="M1683" s="22">
        <v>21</v>
      </c>
      <c r="N1683" s="17"/>
      <c r="O1683" s="4" t="s">
        <v>117</v>
      </c>
      <c r="P1683" s="4" t="s">
        <v>77</v>
      </c>
      <c r="Q1683" s="11" t="s">
        <v>225</v>
      </c>
      <c r="R1683" s="13">
        <v>43759</v>
      </c>
      <c r="S1683" s="11" t="s">
        <v>111</v>
      </c>
      <c r="T1683" s="11" t="s">
        <v>65</v>
      </c>
      <c r="U1683" s="20">
        <v>510</v>
      </c>
      <c r="V1683" s="20">
        <v>459</v>
      </c>
      <c r="W1683" s="5" t="s">
        <v>10536</v>
      </c>
      <c r="X1683" s="5" t="s">
        <v>119</v>
      </c>
      <c r="Y1683" s="7" t="s">
        <v>10537</v>
      </c>
      <c r="Z1683" s="5" t="s">
        <v>119</v>
      </c>
      <c r="AA1683" s="5" t="s">
        <v>61</v>
      </c>
      <c r="AB1683" s="5" t="s">
        <v>119</v>
      </c>
      <c r="AC1683" s="5" t="s">
        <v>10538</v>
      </c>
      <c r="AD1683" s="5" t="s">
        <v>119</v>
      </c>
      <c r="AE1683" s="19"/>
      <c r="AF1683" s="36" t="s">
        <v>65</v>
      </c>
      <c r="AG1683" s="36" t="s">
        <v>67</v>
      </c>
      <c r="AH1683" s="36" t="s">
        <v>67</v>
      </c>
      <c r="AI1683" s="36" t="s">
        <v>67</v>
      </c>
      <c r="AJ1683" s="36" t="s">
        <v>67</v>
      </c>
      <c r="AK1683" s="36" t="s">
        <v>67</v>
      </c>
      <c r="AL1683" s="36" t="s">
        <v>67</v>
      </c>
      <c r="AM1683" s="36" t="s">
        <v>67</v>
      </c>
      <c r="AN1683" s="18"/>
      <c r="AO1683" s="18"/>
      <c r="AP1683" s="24" t="e">
        <v>#N/A</v>
      </c>
      <c r="AS1683" s="24" t="s">
        <v>10532</v>
      </c>
      <c r="AT1683" s="24" t="str">
        <f>VLOOKUP(W1683,[1]Sheet1!$F:$F,1,FALSE)</f>
        <v>E29789</v>
      </c>
      <c r="AU1683" s="24">
        <f>VLOOKUP(D1683,[1]Sheet1!$A:$A,1,FALSE)</f>
        <v>17212</v>
      </c>
    </row>
    <row r="1684" spans="1:47" ht="13.5" hidden="1" customHeight="1" x14ac:dyDescent="0.3">
      <c r="A1684" s="9" t="s">
        <v>10539</v>
      </c>
      <c r="B1684" s="9" t="s">
        <v>10540</v>
      </c>
      <c r="C1684" s="1" t="s">
        <v>10541</v>
      </c>
      <c r="D1684" s="2">
        <v>17224</v>
      </c>
      <c r="E1684" s="6" t="s">
        <v>57</v>
      </c>
      <c r="F1684" s="6"/>
      <c r="G1684" s="10" t="s">
        <v>58</v>
      </c>
      <c r="H1684" s="3" t="s">
        <v>10542</v>
      </c>
      <c r="I1684" s="3">
        <v>365052</v>
      </c>
      <c r="J1684" s="3">
        <v>175648</v>
      </c>
      <c r="K1684" s="17" t="s">
        <v>75</v>
      </c>
      <c r="L1684" s="16" t="s">
        <v>60</v>
      </c>
      <c r="M1684" s="22">
        <v>46</v>
      </c>
      <c r="N1684" s="17"/>
      <c r="O1684" s="4" t="s">
        <v>319</v>
      </c>
      <c r="P1684" s="4" t="s">
        <v>62</v>
      </c>
      <c r="Q1684" s="11" t="s">
        <v>225</v>
      </c>
      <c r="R1684" s="13">
        <v>42928</v>
      </c>
      <c r="S1684" s="11" t="s">
        <v>111</v>
      </c>
      <c r="T1684" s="11" t="s">
        <v>65</v>
      </c>
      <c r="U1684" s="20">
        <v>440</v>
      </c>
      <c r="V1684" s="23">
        <v>396</v>
      </c>
      <c r="W1684" s="5" t="s">
        <v>10543</v>
      </c>
      <c r="X1684" s="5" t="s">
        <v>119</v>
      </c>
      <c r="Y1684" s="5" t="s">
        <v>10544</v>
      </c>
      <c r="Z1684" s="5" t="s">
        <v>119</v>
      </c>
      <c r="AA1684" s="5" t="s">
        <v>61</v>
      </c>
      <c r="AB1684" s="5" t="s">
        <v>119</v>
      </c>
      <c r="AC1684" s="5" t="s">
        <v>61</v>
      </c>
      <c r="AD1684" s="5" t="s">
        <v>119</v>
      </c>
      <c r="AE1684" s="19"/>
      <c r="AF1684" s="36" t="s">
        <v>65</v>
      </c>
      <c r="AG1684" s="36" t="s">
        <v>67</v>
      </c>
      <c r="AH1684" s="36" t="s">
        <v>67</v>
      </c>
      <c r="AI1684" s="36" t="s">
        <v>67</v>
      </c>
      <c r="AJ1684" s="36" t="s">
        <v>67</v>
      </c>
      <c r="AK1684" s="36" t="s">
        <v>67</v>
      </c>
      <c r="AL1684" s="36" t="s">
        <v>67</v>
      </c>
      <c r="AM1684" s="36" t="s">
        <v>67</v>
      </c>
      <c r="AN1684" s="18"/>
      <c r="AO1684" s="18"/>
      <c r="AP1684" s="24" t="e">
        <v>#N/A</v>
      </c>
      <c r="AS1684" s="24" t="s">
        <v>10539</v>
      </c>
      <c r="AT1684" s="24" t="str">
        <f>VLOOKUP(W1684,[1]Sheet1!$F:$F,1,FALSE)</f>
        <v>E26850</v>
      </c>
      <c r="AU1684" s="24">
        <f>VLOOKUP(D1684,[1]Sheet1!$A:$A,1,FALSE)</f>
        <v>17224</v>
      </c>
    </row>
    <row r="1685" spans="1:47" ht="13.5" hidden="1" customHeight="1" x14ac:dyDescent="0.3">
      <c r="A1685" s="2" t="s">
        <v>10545</v>
      </c>
      <c r="B1685" s="2" t="s">
        <v>10546</v>
      </c>
      <c r="C1685" s="75" t="s">
        <v>10547</v>
      </c>
      <c r="D1685" s="2">
        <v>17227</v>
      </c>
      <c r="E1685" s="6" t="s">
        <v>57</v>
      </c>
      <c r="F1685" s="6"/>
      <c r="G1685" s="10" t="s">
        <v>123</v>
      </c>
      <c r="H1685" s="3" t="s">
        <v>10548</v>
      </c>
      <c r="I1685" s="3">
        <v>407399</v>
      </c>
      <c r="J1685" s="3">
        <v>90256</v>
      </c>
      <c r="K1685" s="17" t="s">
        <v>75</v>
      </c>
      <c r="L1685" s="16" t="s">
        <v>130</v>
      </c>
      <c r="M1685" s="22" t="s">
        <v>61</v>
      </c>
      <c r="N1685" s="17"/>
      <c r="O1685" s="4" t="s">
        <v>64</v>
      </c>
      <c r="P1685" s="4" t="s">
        <v>77</v>
      </c>
      <c r="Q1685" s="13" t="s">
        <v>97</v>
      </c>
      <c r="R1685" s="13">
        <v>44636</v>
      </c>
      <c r="S1685" s="13" t="s">
        <v>79</v>
      </c>
      <c r="T1685" s="13" t="s">
        <v>65</v>
      </c>
      <c r="U1685" s="20">
        <v>1630</v>
      </c>
      <c r="V1685" s="20">
        <v>1467</v>
      </c>
      <c r="W1685" s="5" t="s">
        <v>10549</v>
      </c>
      <c r="X1685" s="5" t="s">
        <v>81</v>
      </c>
      <c r="Y1685" s="5" t="s">
        <v>61</v>
      </c>
      <c r="Z1685" s="5" t="s">
        <v>61</v>
      </c>
      <c r="AA1685" s="5" t="s">
        <v>61</v>
      </c>
      <c r="AB1685" s="5" t="s">
        <v>61</v>
      </c>
      <c r="AC1685" s="5" t="s">
        <v>61</v>
      </c>
      <c r="AD1685" s="5" t="s">
        <v>61</v>
      </c>
      <c r="AE1685" s="19"/>
      <c r="AF1685" s="36" t="s">
        <v>82</v>
      </c>
      <c r="AG1685" s="36">
        <v>17227</v>
      </c>
      <c r="AH1685" s="36" t="s">
        <v>140</v>
      </c>
      <c r="AI1685" s="36" t="s">
        <v>10550</v>
      </c>
      <c r="AJ1685" s="36" t="s">
        <v>84</v>
      </c>
      <c r="AK1685" s="36" t="s">
        <v>85</v>
      </c>
      <c r="AL1685" s="36" t="s">
        <v>86</v>
      </c>
      <c r="AM1685" s="36"/>
      <c r="AN1685" s="18"/>
      <c r="AO1685" s="18" t="s">
        <v>10551</v>
      </c>
      <c r="AP1685" s="24" t="s">
        <v>88</v>
      </c>
      <c r="AS1685" s="24" t="s">
        <v>167</v>
      </c>
      <c r="AT1685" s="24" t="e">
        <f>VLOOKUP(W1685,[1]Sheet1!$F:$F,1,FALSE)</f>
        <v>#N/A</v>
      </c>
      <c r="AU1685" s="24" t="e">
        <f>VLOOKUP(D1685,[1]Sheet1!$A:$A,1,FALSE)</f>
        <v>#N/A</v>
      </c>
    </row>
    <row r="1686" spans="1:47" ht="13.5" hidden="1" customHeight="1" x14ac:dyDescent="0.3">
      <c r="A1686" s="9" t="s">
        <v>10552</v>
      </c>
      <c r="B1686" s="9" t="s">
        <v>10553</v>
      </c>
      <c r="C1686" s="1" t="s">
        <v>10554</v>
      </c>
      <c r="D1686" s="2">
        <v>17236</v>
      </c>
      <c r="E1686" s="6" t="s">
        <v>57</v>
      </c>
      <c r="F1686" s="6"/>
      <c r="G1686" s="10" t="s">
        <v>123</v>
      </c>
      <c r="H1686" s="3" t="s">
        <v>10555</v>
      </c>
      <c r="I1686" s="3">
        <v>380998</v>
      </c>
      <c r="J1686" s="3">
        <v>138705</v>
      </c>
      <c r="K1686" s="17" t="s">
        <v>75</v>
      </c>
      <c r="L1686" s="16" t="s">
        <v>60</v>
      </c>
      <c r="M1686" s="22" t="s">
        <v>61</v>
      </c>
      <c r="N1686" s="17"/>
      <c r="O1686" s="4" t="s">
        <v>76</v>
      </c>
      <c r="P1686" s="4" t="s">
        <v>62</v>
      </c>
      <c r="Q1686" s="11" t="s">
        <v>78</v>
      </c>
      <c r="R1686" s="13">
        <v>43374</v>
      </c>
      <c r="S1686" s="11" t="s">
        <v>79</v>
      </c>
      <c r="T1686" s="11" t="s">
        <v>65</v>
      </c>
      <c r="U1686" s="20">
        <v>460</v>
      </c>
      <c r="V1686" s="20">
        <v>414</v>
      </c>
      <c r="W1686" s="5" t="s">
        <v>10556</v>
      </c>
      <c r="X1686" s="5" t="s">
        <v>81</v>
      </c>
      <c r="Y1686" s="5" t="s">
        <v>61</v>
      </c>
      <c r="Z1686" s="5" t="s">
        <v>61</v>
      </c>
      <c r="AA1686" s="5" t="s">
        <v>61</v>
      </c>
      <c r="AB1686" s="5" t="s">
        <v>61</v>
      </c>
      <c r="AC1686" s="5" t="s">
        <v>61</v>
      </c>
      <c r="AD1686" s="5" t="s">
        <v>61</v>
      </c>
      <c r="AE1686" s="19"/>
      <c r="AF1686" s="36" t="s">
        <v>82</v>
      </c>
      <c r="AG1686" s="36">
        <v>17236</v>
      </c>
      <c r="AH1686" s="36" t="s">
        <v>83</v>
      </c>
      <c r="AI1686" s="36"/>
      <c r="AJ1686" s="36" t="s">
        <v>84</v>
      </c>
      <c r="AK1686" s="36" t="s">
        <v>85</v>
      </c>
      <c r="AL1686" s="36" t="s">
        <v>86</v>
      </c>
      <c r="AM1686" s="36"/>
      <c r="AN1686" s="18"/>
      <c r="AO1686" s="18"/>
      <c r="AP1686" s="24">
        <v>17236</v>
      </c>
      <c r="AS1686" s="24" t="s">
        <v>167</v>
      </c>
      <c r="AT1686" s="24" t="e">
        <f>VLOOKUP(W1686,[1]Sheet1!$F:$F,1,FALSE)</f>
        <v>#N/A</v>
      </c>
      <c r="AU1686" s="24" t="e">
        <f>VLOOKUP(D1686,[1]Sheet1!$A:$A,1,FALSE)</f>
        <v>#N/A</v>
      </c>
    </row>
    <row r="1687" spans="1:47" ht="13.5" hidden="1" customHeight="1" x14ac:dyDescent="0.3">
      <c r="A1687" s="9" t="s">
        <v>10557</v>
      </c>
      <c r="B1687" s="9" t="s">
        <v>10558</v>
      </c>
      <c r="C1687" s="1" t="s">
        <v>10559</v>
      </c>
      <c r="D1687" s="2">
        <v>17258</v>
      </c>
      <c r="E1687" s="6" t="s">
        <v>292</v>
      </c>
      <c r="F1687" s="6"/>
      <c r="G1687" s="10" t="s">
        <v>123</v>
      </c>
      <c r="H1687" s="3" t="s">
        <v>10560</v>
      </c>
      <c r="I1687" s="3">
        <v>385354</v>
      </c>
      <c r="J1687" s="3">
        <v>137161</v>
      </c>
      <c r="K1687" s="17" t="s">
        <v>75</v>
      </c>
      <c r="L1687" s="16" t="s">
        <v>302</v>
      </c>
      <c r="M1687" s="22">
        <v>1.2</v>
      </c>
      <c r="N1687" s="17"/>
      <c r="O1687" s="4" t="s">
        <v>117</v>
      </c>
      <c r="P1687" s="4" t="s">
        <v>77</v>
      </c>
      <c r="Q1687" s="11" t="s">
        <v>225</v>
      </c>
      <c r="R1687" s="13">
        <v>43494</v>
      </c>
      <c r="S1687" s="11" t="s">
        <v>111</v>
      </c>
      <c r="T1687" s="11" t="s">
        <v>65</v>
      </c>
      <c r="U1687" s="20">
        <v>3490</v>
      </c>
      <c r="V1687" s="20">
        <v>3141</v>
      </c>
      <c r="W1687" s="5" t="s">
        <v>10561</v>
      </c>
      <c r="X1687" s="5" t="s">
        <v>119</v>
      </c>
      <c r="Y1687" s="5" t="s">
        <v>10562</v>
      </c>
      <c r="Z1687" s="5" t="s">
        <v>119</v>
      </c>
      <c r="AA1687" s="5" t="s">
        <v>10563</v>
      </c>
      <c r="AB1687" s="5" t="s">
        <v>119</v>
      </c>
      <c r="AC1687" s="5" t="s">
        <v>10564</v>
      </c>
      <c r="AD1687" s="5" t="s">
        <v>119</v>
      </c>
      <c r="AE1687" s="19"/>
      <c r="AF1687" s="36" t="s">
        <v>65</v>
      </c>
      <c r="AG1687" s="36" t="s">
        <v>67</v>
      </c>
      <c r="AH1687" s="36" t="s">
        <v>67</v>
      </c>
      <c r="AI1687" s="36" t="s">
        <v>67</v>
      </c>
      <c r="AJ1687" s="36" t="s">
        <v>67</v>
      </c>
      <c r="AK1687" s="36" t="s">
        <v>67</v>
      </c>
      <c r="AL1687" s="36" t="s">
        <v>67</v>
      </c>
      <c r="AM1687" s="36" t="s">
        <v>67</v>
      </c>
      <c r="AN1687" s="18"/>
      <c r="AO1687" s="18"/>
      <c r="AP1687" s="24" t="e">
        <v>#N/A</v>
      </c>
      <c r="AS1687" s="24" t="s">
        <v>10557</v>
      </c>
      <c r="AT1687" s="24" t="e">
        <f>VLOOKUP(W1687,[1]Sheet1!$F:$F,1,FALSE)</f>
        <v>#N/A</v>
      </c>
      <c r="AU1687" s="24" t="e">
        <f>VLOOKUP(D1687,[1]Sheet1!$A:$A,1,FALSE)</f>
        <v>#N/A</v>
      </c>
    </row>
    <row r="1688" spans="1:47" ht="13.5" hidden="1" customHeight="1" x14ac:dyDescent="0.3">
      <c r="A1688" s="9" t="s">
        <v>10565</v>
      </c>
      <c r="B1688" s="9" t="s">
        <v>10566</v>
      </c>
      <c r="C1688" s="1" t="s">
        <v>10567</v>
      </c>
      <c r="D1688" s="2">
        <v>17259</v>
      </c>
      <c r="E1688" s="2" t="s">
        <v>186</v>
      </c>
      <c r="F1688" s="2"/>
      <c r="G1688" s="10" t="s">
        <v>58</v>
      </c>
      <c r="H1688" s="10" t="s">
        <v>10568</v>
      </c>
      <c r="I1688" s="10"/>
      <c r="J1688" s="10"/>
      <c r="K1688" s="17"/>
      <c r="L1688" s="37" t="s">
        <v>96</v>
      </c>
      <c r="M1688" s="22" t="s">
        <v>61</v>
      </c>
      <c r="N1688" s="17"/>
      <c r="O1688" s="4" t="s">
        <v>61</v>
      </c>
      <c r="P1688" s="4" t="s">
        <v>61</v>
      </c>
      <c r="Q1688" s="13" t="s">
        <v>78</v>
      </c>
      <c r="R1688" s="13">
        <v>42892</v>
      </c>
      <c r="S1688" s="13" t="s">
        <v>96</v>
      </c>
      <c r="T1688" s="11" t="s">
        <v>65</v>
      </c>
      <c r="U1688" s="20">
        <v>1525</v>
      </c>
      <c r="V1688" s="20">
        <v>1372</v>
      </c>
      <c r="W1688" s="5" t="s">
        <v>10569</v>
      </c>
      <c r="X1688" s="5" t="s">
        <v>81</v>
      </c>
      <c r="Y1688" s="5" t="s">
        <v>61</v>
      </c>
      <c r="Z1688" s="5" t="s">
        <v>61</v>
      </c>
      <c r="AA1688" s="5" t="s">
        <v>61</v>
      </c>
      <c r="AB1688" s="5" t="s">
        <v>61</v>
      </c>
      <c r="AC1688" s="5" t="s">
        <v>61</v>
      </c>
      <c r="AD1688" s="5" t="s">
        <v>61</v>
      </c>
      <c r="AE1688" s="19"/>
      <c r="AF1688" s="36" t="s">
        <v>82</v>
      </c>
      <c r="AG1688" s="36">
        <v>17259</v>
      </c>
      <c r="AH1688" s="36" t="s">
        <v>140</v>
      </c>
      <c r="AI1688" s="36" t="s">
        <v>141</v>
      </c>
      <c r="AJ1688" s="36" t="s">
        <v>84</v>
      </c>
      <c r="AK1688" s="36" t="s">
        <v>85</v>
      </c>
      <c r="AL1688" s="36" t="s">
        <v>86</v>
      </c>
      <c r="AM1688" s="36"/>
      <c r="AN1688" s="18"/>
      <c r="AO1688" s="18"/>
      <c r="AP1688" s="24" t="e">
        <v>#N/A</v>
      </c>
      <c r="AS1688" s="24" t="s">
        <v>99</v>
      </c>
      <c r="AT1688" s="24" t="e">
        <f>VLOOKUP(W1688,[1]Sheet1!$F:$F,1,FALSE)</f>
        <v>#N/A</v>
      </c>
      <c r="AU1688" s="24" t="e">
        <f>VLOOKUP(D1688,[1]Sheet1!$A:$A,1,FALSE)</f>
        <v>#N/A</v>
      </c>
    </row>
    <row r="1689" spans="1:47" ht="13.5" hidden="1" customHeight="1" x14ac:dyDescent="0.3">
      <c r="A1689" s="9" t="s">
        <v>10570</v>
      </c>
      <c r="B1689" s="9" t="s">
        <v>10571</v>
      </c>
      <c r="C1689" s="1" t="s">
        <v>10572</v>
      </c>
      <c r="D1689" s="2">
        <v>17268</v>
      </c>
      <c r="E1689" s="6" t="s">
        <v>179</v>
      </c>
      <c r="F1689" s="6"/>
      <c r="G1689" s="10" t="s">
        <v>58</v>
      </c>
      <c r="H1689" s="3" t="s">
        <v>10573</v>
      </c>
      <c r="I1689" s="3">
        <v>365560</v>
      </c>
      <c r="J1689" s="3">
        <v>175645</v>
      </c>
      <c r="K1689" s="17" t="s">
        <v>75</v>
      </c>
      <c r="L1689" s="16" t="s">
        <v>60</v>
      </c>
      <c r="M1689" s="22">
        <v>30</v>
      </c>
      <c r="N1689" s="17"/>
      <c r="O1689" s="4" t="s">
        <v>319</v>
      </c>
      <c r="P1689" s="4" t="s">
        <v>62</v>
      </c>
      <c r="Q1689" s="11" t="s">
        <v>225</v>
      </c>
      <c r="R1689" s="13">
        <v>43151</v>
      </c>
      <c r="S1689" s="11" t="s">
        <v>111</v>
      </c>
      <c r="T1689" s="11" t="s">
        <v>65</v>
      </c>
      <c r="U1689" s="20">
        <v>6450</v>
      </c>
      <c r="V1689" s="20">
        <v>5810</v>
      </c>
      <c r="W1689" s="5" t="s">
        <v>10574</v>
      </c>
      <c r="X1689" s="5" t="s">
        <v>119</v>
      </c>
      <c r="Y1689" s="5" t="s">
        <v>10575</v>
      </c>
      <c r="Z1689" s="5" t="s">
        <v>119</v>
      </c>
      <c r="AA1689" s="5" t="s">
        <v>10576</v>
      </c>
      <c r="AB1689" s="5" t="s">
        <v>119</v>
      </c>
      <c r="AC1689" s="5" t="s">
        <v>10577</v>
      </c>
      <c r="AD1689" s="5" t="s">
        <v>119</v>
      </c>
      <c r="AE1689" s="19"/>
      <c r="AF1689" s="36" t="s">
        <v>65</v>
      </c>
      <c r="AG1689" s="36" t="s">
        <v>67</v>
      </c>
      <c r="AH1689" s="36" t="s">
        <v>67</v>
      </c>
      <c r="AI1689" s="36" t="s">
        <v>67</v>
      </c>
      <c r="AJ1689" s="36" t="s">
        <v>67</v>
      </c>
      <c r="AK1689" s="36" t="s">
        <v>67</v>
      </c>
      <c r="AL1689" s="36" t="s">
        <v>67</v>
      </c>
      <c r="AM1689" s="36" t="s">
        <v>67</v>
      </c>
      <c r="AN1689" s="18"/>
      <c r="AO1689" s="18" t="s">
        <v>891</v>
      </c>
      <c r="AP1689" s="24" t="e">
        <v>#N/A</v>
      </c>
      <c r="AS1689" s="24" t="s">
        <v>10570</v>
      </c>
      <c r="AT1689" s="24" t="str">
        <f>VLOOKUP(W1689,[1]Sheet1!$F:$F,1,FALSE)</f>
        <v>E26700</v>
      </c>
      <c r="AU1689" s="24">
        <f>VLOOKUP(D1689,[1]Sheet1!$A:$A,1,FALSE)</f>
        <v>17268</v>
      </c>
    </row>
    <row r="1690" spans="1:47" ht="13.5" hidden="1" customHeight="1" x14ac:dyDescent="0.3">
      <c r="A1690" s="2" t="s">
        <v>10578</v>
      </c>
      <c r="B1690" s="2" t="s">
        <v>10579</v>
      </c>
      <c r="C1690" s="75" t="s">
        <v>10580</v>
      </c>
      <c r="D1690" s="2">
        <v>17273</v>
      </c>
      <c r="E1690" s="6" t="s">
        <v>292</v>
      </c>
      <c r="F1690" s="6"/>
      <c r="G1690" s="10" t="s">
        <v>58</v>
      </c>
      <c r="H1690" s="3" t="s">
        <v>10581</v>
      </c>
      <c r="I1690" s="3">
        <v>384111</v>
      </c>
      <c r="J1690" s="3">
        <v>183585</v>
      </c>
      <c r="K1690" s="17"/>
      <c r="L1690" s="16" t="s">
        <v>130</v>
      </c>
      <c r="M1690" s="22">
        <v>2.1</v>
      </c>
      <c r="N1690" s="17"/>
      <c r="O1690" s="4"/>
      <c r="P1690" s="4"/>
      <c r="Q1690" s="13"/>
      <c r="R1690" s="13">
        <v>45205</v>
      </c>
      <c r="S1690" s="13" t="s">
        <v>79</v>
      </c>
      <c r="T1690" s="13" t="s">
        <v>65</v>
      </c>
      <c r="U1690" s="20">
        <v>450</v>
      </c>
      <c r="V1690" s="20">
        <v>415</v>
      </c>
      <c r="W1690" s="5" t="s">
        <v>10582</v>
      </c>
      <c r="X1690" s="5" t="s">
        <v>119</v>
      </c>
      <c r="Y1690" s="5" t="s">
        <v>10583</v>
      </c>
      <c r="Z1690" s="5" t="s">
        <v>119</v>
      </c>
      <c r="AA1690" s="5" t="s">
        <v>10584</v>
      </c>
      <c r="AB1690" s="5" t="s">
        <v>119</v>
      </c>
      <c r="AC1690" s="5" t="s">
        <v>10585</v>
      </c>
      <c r="AD1690" s="5" t="s">
        <v>119</v>
      </c>
      <c r="AE1690" s="19"/>
      <c r="AF1690" s="36"/>
      <c r="AG1690" s="36"/>
      <c r="AH1690" s="36"/>
      <c r="AI1690" s="36"/>
      <c r="AJ1690" s="36"/>
      <c r="AK1690" s="36"/>
      <c r="AL1690" s="36"/>
      <c r="AM1690" s="36"/>
      <c r="AN1690" s="18"/>
      <c r="AO1690" s="18"/>
      <c r="AP1690" s="24" t="s">
        <v>135</v>
      </c>
      <c r="AS1690" s="24" t="s">
        <v>10578</v>
      </c>
      <c r="AT1690" s="24" t="e">
        <f>VLOOKUP(W1690,[1]Sheet1!$F:$F,1,FALSE)</f>
        <v>#N/A</v>
      </c>
      <c r="AU1690" s="24" t="e">
        <f>VLOOKUP(D1690,[1]Sheet1!$A:$A,1,FALSE)</f>
        <v>#N/A</v>
      </c>
    </row>
    <row r="1691" spans="1:47" ht="13.5" hidden="1" customHeight="1" x14ac:dyDescent="0.3">
      <c r="A1691" s="9" t="s">
        <v>10586</v>
      </c>
      <c r="B1691" s="9" t="s">
        <v>10587</v>
      </c>
      <c r="C1691" s="1" t="s">
        <v>10588</v>
      </c>
      <c r="D1691" s="2">
        <v>17286</v>
      </c>
      <c r="E1691" s="6" t="s">
        <v>57</v>
      </c>
      <c r="F1691" s="6"/>
      <c r="G1691" s="10" t="s">
        <v>58</v>
      </c>
      <c r="H1691" s="3" t="s">
        <v>10589</v>
      </c>
      <c r="I1691" s="3">
        <v>369139</v>
      </c>
      <c r="J1691" s="3">
        <v>154961</v>
      </c>
      <c r="K1691" s="17" t="s">
        <v>75</v>
      </c>
      <c r="L1691" s="16" t="s">
        <v>60</v>
      </c>
      <c r="M1691" s="22" t="s">
        <v>61</v>
      </c>
      <c r="N1691" s="17"/>
      <c r="O1691" s="4" t="s">
        <v>76</v>
      </c>
      <c r="P1691" s="4" t="s">
        <v>62</v>
      </c>
      <c r="Q1691" s="11" t="s">
        <v>78</v>
      </c>
      <c r="R1691" s="13">
        <v>43362</v>
      </c>
      <c r="S1691" s="11" t="s">
        <v>111</v>
      </c>
      <c r="T1691" s="11" t="s">
        <v>65</v>
      </c>
      <c r="U1691" s="20">
        <v>570</v>
      </c>
      <c r="V1691" s="20">
        <v>513</v>
      </c>
      <c r="W1691" s="5" t="s">
        <v>10590</v>
      </c>
      <c r="X1691" s="7" t="s">
        <v>81</v>
      </c>
      <c r="Y1691" s="5" t="s">
        <v>61</v>
      </c>
      <c r="Z1691" s="5" t="s">
        <v>61</v>
      </c>
      <c r="AA1691" s="5" t="s">
        <v>61</v>
      </c>
      <c r="AB1691" s="5" t="s">
        <v>61</v>
      </c>
      <c r="AC1691" s="5" t="s">
        <v>61</v>
      </c>
      <c r="AD1691" s="5" t="s">
        <v>61</v>
      </c>
      <c r="AE1691" s="19"/>
      <c r="AF1691" s="36" t="s">
        <v>82</v>
      </c>
      <c r="AG1691" s="36">
        <v>17286</v>
      </c>
      <c r="AH1691" s="36" t="s">
        <v>83</v>
      </c>
      <c r="AI1691" s="36"/>
      <c r="AJ1691" s="36" t="s">
        <v>84</v>
      </c>
      <c r="AK1691" s="36" t="s">
        <v>85</v>
      </c>
      <c r="AL1691" s="36" t="s">
        <v>86</v>
      </c>
      <c r="AM1691" s="36"/>
      <c r="AN1691" s="18"/>
      <c r="AO1691" s="18"/>
      <c r="AP1691" s="24" t="e">
        <v>#N/A</v>
      </c>
      <c r="AS1691" s="24" t="s">
        <v>10586</v>
      </c>
      <c r="AT1691" s="24" t="str">
        <f>VLOOKUP(W1691,[1]Sheet1!$F:$F,1,FALSE)</f>
        <v>E5309</v>
      </c>
      <c r="AU1691" s="24">
        <f>VLOOKUP(D1691,[1]Sheet1!$A:$A,1,FALSE)</f>
        <v>17286</v>
      </c>
    </row>
    <row r="1692" spans="1:47" ht="13.5" hidden="1" customHeight="1" x14ac:dyDescent="0.3">
      <c r="A1692" s="2" t="s">
        <v>10591</v>
      </c>
      <c r="B1692" s="2" t="s">
        <v>10592</v>
      </c>
      <c r="C1692" s="75" t="s">
        <v>10593</v>
      </c>
      <c r="D1692" s="2">
        <v>17291</v>
      </c>
      <c r="E1692" s="6" t="s">
        <v>292</v>
      </c>
      <c r="F1692" s="6"/>
      <c r="G1692" s="10" t="s">
        <v>94</v>
      </c>
      <c r="H1692" s="3" t="s">
        <v>10594</v>
      </c>
      <c r="I1692" s="3">
        <v>373210</v>
      </c>
      <c r="J1692" s="3">
        <v>131631</v>
      </c>
      <c r="K1692" s="17"/>
      <c r="L1692" s="16" t="s">
        <v>240</v>
      </c>
      <c r="M1692" s="22">
        <v>1.9</v>
      </c>
      <c r="N1692" s="17"/>
      <c r="O1692" s="4"/>
      <c r="P1692" s="4"/>
      <c r="Q1692" s="13"/>
      <c r="R1692" s="13">
        <v>45162</v>
      </c>
      <c r="S1692" s="13" t="s">
        <v>79</v>
      </c>
      <c r="T1692" s="13" t="s">
        <v>65</v>
      </c>
      <c r="U1692" s="20">
        <v>3680</v>
      </c>
      <c r="V1692" s="20">
        <v>3312</v>
      </c>
      <c r="W1692" s="5" t="s">
        <v>10595</v>
      </c>
      <c r="X1692" s="5" t="s">
        <v>119</v>
      </c>
      <c r="Y1692" s="5" t="s">
        <v>10596</v>
      </c>
      <c r="Z1692" s="5" t="s">
        <v>119</v>
      </c>
      <c r="AA1692" s="5" t="s">
        <v>10597</v>
      </c>
      <c r="AB1692" s="5" t="s">
        <v>119</v>
      </c>
      <c r="AC1692" s="5" t="s">
        <v>10598</v>
      </c>
      <c r="AD1692" s="5" t="s">
        <v>119</v>
      </c>
      <c r="AE1692" s="19"/>
      <c r="AF1692" s="36"/>
      <c r="AG1692" s="36"/>
      <c r="AH1692" s="36"/>
      <c r="AI1692" s="36"/>
      <c r="AJ1692" s="36"/>
      <c r="AK1692" s="36"/>
      <c r="AL1692" s="36"/>
      <c r="AM1692" s="36"/>
      <c r="AN1692" s="18"/>
      <c r="AO1692" s="18"/>
      <c r="AP1692" s="24" t="s">
        <v>135</v>
      </c>
      <c r="AS1692" s="24" t="s">
        <v>10591</v>
      </c>
      <c r="AT1692" s="24" t="e">
        <f>VLOOKUP(W1692,[1]Sheet1!$F:$F,1,FALSE)</f>
        <v>#N/A</v>
      </c>
      <c r="AU1692" s="24" t="e">
        <f>VLOOKUP(D1692,[1]Sheet1!$A:$A,1,FALSE)</f>
        <v>#N/A</v>
      </c>
    </row>
    <row r="1693" spans="1:47" ht="13.5" hidden="1" customHeight="1" x14ac:dyDescent="0.3">
      <c r="A1693" s="9" t="s">
        <v>10599</v>
      </c>
      <c r="B1693" s="9" t="s">
        <v>10600</v>
      </c>
      <c r="C1693" s="1" t="s">
        <v>10601</v>
      </c>
      <c r="D1693" s="2">
        <v>17318</v>
      </c>
      <c r="E1693" s="6" t="s">
        <v>57</v>
      </c>
      <c r="F1693" s="6"/>
      <c r="G1693" s="10" t="s">
        <v>94</v>
      </c>
      <c r="H1693" s="3" t="s">
        <v>10602</v>
      </c>
      <c r="I1693" s="3">
        <v>324835</v>
      </c>
      <c r="J1693" s="3">
        <v>125233</v>
      </c>
      <c r="K1693" s="17" t="s">
        <v>75</v>
      </c>
      <c r="L1693" s="16" t="s">
        <v>60</v>
      </c>
      <c r="M1693" s="22" t="s">
        <v>61</v>
      </c>
      <c r="N1693" s="17"/>
      <c r="O1693" s="4" t="s">
        <v>76</v>
      </c>
      <c r="P1693" s="4" t="s">
        <v>62</v>
      </c>
      <c r="Q1693" s="11" t="s">
        <v>78</v>
      </c>
      <c r="R1693" s="13">
        <v>43390</v>
      </c>
      <c r="S1693" s="11" t="s">
        <v>111</v>
      </c>
      <c r="T1693" s="11" t="s">
        <v>65</v>
      </c>
      <c r="U1693" s="20">
        <v>1100</v>
      </c>
      <c r="V1693" s="20">
        <v>990</v>
      </c>
      <c r="W1693" s="5" t="s">
        <v>10603</v>
      </c>
      <c r="X1693" s="7" t="s">
        <v>81</v>
      </c>
      <c r="Y1693" s="5" t="s">
        <v>61</v>
      </c>
      <c r="Z1693" s="5" t="s">
        <v>61</v>
      </c>
      <c r="AA1693" s="5" t="s">
        <v>61</v>
      </c>
      <c r="AB1693" s="5" t="s">
        <v>61</v>
      </c>
      <c r="AC1693" s="5" t="s">
        <v>61</v>
      </c>
      <c r="AD1693" s="5" t="s">
        <v>61</v>
      </c>
      <c r="AE1693" s="19"/>
      <c r="AF1693" s="36" t="s">
        <v>82</v>
      </c>
      <c r="AG1693" s="36">
        <v>17318</v>
      </c>
      <c r="AH1693" s="36" t="s">
        <v>140</v>
      </c>
      <c r="AI1693" s="36" t="s">
        <v>173</v>
      </c>
      <c r="AJ1693" s="36" t="s">
        <v>84</v>
      </c>
      <c r="AK1693" s="36" t="s">
        <v>85</v>
      </c>
      <c r="AL1693" s="36" t="s">
        <v>86</v>
      </c>
      <c r="AM1693" s="36"/>
      <c r="AN1693" s="18"/>
      <c r="AO1693" s="18"/>
      <c r="AP1693" s="24" t="e">
        <v>#N/A</v>
      </c>
      <c r="AS1693" s="24" t="s">
        <v>10599</v>
      </c>
      <c r="AT1693" s="24" t="str">
        <f>VLOOKUP(W1693,[1]Sheet1!$F:$F,1,FALSE)</f>
        <v>E5313</v>
      </c>
      <c r="AU1693" s="24">
        <f>VLOOKUP(D1693,[1]Sheet1!$A:$A,1,FALSE)</f>
        <v>17318</v>
      </c>
    </row>
    <row r="1694" spans="1:47" ht="13.5" hidden="1" customHeight="1" x14ac:dyDescent="0.3">
      <c r="A1694" s="9" t="s">
        <v>10604</v>
      </c>
      <c r="B1694" s="9" t="s">
        <v>10605</v>
      </c>
      <c r="C1694" s="1" t="s">
        <v>10606</v>
      </c>
      <c r="D1694" s="2">
        <v>17329</v>
      </c>
      <c r="E1694" s="6" t="s">
        <v>57</v>
      </c>
      <c r="F1694" s="6"/>
      <c r="G1694" s="10" t="s">
        <v>58</v>
      </c>
      <c r="H1694" s="3" t="s">
        <v>10607</v>
      </c>
      <c r="I1694" s="3">
        <v>360578</v>
      </c>
      <c r="J1694" s="3">
        <v>169890</v>
      </c>
      <c r="K1694" s="17" t="s">
        <v>75</v>
      </c>
      <c r="L1694" s="16" t="s">
        <v>60</v>
      </c>
      <c r="M1694" s="22">
        <v>155</v>
      </c>
      <c r="N1694" s="17"/>
      <c r="O1694" s="4" t="s">
        <v>319</v>
      </c>
      <c r="P1694" s="4" t="s">
        <v>62</v>
      </c>
      <c r="Q1694" s="11" t="s">
        <v>225</v>
      </c>
      <c r="R1694" s="13">
        <v>43165</v>
      </c>
      <c r="S1694" s="11" t="s">
        <v>111</v>
      </c>
      <c r="T1694" s="11" t="s">
        <v>65</v>
      </c>
      <c r="U1694" s="20">
        <v>2010</v>
      </c>
      <c r="V1694" s="20">
        <v>1809</v>
      </c>
      <c r="W1694" s="5" t="s">
        <v>10608</v>
      </c>
      <c r="X1694" s="5" t="s">
        <v>119</v>
      </c>
      <c r="Y1694" s="5" t="s">
        <v>10609</v>
      </c>
      <c r="Z1694" s="5" t="s">
        <v>119</v>
      </c>
      <c r="AA1694" s="5" t="s">
        <v>10610</v>
      </c>
      <c r="AB1694" s="5" t="s">
        <v>119</v>
      </c>
      <c r="AC1694" s="5" t="s">
        <v>10611</v>
      </c>
      <c r="AD1694" s="5" t="s">
        <v>119</v>
      </c>
      <c r="AE1694" s="19"/>
      <c r="AF1694" s="36" t="s">
        <v>65</v>
      </c>
      <c r="AG1694" s="36" t="s">
        <v>67</v>
      </c>
      <c r="AH1694" s="36" t="s">
        <v>67</v>
      </c>
      <c r="AI1694" s="36" t="s">
        <v>67</v>
      </c>
      <c r="AJ1694" s="36" t="s">
        <v>67</v>
      </c>
      <c r="AK1694" s="36" t="s">
        <v>67</v>
      </c>
      <c r="AL1694" s="36" t="s">
        <v>67</v>
      </c>
      <c r="AM1694" s="36" t="s">
        <v>67</v>
      </c>
      <c r="AN1694" s="18"/>
      <c r="AO1694" s="18"/>
      <c r="AP1694" s="24" t="e">
        <v>#N/A</v>
      </c>
      <c r="AS1694" s="24" t="s">
        <v>10604</v>
      </c>
      <c r="AT1694" s="24" t="str">
        <f>VLOOKUP(W1694,[1]Sheet1!$F:$F,1,FALSE)</f>
        <v>E28981</v>
      </c>
      <c r="AU1694" s="24">
        <f>VLOOKUP(D1694,[1]Sheet1!$A:$A,1,FALSE)</f>
        <v>17329</v>
      </c>
    </row>
    <row r="1695" spans="1:47" ht="13.5" hidden="1" customHeight="1" x14ac:dyDescent="0.3">
      <c r="A1695" s="9" t="s">
        <v>10612</v>
      </c>
      <c r="B1695" s="9" t="s">
        <v>10613</v>
      </c>
      <c r="C1695" s="1" t="s">
        <v>10614</v>
      </c>
      <c r="D1695" s="2">
        <v>17336</v>
      </c>
      <c r="E1695" s="6" t="s">
        <v>57</v>
      </c>
      <c r="F1695" s="6"/>
      <c r="G1695" s="10" t="s">
        <v>58</v>
      </c>
      <c r="H1695" s="3" t="s">
        <v>10615</v>
      </c>
      <c r="I1695" s="3">
        <v>363965</v>
      </c>
      <c r="J1695" s="3">
        <v>172333</v>
      </c>
      <c r="K1695" s="17" t="s">
        <v>75</v>
      </c>
      <c r="L1695" s="16" t="s">
        <v>60</v>
      </c>
      <c r="M1695" s="22">
        <v>97</v>
      </c>
      <c r="N1695" s="17"/>
      <c r="O1695" s="4" t="s">
        <v>319</v>
      </c>
      <c r="P1695" s="4" t="s">
        <v>62</v>
      </c>
      <c r="Q1695" s="11" t="s">
        <v>225</v>
      </c>
      <c r="R1695" s="13">
        <v>43146</v>
      </c>
      <c r="S1695" s="11" t="s">
        <v>111</v>
      </c>
      <c r="T1695" s="11" t="s">
        <v>65</v>
      </c>
      <c r="U1695" s="20">
        <v>601</v>
      </c>
      <c r="V1695" s="20">
        <v>540</v>
      </c>
      <c r="W1695" s="5" t="s">
        <v>10616</v>
      </c>
      <c r="X1695" s="5" t="s">
        <v>119</v>
      </c>
      <c r="Y1695" s="5" t="s">
        <v>10617</v>
      </c>
      <c r="Z1695" s="5" t="s">
        <v>119</v>
      </c>
      <c r="AA1695" s="5" t="s">
        <v>10618</v>
      </c>
      <c r="AB1695" s="5" t="s">
        <v>119</v>
      </c>
      <c r="AC1695" s="5" t="s">
        <v>10619</v>
      </c>
      <c r="AD1695" s="5" t="s">
        <v>119</v>
      </c>
      <c r="AE1695" s="19"/>
      <c r="AF1695" s="36" t="s">
        <v>65</v>
      </c>
      <c r="AG1695" s="36" t="s">
        <v>67</v>
      </c>
      <c r="AH1695" s="36" t="s">
        <v>67</v>
      </c>
      <c r="AI1695" s="36" t="s">
        <v>67</v>
      </c>
      <c r="AJ1695" s="36" t="s">
        <v>67</v>
      </c>
      <c r="AK1695" s="36" t="s">
        <v>67</v>
      </c>
      <c r="AL1695" s="36" t="s">
        <v>67</v>
      </c>
      <c r="AM1695" s="36" t="s">
        <v>67</v>
      </c>
      <c r="AN1695" s="18"/>
      <c r="AO1695" s="18"/>
      <c r="AP1695" s="24" t="e">
        <v>#N/A</v>
      </c>
      <c r="AS1695" s="24" t="s">
        <v>10612</v>
      </c>
      <c r="AT1695" s="24" t="str">
        <f>VLOOKUP(W1695,[1]Sheet1!$F:$F,1,FALSE)</f>
        <v>E28074</v>
      </c>
      <c r="AU1695" s="24">
        <f>VLOOKUP(D1695,[1]Sheet1!$A:$A,1,FALSE)</f>
        <v>17336</v>
      </c>
    </row>
    <row r="1696" spans="1:47" ht="13.5" hidden="1" customHeight="1" x14ac:dyDescent="0.3">
      <c r="A1696" s="9" t="s">
        <v>10620</v>
      </c>
      <c r="B1696" s="9" t="s">
        <v>10621</v>
      </c>
      <c r="C1696" s="1" t="s">
        <v>10622</v>
      </c>
      <c r="D1696" s="2">
        <v>17338</v>
      </c>
      <c r="E1696" s="6" t="s">
        <v>57</v>
      </c>
      <c r="F1696" s="6"/>
      <c r="G1696" s="10" t="s">
        <v>94</v>
      </c>
      <c r="H1696" s="3" t="s">
        <v>10623</v>
      </c>
      <c r="I1696" s="3">
        <v>322852</v>
      </c>
      <c r="J1696" s="3">
        <v>125195</v>
      </c>
      <c r="K1696" s="17" t="s">
        <v>75</v>
      </c>
      <c r="L1696" s="16" t="s">
        <v>60</v>
      </c>
      <c r="M1696" s="22">
        <v>130</v>
      </c>
      <c r="N1696" s="17"/>
      <c r="O1696" s="4" t="s">
        <v>117</v>
      </c>
      <c r="P1696" s="4" t="s">
        <v>77</v>
      </c>
      <c r="Q1696" s="11" t="s">
        <v>78</v>
      </c>
      <c r="R1696" s="13">
        <v>43164</v>
      </c>
      <c r="S1696" s="11" t="s">
        <v>111</v>
      </c>
      <c r="T1696" s="11" t="s">
        <v>65</v>
      </c>
      <c r="U1696" s="20">
        <v>660</v>
      </c>
      <c r="V1696" s="20">
        <v>594</v>
      </c>
      <c r="W1696" s="5" t="s">
        <v>10624</v>
      </c>
      <c r="X1696" s="7" t="s">
        <v>81</v>
      </c>
      <c r="Y1696" s="5" t="s">
        <v>61</v>
      </c>
      <c r="Z1696" s="5" t="s">
        <v>61</v>
      </c>
      <c r="AA1696" s="5" t="s">
        <v>61</v>
      </c>
      <c r="AB1696" s="5" t="s">
        <v>61</v>
      </c>
      <c r="AC1696" s="5" t="s">
        <v>61</v>
      </c>
      <c r="AD1696" s="5" t="s">
        <v>61</v>
      </c>
      <c r="AE1696" s="19"/>
      <c r="AF1696" s="36" t="s">
        <v>82</v>
      </c>
      <c r="AG1696" s="36">
        <v>17338</v>
      </c>
      <c r="AH1696" s="36" t="s">
        <v>140</v>
      </c>
      <c r="AI1696" s="36" t="s">
        <v>3834</v>
      </c>
      <c r="AJ1696" s="36" t="s">
        <v>106</v>
      </c>
      <c r="AK1696" s="36"/>
      <c r="AL1696" s="36" t="s">
        <v>139</v>
      </c>
      <c r="AM1696" s="36"/>
      <c r="AN1696" s="18"/>
      <c r="AO1696" s="18"/>
      <c r="AP1696" s="24" t="e">
        <v>#N/A</v>
      </c>
      <c r="AS1696" s="24" t="s">
        <v>10620</v>
      </c>
      <c r="AT1696" s="24" t="str">
        <f>VLOOKUP(W1696,[1]Sheet1!$F:$F,1,FALSE)</f>
        <v>E5125</v>
      </c>
      <c r="AU1696" s="24">
        <f>VLOOKUP(D1696,[1]Sheet1!$A:$A,1,FALSE)</f>
        <v>17338</v>
      </c>
    </row>
    <row r="1697" spans="1:47" ht="13.5" hidden="1" customHeight="1" x14ac:dyDescent="0.3">
      <c r="A1697" s="9" t="s">
        <v>10625</v>
      </c>
      <c r="B1697" s="182" t="s">
        <v>10626</v>
      </c>
      <c r="C1697" s="1" t="s">
        <v>10627</v>
      </c>
      <c r="D1697" s="2">
        <v>17342</v>
      </c>
      <c r="E1697" s="6" t="s">
        <v>57</v>
      </c>
      <c r="F1697" s="6"/>
      <c r="G1697" s="10" t="s">
        <v>123</v>
      </c>
      <c r="H1697" s="3" t="s">
        <v>10628</v>
      </c>
      <c r="I1697" s="3"/>
      <c r="J1697" s="3"/>
      <c r="K1697" s="17" t="s">
        <v>75</v>
      </c>
      <c r="L1697" s="16" t="s">
        <v>240</v>
      </c>
      <c r="M1697" s="22" t="s">
        <v>61</v>
      </c>
      <c r="N1697" s="17"/>
      <c r="O1697" s="4" t="s">
        <v>554</v>
      </c>
      <c r="P1697" s="4" t="s">
        <v>77</v>
      </c>
      <c r="Q1697" s="11" t="s">
        <v>78</v>
      </c>
      <c r="R1697" s="13">
        <v>43913.636739618058</v>
      </c>
      <c r="S1697" s="11" t="s">
        <v>79</v>
      </c>
      <c r="T1697" s="11" t="s">
        <v>65</v>
      </c>
      <c r="U1697" s="20">
        <v>810</v>
      </c>
      <c r="V1697" s="20">
        <v>729</v>
      </c>
      <c r="W1697" s="5" t="s">
        <v>10629</v>
      </c>
      <c r="X1697" s="5" t="s">
        <v>81</v>
      </c>
      <c r="Y1697" s="5" t="s">
        <v>61</v>
      </c>
      <c r="Z1697" s="5" t="s">
        <v>61</v>
      </c>
      <c r="AA1697" s="5" t="s">
        <v>61</v>
      </c>
      <c r="AB1697" s="5" t="s">
        <v>61</v>
      </c>
      <c r="AC1697" s="5" t="s">
        <v>61</v>
      </c>
      <c r="AD1697" s="5" t="s">
        <v>61</v>
      </c>
      <c r="AE1697" s="19"/>
      <c r="AF1697" s="36" t="s">
        <v>82</v>
      </c>
      <c r="AG1697" s="36">
        <v>17342</v>
      </c>
      <c r="AH1697" s="36" t="s">
        <v>140</v>
      </c>
      <c r="AI1697" s="36" t="s">
        <v>173</v>
      </c>
      <c r="AJ1697" s="36" t="s">
        <v>84</v>
      </c>
      <c r="AK1697" s="36" t="s">
        <v>85</v>
      </c>
      <c r="AL1697" s="36" t="s">
        <v>86</v>
      </c>
      <c r="AM1697" s="36" t="s">
        <v>156</v>
      </c>
      <c r="AN1697" s="99">
        <v>45471</v>
      </c>
      <c r="AO1697" s="18" t="s">
        <v>10630</v>
      </c>
      <c r="AP1697" s="24" t="e">
        <v>#N/A</v>
      </c>
      <c r="AS1697" s="24" t="s">
        <v>10631</v>
      </c>
      <c r="AT1697" s="24" t="e">
        <f>VLOOKUP(W1697,[1]Sheet1!$F:$F,1,FALSE)</f>
        <v>#N/A</v>
      </c>
      <c r="AU1697" s="24" t="e">
        <f>VLOOKUP(D1697,[1]Sheet1!$A:$A,1,FALSE)</f>
        <v>#N/A</v>
      </c>
    </row>
    <row r="1698" spans="1:47" ht="13.5" hidden="1" customHeight="1" x14ac:dyDescent="0.3">
      <c r="A1698" s="9" t="s">
        <v>10632</v>
      </c>
      <c r="B1698" s="9" t="s">
        <v>10633</v>
      </c>
      <c r="C1698" s="1" t="s">
        <v>10634</v>
      </c>
      <c r="D1698" s="2">
        <v>17350</v>
      </c>
      <c r="E1698" s="6" t="s">
        <v>57</v>
      </c>
      <c r="F1698" s="6"/>
      <c r="G1698" s="10" t="s">
        <v>58</v>
      </c>
      <c r="H1698" s="3" t="s">
        <v>10635</v>
      </c>
      <c r="I1698" s="3">
        <v>369055</v>
      </c>
      <c r="J1698" s="3">
        <v>154945</v>
      </c>
      <c r="K1698" s="17" t="s">
        <v>75</v>
      </c>
      <c r="L1698" s="16" t="s">
        <v>60</v>
      </c>
      <c r="M1698" s="22">
        <v>12</v>
      </c>
      <c r="N1698" s="17"/>
      <c r="O1698" s="4" t="s">
        <v>76</v>
      </c>
      <c r="P1698" s="4" t="s">
        <v>62</v>
      </c>
      <c r="Q1698" s="11" t="s">
        <v>78</v>
      </c>
      <c r="R1698" s="13">
        <v>43294</v>
      </c>
      <c r="S1698" s="11" t="s">
        <v>111</v>
      </c>
      <c r="T1698" s="11" t="s">
        <v>65</v>
      </c>
      <c r="U1698" s="20">
        <v>1865</v>
      </c>
      <c r="V1698" s="20">
        <v>1679</v>
      </c>
      <c r="W1698" s="5" t="s">
        <v>10636</v>
      </c>
      <c r="X1698" s="7" t="s">
        <v>81</v>
      </c>
      <c r="Y1698" s="5" t="s">
        <v>61</v>
      </c>
      <c r="Z1698" s="5" t="s">
        <v>61</v>
      </c>
      <c r="AA1698" s="5" t="s">
        <v>61</v>
      </c>
      <c r="AB1698" s="5" t="s">
        <v>61</v>
      </c>
      <c r="AC1698" s="5" t="s">
        <v>61</v>
      </c>
      <c r="AD1698" s="5" t="s">
        <v>61</v>
      </c>
      <c r="AE1698" s="19"/>
      <c r="AF1698" s="36" t="s">
        <v>82</v>
      </c>
      <c r="AG1698" s="36">
        <v>17350</v>
      </c>
      <c r="AH1698" s="36" t="s">
        <v>83</v>
      </c>
      <c r="AI1698" s="36"/>
      <c r="AJ1698" s="36" t="s">
        <v>84</v>
      </c>
      <c r="AK1698" s="36" t="s">
        <v>85</v>
      </c>
      <c r="AL1698" s="36" t="s">
        <v>86</v>
      </c>
      <c r="AM1698" s="36"/>
      <c r="AN1698" s="18"/>
      <c r="AO1698" s="18"/>
      <c r="AP1698" s="24" t="e">
        <v>#N/A</v>
      </c>
      <c r="AS1698" s="24" t="s">
        <v>10632</v>
      </c>
      <c r="AT1698" s="24" t="str">
        <f>VLOOKUP(W1698,[1]Sheet1!$F:$F,1,FALSE)</f>
        <v>E5234</v>
      </c>
      <c r="AU1698" s="24">
        <f>VLOOKUP(D1698,[1]Sheet1!$A:$A,1,FALSE)</f>
        <v>17350</v>
      </c>
    </row>
    <row r="1699" spans="1:47" ht="13.5" hidden="1" customHeight="1" x14ac:dyDescent="0.3">
      <c r="A1699" s="9" t="s">
        <v>10637</v>
      </c>
      <c r="B1699" s="9" t="s">
        <v>10638</v>
      </c>
      <c r="C1699" s="1" t="s">
        <v>10639</v>
      </c>
      <c r="D1699" s="2">
        <v>17356</v>
      </c>
      <c r="E1699" s="6" t="s">
        <v>57</v>
      </c>
      <c r="F1699" s="6"/>
      <c r="G1699" s="10" t="s">
        <v>94</v>
      </c>
      <c r="H1699" s="3" t="s">
        <v>10640</v>
      </c>
      <c r="I1699" s="3">
        <v>316831</v>
      </c>
      <c r="J1699" s="3">
        <v>129715</v>
      </c>
      <c r="K1699" s="17" t="s">
        <v>75</v>
      </c>
      <c r="L1699" s="16" t="s">
        <v>60</v>
      </c>
      <c r="M1699" s="22">
        <v>42</v>
      </c>
      <c r="N1699" s="17"/>
      <c r="O1699" s="4" t="s">
        <v>360</v>
      </c>
      <c r="P1699" s="4" t="s">
        <v>62</v>
      </c>
      <c r="Q1699" s="11" t="s">
        <v>78</v>
      </c>
      <c r="R1699" s="13">
        <v>44322</v>
      </c>
      <c r="S1699" s="11" t="s">
        <v>79</v>
      </c>
      <c r="T1699" s="11" t="s">
        <v>65</v>
      </c>
      <c r="U1699" s="20">
        <v>685</v>
      </c>
      <c r="V1699" s="20">
        <v>616</v>
      </c>
      <c r="W1699" s="5" t="s">
        <v>10641</v>
      </c>
      <c r="X1699" s="5" t="s">
        <v>81</v>
      </c>
      <c r="Y1699" s="5" t="s">
        <v>61</v>
      </c>
      <c r="Z1699" s="5" t="s">
        <v>61</v>
      </c>
      <c r="AA1699" s="5" t="s">
        <v>61</v>
      </c>
      <c r="AB1699" s="5" t="s">
        <v>61</v>
      </c>
      <c r="AC1699" s="5" t="s">
        <v>61</v>
      </c>
      <c r="AD1699" s="5" t="s">
        <v>61</v>
      </c>
      <c r="AE1699" s="19"/>
      <c r="AF1699" s="36" t="s">
        <v>82</v>
      </c>
      <c r="AG1699" s="36">
        <v>17356</v>
      </c>
      <c r="AH1699" s="36" t="s">
        <v>83</v>
      </c>
      <c r="AI1699" s="36"/>
      <c r="AJ1699" s="36" t="s">
        <v>84</v>
      </c>
      <c r="AK1699" s="36" t="s">
        <v>85</v>
      </c>
      <c r="AL1699" s="36" t="s">
        <v>86</v>
      </c>
      <c r="AM1699" s="36"/>
      <c r="AN1699" s="18"/>
      <c r="AO1699" s="18"/>
      <c r="AP1699" s="24">
        <v>17356</v>
      </c>
      <c r="AS1699" s="24" t="s">
        <v>10637</v>
      </c>
      <c r="AT1699" s="24" t="e">
        <f>VLOOKUP(W1699,[1]Sheet1!$F:$F,1,FALSE)</f>
        <v>#N/A</v>
      </c>
      <c r="AU1699" s="24" t="e">
        <f>VLOOKUP(D1699,[1]Sheet1!$A:$A,1,FALSE)</f>
        <v>#N/A</v>
      </c>
    </row>
    <row r="1700" spans="1:47" ht="13.5" hidden="1" customHeight="1" x14ac:dyDescent="0.3">
      <c r="A1700" s="9" t="s">
        <v>10642</v>
      </c>
      <c r="B1700" s="9" t="s">
        <v>10643</v>
      </c>
      <c r="C1700" s="1" t="s">
        <v>10644</v>
      </c>
      <c r="D1700" s="2">
        <v>17370</v>
      </c>
      <c r="E1700" s="6" t="s">
        <v>57</v>
      </c>
      <c r="F1700" s="6"/>
      <c r="G1700" s="10" t="s">
        <v>94</v>
      </c>
      <c r="H1700" s="3" t="s">
        <v>10645</v>
      </c>
      <c r="I1700" s="3">
        <v>322545</v>
      </c>
      <c r="J1700" s="3">
        <v>123880</v>
      </c>
      <c r="K1700" s="17" t="s">
        <v>75</v>
      </c>
      <c r="L1700" s="16" t="s">
        <v>60</v>
      </c>
      <c r="M1700" s="22">
        <v>14</v>
      </c>
      <c r="N1700" s="17"/>
      <c r="O1700" s="4" t="s">
        <v>360</v>
      </c>
      <c r="P1700" s="4" t="s">
        <v>62</v>
      </c>
      <c r="Q1700" s="11" t="s">
        <v>78</v>
      </c>
      <c r="R1700" s="13">
        <v>44168.415455636576</v>
      </c>
      <c r="S1700" s="11" t="s">
        <v>79</v>
      </c>
      <c r="T1700" s="11" t="s">
        <v>65</v>
      </c>
      <c r="U1700" s="20">
        <v>455</v>
      </c>
      <c r="V1700" s="20">
        <v>410</v>
      </c>
      <c r="W1700" s="5" t="s">
        <v>10646</v>
      </c>
      <c r="X1700" s="5" t="s">
        <v>81</v>
      </c>
      <c r="Y1700" s="5" t="s">
        <v>61</v>
      </c>
      <c r="Z1700" s="5" t="s">
        <v>61</v>
      </c>
      <c r="AA1700" s="5" t="s">
        <v>61</v>
      </c>
      <c r="AB1700" s="5" t="s">
        <v>61</v>
      </c>
      <c r="AC1700" s="5" t="s">
        <v>61</v>
      </c>
      <c r="AD1700" s="5" t="s">
        <v>61</v>
      </c>
      <c r="AE1700" s="19"/>
      <c r="AF1700" s="36" t="s">
        <v>82</v>
      </c>
      <c r="AG1700" s="36">
        <v>17370</v>
      </c>
      <c r="AH1700" s="36" t="s">
        <v>140</v>
      </c>
      <c r="AI1700" s="36"/>
      <c r="AJ1700" s="36" t="s">
        <v>106</v>
      </c>
      <c r="AK1700" s="36"/>
      <c r="AL1700" s="36" t="s">
        <v>86</v>
      </c>
      <c r="AM1700" s="36"/>
      <c r="AN1700" s="18"/>
      <c r="AO1700" s="18"/>
      <c r="AP1700" s="24">
        <v>17370</v>
      </c>
      <c r="AS1700" s="24" t="s">
        <v>10642</v>
      </c>
      <c r="AT1700" s="24" t="e">
        <f>VLOOKUP(W1700,[1]Sheet1!$F:$F,1,FALSE)</f>
        <v>#N/A</v>
      </c>
      <c r="AU1700" s="24" t="e">
        <f>VLOOKUP(D1700,[1]Sheet1!$A:$A,1,FALSE)</f>
        <v>#N/A</v>
      </c>
    </row>
    <row r="1701" spans="1:47" ht="13.5" hidden="1" customHeight="1" x14ac:dyDescent="0.3">
      <c r="A1701" s="121" t="s">
        <v>10647</v>
      </c>
      <c r="B1701" s="121" t="s">
        <v>10648</v>
      </c>
      <c r="C1701" s="136" t="s">
        <v>10649</v>
      </c>
      <c r="D1701" s="121">
        <v>17375</v>
      </c>
      <c r="E1701" s="122" t="s">
        <v>292</v>
      </c>
      <c r="F1701" s="122"/>
      <c r="G1701" s="123" t="s">
        <v>123</v>
      </c>
      <c r="H1701" s="123" t="s">
        <v>10650</v>
      </c>
      <c r="I1701" s="123"/>
      <c r="J1701" s="123"/>
      <c r="K1701" s="125" t="s">
        <v>75</v>
      </c>
      <c r="L1701" s="126" t="s">
        <v>294</v>
      </c>
      <c r="M1701" s="127">
        <v>7.3</v>
      </c>
      <c r="N1701" s="125"/>
      <c r="O1701" s="128"/>
      <c r="P1701" s="128"/>
      <c r="Q1701" s="129" t="s">
        <v>225</v>
      </c>
      <c r="R1701" s="129" t="s">
        <v>10651</v>
      </c>
      <c r="S1701" s="130" t="s">
        <v>79</v>
      </c>
      <c r="T1701" s="129" t="s">
        <v>65</v>
      </c>
      <c r="U1701" s="131">
        <v>1143</v>
      </c>
      <c r="V1701" s="132">
        <v>1028.7</v>
      </c>
      <c r="W1701" s="133" t="s">
        <v>10652</v>
      </c>
      <c r="X1701" s="133" t="s">
        <v>119</v>
      </c>
      <c r="Y1701" s="133" t="s">
        <v>10653</v>
      </c>
      <c r="Z1701" s="133" t="s">
        <v>119</v>
      </c>
      <c r="AA1701" s="133" t="s">
        <v>10654</v>
      </c>
      <c r="AB1701" s="133" t="s">
        <v>119</v>
      </c>
      <c r="AC1701" s="133" t="s">
        <v>10655</v>
      </c>
      <c r="AD1701" s="133" t="s">
        <v>119</v>
      </c>
      <c r="AE1701" s="134"/>
      <c r="AF1701" s="135" t="s">
        <v>65</v>
      </c>
      <c r="AG1701" s="135" t="s">
        <v>67</v>
      </c>
      <c r="AH1701" s="135" t="s">
        <v>67</v>
      </c>
      <c r="AI1701" s="135" t="s">
        <v>67</v>
      </c>
      <c r="AJ1701" s="135" t="s">
        <v>67</v>
      </c>
      <c r="AK1701" s="135" t="s">
        <v>67</v>
      </c>
      <c r="AL1701" s="135" t="s">
        <v>67</v>
      </c>
      <c r="AM1701" s="135" t="s">
        <v>67</v>
      </c>
      <c r="AN1701" s="18"/>
      <c r="AO1701" s="18"/>
      <c r="AP1701" s="24">
        <v>17375</v>
      </c>
      <c r="AS1701" s="24" t="s">
        <v>99</v>
      </c>
      <c r="AT1701" s="24" t="e">
        <f>VLOOKUP(W1701,[1]Sheet1!$F:$F,1,FALSE)</f>
        <v>#N/A</v>
      </c>
      <c r="AU1701" s="24" t="e">
        <f>VLOOKUP(D1701,[1]Sheet1!$A:$A,1,FALSE)</f>
        <v>#N/A</v>
      </c>
    </row>
    <row r="1702" spans="1:47" ht="13.5" hidden="1" customHeight="1" x14ac:dyDescent="0.3">
      <c r="A1702" s="9" t="s">
        <v>10656</v>
      </c>
      <c r="B1702" s="9" t="s">
        <v>10657</v>
      </c>
      <c r="C1702" s="1" t="s">
        <v>10658</v>
      </c>
      <c r="D1702" s="2">
        <v>17375</v>
      </c>
      <c r="E1702" s="6" t="s">
        <v>292</v>
      </c>
      <c r="F1702" s="6"/>
      <c r="G1702" s="10" t="s">
        <v>123</v>
      </c>
      <c r="H1702" s="3" t="s">
        <v>10650</v>
      </c>
      <c r="I1702" s="3"/>
      <c r="J1702" s="3"/>
      <c r="K1702" s="17"/>
      <c r="L1702" s="16" t="s">
        <v>302</v>
      </c>
      <c r="M1702" s="22">
        <v>7.3</v>
      </c>
      <c r="N1702" s="17"/>
      <c r="O1702" s="4"/>
      <c r="P1702" s="4" t="s">
        <v>62</v>
      </c>
      <c r="Q1702" s="11" t="s">
        <v>225</v>
      </c>
      <c r="R1702" s="13">
        <v>44134</v>
      </c>
      <c r="S1702" s="11" t="s">
        <v>79</v>
      </c>
      <c r="T1702" s="11" t="s">
        <v>65</v>
      </c>
      <c r="U1702" s="20">
        <v>4655</v>
      </c>
      <c r="V1702" s="23">
        <v>4189.5</v>
      </c>
      <c r="W1702" s="5" t="s">
        <v>10659</v>
      </c>
      <c r="X1702" s="5" t="s">
        <v>119</v>
      </c>
      <c r="Y1702" s="5" t="s">
        <v>10660</v>
      </c>
      <c r="Z1702" s="5" t="s">
        <v>119</v>
      </c>
      <c r="AA1702" s="5" t="s">
        <v>10661</v>
      </c>
      <c r="AB1702" s="5" t="s">
        <v>119</v>
      </c>
      <c r="AC1702" s="5" t="s">
        <v>10662</v>
      </c>
      <c r="AD1702" s="5" t="s">
        <v>119</v>
      </c>
      <c r="AE1702" s="19"/>
      <c r="AF1702" s="36" t="s">
        <v>65</v>
      </c>
      <c r="AG1702" s="36" t="s">
        <v>67</v>
      </c>
      <c r="AH1702" s="36" t="s">
        <v>67</v>
      </c>
      <c r="AI1702" s="36" t="s">
        <v>67</v>
      </c>
      <c r="AJ1702" s="36" t="s">
        <v>67</v>
      </c>
      <c r="AK1702" s="36" t="s">
        <v>67</v>
      </c>
      <c r="AL1702" s="36" t="s">
        <v>67</v>
      </c>
      <c r="AM1702" s="36" t="s">
        <v>67</v>
      </c>
      <c r="AN1702" s="18"/>
      <c r="AO1702" s="18"/>
      <c r="AP1702" s="24">
        <v>17375</v>
      </c>
      <c r="AR1702" s="24" t="s">
        <v>69</v>
      </c>
      <c r="AS1702" s="24" t="s">
        <v>10656</v>
      </c>
      <c r="AT1702" s="24" t="e">
        <f>VLOOKUP(W1702,[1]Sheet1!$F:$F,1,FALSE)</f>
        <v>#N/A</v>
      </c>
      <c r="AU1702" s="24" t="e">
        <f>VLOOKUP(D1702,[1]Sheet1!$A:$A,1,FALSE)</f>
        <v>#N/A</v>
      </c>
    </row>
    <row r="1703" spans="1:47" ht="13.5" hidden="1" customHeight="1" x14ac:dyDescent="0.3">
      <c r="A1703" s="9" t="s">
        <v>10663</v>
      </c>
      <c r="B1703" s="9" t="s">
        <v>10664</v>
      </c>
      <c r="C1703" s="1" t="s">
        <v>10665</v>
      </c>
      <c r="D1703" s="2">
        <v>17378</v>
      </c>
      <c r="E1703" s="6" t="s">
        <v>57</v>
      </c>
      <c r="F1703" s="6"/>
      <c r="G1703" s="10" t="s">
        <v>94</v>
      </c>
      <c r="H1703" s="3" t="s">
        <v>10666</v>
      </c>
      <c r="I1703" s="3">
        <v>320431</v>
      </c>
      <c r="J1703" s="3">
        <v>142882</v>
      </c>
      <c r="K1703" s="17" t="s">
        <v>75</v>
      </c>
      <c r="L1703" s="16" t="s">
        <v>60</v>
      </c>
      <c r="M1703" s="22">
        <v>24</v>
      </c>
      <c r="N1703" s="17"/>
      <c r="O1703" s="4" t="s">
        <v>117</v>
      </c>
      <c r="P1703" s="4" t="s">
        <v>77</v>
      </c>
      <c r="Q1703" s="11" t="s">
        <v>78</v>
      </c>
      <c r="R1703" s="13">
        <v>43426</v>
      </c>
      <c r="S1703" s="11" t="s">
        <v>111</v>
      </c>
      <c r="T1703" s="11" t="s">
        <v>65</v>
      </c>
      <c r="U1703" s="20">
        <v>160</v>
      </c>
      <c r="V1703" s="20">
        <v>144</v>
      </c>
      <c r="W1703" s="5" t="s">
        <v>10667</v>
      </c>
      <c r="X1703" s="7" t="s">
        <v>81</v>
      </c>
      <c r="Y1703" s="5" t="s">
        <v>61</v>
      </c>
      <c r="Z1703" s="5" t="s">
        <v>61</v>
      </c>
      <c r="AA1703" s="5" t="s">
        <v>61</v>
      </c>
      <c r="AB1703" s="5" t="s">
        <v>61</v>
      </c>
      <c r="AC1703" s="5" t="s">
        <v>61</v>
      </c>
      <c r="AD1703" s="5" t="s">
        <v>61</v>
      </c>
      <c r="AE1703" s="19"/>
      <c r="AF1703" s="36" t="s">
        <v>82</v>
      </c>
      <c r="AG1703" s="36">
        <v>17378</v>
      </c>
      <c r="AH1703" s="36" t="s">
        <v>83</v>
      </c>
      <c r="AI1703" s="36"/>
      <c r="AJ1703" s="36" t="s">
        <v>84</v>
      </c>
      <c r="AK1703" s="36" t="s">
        <v>85</v>
      </c>
      <c r="AL1703" s="36" t="s">
        <v>86</v>
      </c>
      <c r="AM1703" s="36"/>
      <c r="AN1703" s="18"/>
      <c r="AO1703" s="18"/>
      <c r="AP1703" s="24" t="e">
        <v>#N/A</v>
      </c>
      <c r="AS1703" s="24" t="s">
        <v>10663</v>
      </c>
      <c r="AT1703" s="24" t="str">
        <f>VLOOKUP(W1703,[1]Sheet1!$F:$F,1,FALSE)</f>
        <v>E5009</v>
      </c>
      <c r="AU1703" s="24">
        <f>VLOOKUP(D1703,[1]Sheet1!$A:$A,1,FALSE)</f>
        <v>17378</v>
      </c>
    </row>
    <row r="1704" spans="1:47" ht="13.5" hidden="1" customHeight="1" x14ac:dyDescent="0.3">
      <c r="A1704" s="9" t="s">
        <v>10668</v>
      </c>
      <c r="B1704" s="9" t="s">
        <v>10669</v>
      </c>
      <c r="C1704" s="1" t="s">
        <v>10670</v>
      </c>
      <c r="D1704" s="2">
        <v>17383</v>
      </c>
      <c r="E1704" s="6" t="s">
        <v>57</v>
      </c>
      <c r="F1704" s="6"/>
      <c r="G1704" s="10" t="s">
        <v>94</v>
      </c>
      <c r="H1704" s="3" t="s">
        <v>10671</v>
      </c>
      <c r="I1704" s="3">
        <v>323915</v>
      </c>
      <c r="J1704" s="3">
        <v>123376</v>
      </c>
      <c r="K1704" s="17" t="s">
        <v>75</v>
      </c>
      <c r="L1704" s="16" t="s">
        <v>60</v>
      </c>
      <c r="M1704" s="22">
        <v>28</v>
      </c>
      <c r="N1704" s="17"/>
      <c r="O1704" s="4" t="s">
        <v>360</v>
      </c>
      <c r="P1704" s="4" t="s">
        <v>62</v>
      </c>
      <c r="Q1704" s="11" t="s">
        <v>78</v>
      </c>
      <c r="R1704" s="13">
        <v>44048.540988738423</v>
      </c>
      <c r="S1704" s="11" t="s">
        <v>79</v>
      </c>
      <c r="T1704" s="11" t="s">
        <v>65</v>
      </c>
      <c r="U1704" s="20">
        <v>100</v>
      </c>
      <c r="V1704" s="20">
        <v>90</v>
      </c>
      <c r="W1704" s="5" t="s">
        <v>10672</v>
      </c>
      <c r="X1704" s="5" t="s">
        <v>81</v>
      </c>
      <c r="Y1704" s="5" t="s">
        <v>61</v>
      </c>
      <c r="Z1704" s="5" t="s">
        <v>61</v>
      </c>
      <c r="AA1704" s="5" t="s">
        <v>61</v>
      </c>
      <c r="AB1704" s="5" t="s">
        <v>61</v>
      </c>
      <c r="AC1704" s="5" t="s">
        <v>61</v>
      </c>
      <c r="AD1704" s="5" t="s">
        <v>61</v>
      </c>
      <c r="AE1704" s="19"/>
      <c r="AF1704" s="36" t="s">
        <v>82</v>
      </c>
      <c r="AG1704" s="36">
        <v>17383</v>
      </c>
      <c r="AH1704" s="36" t="s">
        <v>83</v>
      </c>
      <c r="AI1704" s="36"/>
      <c r="AJ1704" s="36" t="s">
        <v>84</v>
      </c>
      <c r="AK1704" s="36" t="s">
        <v>85</v>
      </c>
      <c r="AL1704" s="36" t="s">
        <v>86</v>
      </c>
      <c r="AM1704" s="36"/>
      <c r="AN1704" s="18"/>
      <c r="AO1704" s="18"/>
      <c r="AP1704" s="24">
        <v>17383</v>
      </c>
      <c r="AS1704" s="24" t="s">
        <v>10668</v>
      </c>
      <c r="AT1704" s="24" t="e">
        <f>VLOOKUP(W1704,[1]Sheet1!$F:$F,1,FALSE)</f>
        <v>#N/A</v>
      </c>
      <c r="AU1704" s="24" t="e">
        <f>VLOOKUP(D1704,[1]Sheet1!$A:$A,1,FALSE)</f>
        <v>#N/A</v>
      </c>
    </row>
    <row r="1705" spans="1:47" ht="13.5" hidden="1" customHeight="1" x14ac:dyDescent="0.3">
      <c r="A1705" s="9" t="s">
        <v>10673</v>
      </c>
      <c r="B1705" s="9" t="s">
        <v>10674</v>
      </c>
      <c r="C1705" s="1" t="s">
        <v>10675</v>
      </c>
      <c r="D1705" s="2">
        <v>17384</v>
      </c>
      <c r="E1705" s="6" t="s">
        <v>57</v>
      </c>
      <c r="F1705" s="6"/>
      <c r="G1705" s="10" t="s">
        <v>58</v>
      </c>
      <c r="H1705" s="3" t="s">
        <v>10676</v>
      </c>
      <c r="I1705" s="3">
        <v>357627</v>
      </c>
      <c r="J1705" s="3">
        <v>175706</v>
      </c>
      <c r="K1705" s="17"/>
      <c r="L1705" s="16" t="s">
        <v>60</v>
      </c>
      <c r="M1705" s="22">
        <v>35</v>
      </c>
      <c r="N1705" s="17"/>
      <c r="O1705" s="4" t="s">
        <v>360</v>
      </c>
      <c r="P1705" s="4" t="s">
        <v>62</v>
      </c>
      <c r="Q1705" s="11" t="s">
        <v>225</v>
      </c>
      <c r="R1705" s="13">
        <v>44215</v>
      </c>
      <c r="S1705" s="11" t="s">
        <v>79</v>
      </c>
      <c r="T1705" s="11" t="s">
        <v>65</v>
      </c>
      <c r="U1705" s="20">
        <v>205</v>
      </c>
      <c r="V1705" s="23">
        <v>184.5</v>
      </c>
      <c r="W1705" s="5" t="s">
        <v>10677</v>
      </c>
      <c r="X1705" s="5" t="s">
        <v>119</v>
      </c>
      <c r="Y1705" s="5" t="s">
        <v>10678</v>
      </c>
      <c r="Z1705" s="5" t="s">
        <v>119</v>
      </c>
      <c r="AA1705" s="5" t="s">
        <v>10679</v>
      </c>
      <c r="AB1705" s="5" t="s">
        <v>119</v>
      </c>
      <c r="AC1705" s="5" t="s">
        <v>10680</v>
      </c>
      <c r="AD1705" s="5" t="s">
        <v>119</v>
      </c>
      <c r="AE1705" s="19"/>
      <c r="AF1705" s="36" t="s">
        <v>65</v>
      </c>
      <c r="AG1705" s="36" t="s">
        <v>67</v>
      </c>
      <c r="AH1705" s="36" t="s">
        <v>67</v>
      </c>
      <c r="AI1705" s="36" t="s">
        <v>67</v>
      </c>
      <c r="AJ1705" s="36" t="s">
        <v>67</v>
      </c>
      <c r="AK1705" s="36" t="s">
        <v>67</v>
      </c>
      <c r="AL1705" s="36" t="s">
        <v>67</v>
      </c>
      <c r="AM1705" s="36" t="s">
        <v>67</v>
      </c>
      <c r="AN1705" s="18"/>
      <c r="AO1705" s="18"/>
      <c r="AP1705" s="24">
        <v>17384</v>
      </c>
      <c r="AS1705" s="24" t="s">
        <v>10673</v>
      </c>
      <c r="AT1705" s="24" t="e">
        <f>VLOOKUP(W1705,[1]Sheet1!$F:$F,1,FALSE)</f>
        <v>#N/A</v>
      </c>
      <c r="AU1705" s="24" t="e">
        <f>VLOOKUP(D1705,[1]Sheet1!$A:$A,1,FALSE)</f>
        <v>#N/A</v>
      </c>
    </row>
    <row r="1706" spans="1:47" ht="13.5" hidden="1" customHeight="1" x14ac:dyDescent="0.3">
      <c r="A1706" s="9" t="s">
        <v>10681</v>
      </c>
      <c r="B1706" s="9" t="s">
        <v>10682</v>
      </c>
      <c r="C1706" s="1" t="s">
        <v>10683</v>
      </c>
      <c r="D1706" s="2">
        <v>17385</v>
      </c>
      <c r="E1706" s="6" t="s">
        <v>57</v>
      </c>
      <c r="F1706" s="6"/>
      <c r="G1706" s="10" t="s">
        <v>58</v>
      </c>
      <c r="H1706" s="3" t="s">
        <v>10684</v>
      </c>
      <c r="I1706" s="3">
        <v>357701</v>
      </c>
      <c r="J1706" s="3">
        <v>175823</v>
      </c>
      <c r="K1706" s="17"/>
      <c r="L1706" s="16" t="s">
        <v>60</v>
      </c>
      <c r="M1706" s="22">
        <v>35</v>
      </c>
      <c r="N1706" s="17"/>
      <c r="O1706" s="4" t="s">
        <v>360</v>
      </c>
      <c r="P1706" s="4" t="s">
        <v>62</v>
      </c>
      <c r="Q1706" s="11" t="s">
        <v>225</v>
      </c>
      <c r="R1706" s="13">
        <v>44237</v>
      </c>
      <c r="S1706" s="11" t="s">
        <v>79</v>
      </c>
      <c r="T1706" s="11" t="s">
        <v>65</v>
      </c>
      <c r="U1706" s="20">
        <v>180</v>
      </c>
      <c r="V1706" s="23">
        <v>162</v>
      </c>
      <c r="W1706" s="5" t="s">
        <v>10685</v>
      </c>
      <c r="X1706" s="5" t="s">
        <v>119</v>
      </c>
      <c r="Y1706" s="5" t="s">
        <v>10686</v>
      </c>
      <c r="Z1706" s="5" t="s">
        <v>119</v>
      </c>
      <c r="AA1706" s="5" t="s">
        <v>10687</v>
      </c>
      <c r="AB1706" s="5" t="s">
        <v>119</v>
      </c>
      <c r="AC1706" s="5" t="s">
        <v>10688</v>
      </c>
      <c r="AD1706" s="5" t="s">
        <v>119</v>
      </c>
      <c r="AE1706" s="19"/>
      <c r="AF1706" s="36" t="s">
        <v>65</v>
      </c>
      <c r="AG1706" s="36" t="s">
        <v>67</v>
      </c>
      <c r="AH1706" s="36" t="s">
        <v>67</v>
      </c>
      <c r="AI1706" s="36" t="s">
        <v>67</v>
      </c>
      <c r="AJ1706" s="36" t="s">
        <v>67</v>
      </c>
      <c r="AK1706" s="36" t="s">
        <v>67</v>
      </c>
      <c r="AL1706" s="36" t="s">
        <v>67</v>
      </c>
      <c r="AM1706" s="36" t="s">
        <v>67</v>
      </c>
      <c r="AN1706" s="18"/>
      <c r="AO1706" s="18"/>
      <c r="AP1706" s="24">
        <v>17385</v>
      </c>
      <c r="AS1706" s="24" t="s">
        <v>10681</v>
      </c>
      <c r="AT1706" s="24" t="e">
        <f>VLOOKUP(W1706,[1]Sheet1!$F:$F,1,FALSE)</f>
        <v>#N/A</v>
      </c>
      <c r="AU1706" s="24" t="e">
        <f>VLOOKUP(D1706,[1]Sheet1!$A:$A,1,FALSE)</f>
        <v>#N/A</v>
      </c>
    </row>
    <row r="1707" spans="1:47" ht="13.5" hidden="1" customHeight="1" x14ac:dyDescent="0.3">
      <c r="A1707" s="154" t="s">
        <v>10689</v>
      </c>
      <c r="B1707" s="154" t="s">
        <v>10690</v>
      </c>
      <c r="C1707" s="145" t="s">
        <v>10691</v>
      </c>
      <c r="D1707" s="145">
        <v>17386</v>
      </c>
      <c r="E1707" s="153" t="s">
        <v>57</v>
      </c>
      <c r="F1707" s="145"/>
      <c r="G1707" s="187" t="s">
        <v>58</v>
      </c>
      <c r="H1707" s="146" t="s">
        <v>10692</v>
      </c>
      <c r="I1707" s="187">
        <v>364943</v>
      </c>
      <c r="J1707" s="187">
        <v>172550</v>
      </c>
      <c r="K1707" s="147"/>
      <c r="L1707" s="147" t="s">
        <v>96</v>
      </c>
      <c r="M1707" s="147"/>
      <c r="N1707" s="147"/>
      <c r="O1707" s="149"/>
      <c r="P1707" s="189"/>
      <c r="Q1707" s="190"/>
      <c r="R1707" s="150"/>
      <c r="S1707" s="150"/>
      <c r="T1707" s="150"/>
      <c r="U1707" s="151">
        <v>1125</v>
      </c>
      <c r="V1707" s="151">
        <v>1012</v>
      </c>
      <c r="W1707" s="152" t="s">
        <v>10693</v>
      </c>
      <c r="X1707" s="152" t="s">
        <v>248</v>
      </c>
      <c r="Y1707" s="152"/>
      <c r="Z1707" s="152"/>
      <c r="AA1707" s="152"/>
      <c r="AB1707" s="152"/>
      <c r="AC1707" s="152"/>
      <c r="AD1707" s="152"/>
      <c r="AE1707" s="181"/>
      <c r="AF1707" s="36"/>
      <c r="AG1707" s="69"/>
      <c r="AH1707" s="38"/>
      <c r="AI1707" s="38"/>
      <c r="AJ1707" s="38"/>
      <c r="AK1707" s="38"/>
      <c r="AL1707" s="38"/>
      <c r="AM1707" s="38"/>
      <c r="AN1707" s="99"/>
      <c r="AO1707" s="18"/>
    </row>
    <row r="1708" spans="1:47" ht="13.5" hidden="1" customHeight="1" x14ac:dyDescent="0.3">
      <c r="A1708" s="154" t="s">
        <v>10694</v>
      </c>
      <c r="B1708" s="154" t="s">
        <v>10695</v>
      </c>
      <c r="C1708" s="145" t="s">
        <v>10696</v>
      </c>
      <c r="D1708" s="145">
        <v>17388</v>
      </c>
      <c r="E1708" s="153" t="s">
        <v>57</v>
      </c>
      <c r="F1708" s="145"/>
      <c r="G1708" s="187" t="s">
        <v>58</v>
      </c>
      <c r="H1708" s="146" t="s">
        <v>10697</v>
      </c>
      <c r="I1708" s="187">
        <v>365030</v>
      </c>
      <c r="J1708" s="187">
        <v>172564</v>
      </c>
      <c r="K1708" s="147"/>
      <c r="L1708" s="147" t="s">
        <v>96</v>
      </c>
      <c r="M1708" s="147"/>
      <c r="N1708" s="147"/>
      <c r="O1708" s="149"/>
      <c r="P1708" s="189"/>
      <c r="Q1708" s="190"/>
      <c r="R1708" s="150"/>
      <c r="S1708" s="150"/>
      <c r="T1708" s="150"/>
      <c r="U1708" s="151">
        <v>590</v>
      </c>
      <c r="V1708" s="151">
        <v>531</v>
      </c>
      <c r="W1708" s="152" t="s">
        <v>1786</v>
      </c>
      <c r="X1708" s="152" t="s">
        <v>248</v>
      </c>
      <c r="Y1708" s="152"/>
      <c r="Z1708" s="152"/>
      <c r="AA1708" s="152"/>
      <c r="AB1708" s="152"/>
      <c r="AC1708" s="152"/>
      <c r="AD1708" s="152"/>
      <c r="AE1708" s="181"/>
      <c r="AF1708" s="36"/>
      <c r="AG1708" s="69"/>
      <c r="AH1708" s="38"/>
      <c r="AI1708" s="38"/>
      <c r="AJ1708" s="38"/>
      <c r="AK1708" s="38"/>
      <c r="AL1708" s="38"/>
      <c r="AM1708" s="38"/>
      <c r="AN1708" s="99"/>
      <c r="AO1708" s="18"/>
    </row>
    <row r="1709" spans="1:47" ht="13.5" hidden="1" customHeight="1" x14ac:dyDescent="0.3">
      <c r="A1709" s="154" t="s">
        <v>10698</v>
      </c>
      <c r="B1709" s="154" t="s">
        <v>10699</v>
      </c>
      <c r="C1709" s="145" t="s">
        <v>10700</v>
      </c>
      <c r="D1709" s="145">
        <v>17389</v>
      </c>
      <c r="E1709" s="153" t="s">
        <v>57</v>
      </c>
      <c r="F1709" s="145"/>
      <c r="G1709" s="187" t="s">
        <v>58</v>
      </c>
      <c r="H1709" s="146" t="s">
        <v>10701</v>
      </c>
      <c r="I1709" s="187">
        <v>365012</v>
      </c>
      <c r="J1709" s="187">
        <v>172536</v>
      </c>
      <c r="K1709" s="147"/>
      <c r="L1709" s="147" t="s">
        <v>96</v>
      </c>
      <c r="M1709" s="147"/>
      <c r="N1709" s="147"/>
      <c r="O1709" s="149"/>
      <c r="P1709" s="189"/>
      <c r="Q1709" s="190"/>
      <c r="R1709" s="150"/>
      <c r="S1709" s="150"/>
      <c r="T1709" s="150"/>
      <c r="U1709" s="151">
        <v>785</v>
      </c>
      <c r="V1709" s="151">
        <v>706</v>
      </c>
      <c r="W1709" s="152" t="s">
        <v>10702</v>
      </c>
      <c r="X1709" s="152" t="s">
        <v>248</v>
      </c>
      <c r="Y1709" s="152"/>
      <c r="Z1709" s="152"/>
      <c r="AA1709" s="152"/>
      <c r="AB1709" s="152"/>
      <c r="AC1709" s="152"/>
      <c r="AD1709" s="152"/>
      <c r="AE1709" s="181"/>
      <c r="AF1709" s="36"/>
      <c r="AG1709" s="69"/>
      <c r="AH1709" s="38"/>
      <c r="AI1709" s="38"/>
      <c r="AJ1709" s="38"/>
      <c r="AK1709" s="38"/>
      <c r="AL1709" s="38"/>
      <c r="AM1709" s="38"/>
      <c r="AN1709" s="99"/>
      <c r="AO1709" s="18"/>
    </row>
    <row r="1710" spans="1:47" ht="13.5" hidden="1" customHeight="1" x14ac:dyDescent="0.3">
      <c r="A1710" s="9" t="s">
        <v>10703</v>
      </c>
      <c r="B1710" s="9" t="s">
        <v>10704</v>
      </c>
      <c r="C1710" s="1" t="s">
        <v>10705</v>
      </c>
      <c r="D1710" s="2">
        <v>17390</v>
      </c>
      <c r="E1710" s="6" t="s">
        <v>57</v>
      </c>
      <c r="F1710" s="6"/>
      <c r="G1710" s="10" t="s">
        <v>58</v>
      </c>
      <c r="H1710" s="3" t="s">
        <v>10706</v>
      </c>
      <c r="I1710" s="3">
        <v>378491</v>
      </c>
      <c r="J1710" s="3">
        <v>159612</v>
      </c>
      <c r="K1710" s="17" t="s">
        <v>75</v>
      </c>
      <c r="L1710" s="16" t="s">
        <v>60</v>
      </c>
      <c r="M1710" s="22" t="s">
        <v>61</v>
      </c>
      <c r="N1710" s="17"/>
      <c r="O1710" s="4" t="s">
        <v>76</v>
      </c>
      <c r="P1710" s="4" t="s">
        <v>62</v>
      </c>
      <c r="Q1710" s="11" t="s">
        <v>78</v>
      </c>
      <c r="R1710" s="13">
        <v>43392</v>
      </c>
      <c r="S1710" s="11" t="s">
        <v>111</v>
      </c>
      <c r="T1710" s="11" t="s">
        <v>65</v>
      </c>
      <c r="U1710" s="20">
        <v>120</v>
      </c>
      <c r="V1710" s="20">
        <v>108</v>
      </c>
      <c r="W1710" s="5" t="s">
        <v>10707</v>
      </c>
      <c r="X1710" s="7" t="s">
        <v>81</v>
      </c>
      <c r="Y1710" s="5" t="s">
        <v>61</v>
      </c>
      <c r="Z1710" s="5" t="s">
        <v>61</v>
      </c>
      <c r="AA1710" s="5" t="s">
        <v>61</v>
      </c>
      <c r="AB1710" s="5" t="s">
        <v>61</v>
      </c>
      <c r="AC1710" s="5" t="s">
        <v>61</v>
      </c>
      <c r="AD1710" s="5" t="s">
        <v>61</v>
      </c>
      <c r="AE1710" s="19"/>
      <c r="AF1710" s="36" t="s">
        <v>82</v>
      </c>
      <c r="AG1710" s="36">
        <v>17390</v>
      </c>
      <c r="AH1710" s="36" t="s">
        <v>140</v>
      </c>
      <c r="AI1710" s="36" t="s">
        <v>154</v>
      </c>
      <c r="AJ1710" s="36" t="s">
        <v>84</v>
      </c>
      <c r="AK1710" s="36" t="s">
        <v>155</v>
      </c>
      <c r="AL1710" s="36" t="s">
        <v>139</v>
      </c>
      <c r="AM1710" s="36" t="s">
        <v>7817</v>
      </c>
      <c r="AN1710" s="18"/>
      <c r="AO1710" s="18"/>
      <c r="AP1710" s="24" t="e">
        <v>#N/A</v>
      </c>
      <c r="AS1710" s="24" t="s">
        <v>10703</v>
      </c>
      <c r="AT1710" s="24" t="str">
        <f>VLOOKUP(W1710,[1]Sheet1!$F:$F,1,FALSE)</f>
        <v>E5259</v>
      </c>
      <c r="AU1710" s="24">
        <f>VLOOKUP(D1710,[1]Sheet1!$A:$A,1,FALSE)</f>
        <v>17390</v>
      </c>
    </row>
    <row r="1711" spans="1:47" ht="13.5" hidden="1" customHeight="1" x14ac:dyDescent="0.3">
      <c r="A1711" s="9" t="s">
        <v>10708</v>
      </c>
      <c r="B1711" s="9" t="s">
        <v>10709</v>
      </c>
      <c r="C1711" s="1" t="s">
        <v>10710</v>
      </c>
      <c r="D1711" s="2">
        <v>17392</v>
      </c>
      <c r="E1711" s="6" t="s">
        <v>57</v>
      </c>
      <c r="F1711" s="6"/>
      <c r="G1711" s="10" t="s">
        <v>58</v>
      </c>
      <c r="H1711" s="3" t="s">
        <v>10711</v>
      </c>
      <c r="I1711" s="3">
        <v>369128</v>
      </c>
      <c r="J1711" s="3">
        <v>155017</v>
      </c>
      <c r="K1711" s="17" t="s">
        <v>75</v>
      </c>
      <c r="L1711" s="16" t="s">
        <v>60</v>
      </c>
      <c r="M1711" s="22">
        <v>31</v>
      </c>
      <c r="N1711" s="17"/>
      <c r="O1711" s="4" t="s">
        <v>76</v>
      </c>
      <c r="P1711" s="4" t="s">
        <v>62</v>
      </c>
      <c r="Q1711" s="11" t="s">
        <v>78</v>
      </c>
      <c r="R1711" s="13">
        <v>43388</v>
      </c>
      <c r="S1711" s="11" t="s">
        <v>111</v>
      </c>
      <c r="T1711" s="11" t="s">
        <v>65</v>
      </c>
      <c r="U1711" s="20">
        <v>105</v>
      </c>
      <c r="V1711" s="20">
        <v>95</v>
      </c>
      <c r="W1711" s="5" t="s">
        <v>10712</v>
      </c>
      <c r="X1711" s="7" t="s">
        <v>81</v>
      </c>
      <c r="Y1711" s="5" t="s">
        <v>61</v>
      </c>
      <c r="Z1711" s="5" t="s">
        <v>61</v>
      </c>
      <c r="AA1711" s="5" t="s">
        <v>61</v>
      </c>
      <c r="AB1711" s="5" t="s">
        <v>61</v>
      </c>
      <c r="AC1711" s="5" t="s">
        <v>61</v>
      </c>
      <c r="AD1711" s="5" t="s">
        <v>61</v>
      </c>
      <c r="AE1711" s="19"/>
      <c r="AF1711" s="36" t="s">
        <v>82</v>
      </c>
      <c r="AG1711" s="36">
        <v>17392</v>
      </c>
      <c r="AH1711" s="36" t="s">
        <v>140</v>
      </c>
      <c r="AI1711" s="36"/>
      <c r="AJ1711" s="36" t="s">
        <v>106</v>
      </c>
      <c r="AK1711" s="36"/>
      <c r="AL1711" s="36" t="s">
        <v>86</v>
      </c>
      <c r="AM1711" s="36"/>
      <c r="AN1711" s="18"/>
      <c r="AO1711" s="18"/>
      <c r="AP1711" s="24" t="e">
        <v>#N/A</v>
      </c>
      <c r="AS1711" s="24" t="s">
        <v>10708</v>
      </c>
      <c r="AT1711" s="24" t="str">
        <f>VLOOKUP(W1711,[1]Sheet1!$F:$F,1,FALSE)</f>
        <v>E5261</v>
      </c>
      <c r="AU1711" s="24">
        <f>VLOOKUP(D1711,[1]Sheet1!$A:$A,1,FALSE)</f>
        <v>17392</v>
      </c>
    </row>
    <row r="1712" spans="1:47" ht="13.5" hidden="1" customHeight="1" x14ac:dyDescent="0.3">
      <c r="A1712" s="9" t="s">
        <v>10713</v>
      </c>
      <c r="B1712" s="9" t="s">
        <v>10714</v>
      </c>
      <c r="C1712" s="1" t="s">
        <v>10715</v>
      </c>
      <c r="D1712" s="2">
        <v>17394</v>
      </c>
      <c r="E1712" s="6" t="s">
        <v>57</v>
      </c>
      <c r="F1712" s="6"/>
      <c r="G1712" s="10" t="s">
        <v>58</v>
      </c>
      <c r="H1712" s="3" t="s">
        <v>10716</v>
      </c>
      <c r="I1712" s="3">
        <v>387383</v>
      </c>
      <c r="J1712" s="3">
        <v>144924</v>
      </c>
      <c r="K1712" s="17" t="s">
        <v>75</v>
      </c>
      <c r="L1712" s="16" t="s">
        <v>60</v>
      </c>
      <c r="M1712" s="22" t="s">
        <v>61</v>
      </c>
      <c r="N1712" s="17"/>
      <c r="O1712" s="4" t="s">
        <v>76</v>
      </c>
      <c r="P1712" s="4" t="s">
        <v>62</v>
      </c>
      <c r="Q1712" s="11" t="s">
        <v>225</v>
      </c>
      <c r="R1712" s="13">
        <v>43584</v>
      </c>
      <c r="S1712" s="11" t="s">
        <v>111</v>
      </c>
      <c r="T1712" s="11" t="s">
        <v>65</v>
      </c>
      <c r="U1712" s="20">
        <v>695</v>
      </c>
      <c r="V1712" s="20">
        <v>625</v>
      </c>
      <c r="W1712" s="7" t="s">
        <v>10717</v>
      </c>
      <c r="X1712" s="7" t="s">
        <v>119</v>
      </c>
      <c r="Y1712" s="7" t="s">
        <v>10718</v>
      </c>
      <c r="Z1712" s="5" t="s">
        <v>119</v>
      </c>
      <c r="AA1712" s="7" t="s">
        <v>10719</v>
      </c>
      <c r="AB1712" s="5" t="s">
        <v>119</v>
      </c>
      <c r="AC1712" s="7" t="s">
        <v>10720</v>
      </c>
      <c r="AD1712" s="5" t="s">
        <v>119</v>
      </c>
      <c r="AE1712" s="19"/>
      <c r="AF1712" s="36" t="s">
        <v>65</v>
      </c>
      <c r="AG1712" s="36" t="s">
        <v>67</v>
      </c>
      <c r="AH1712" s="36" t="s">
        <v>67</v>
      </c>
      <c r="AI1712" s="36" t="s">
        <v>67</v>
      </c>
      <c r="AJ1712" s="36" t="s">
        <v>67</v>
      </c>
      <c r="AK1712" s="36" t="s">
        <v>67</v>
      </c>
      <c r="AL1712" s="36" t="s">
        <v>67</v>
      </c>
      <c r="AM1712" s="36" t="s">
        <v>67</v>
      </c>
      <c r="AN1712" s="18"/>
      <c r="AO1712" s="18" t="s">
        <v>10721</v>
      </c>
      <c r="AP1712" s="24">
        <v>17394</v>
      </c>
      <c r="AS1712" s="24" t="s">
        <v>10722</v>
      </c>
      <c r="AT1712" s="24" t="str">
        <f>VLOOKUP(W1712,[1]Sheet1!$F:$F,1,FALSE)</f>
        <v>E13563</v>
      </c>
      <c r="AU1712" s="24">
        <f>VLOOKUP(D1712,[1]Sheet1!$A:$A,1,FALSE)</f>
        <v>17394</v>
      </c>
    </row>
    <row r="1713" spans="1:47" ht="13.5" hidden="1" customHeight="1" x14ac:dyDescent="0.3">
      <c r="A1713" s="9" t="s">
        <v>10723</v>
      </c>
      <c r="B1713" s="9" t="s">
        <v>10724</v>
      </c>
      <c r="C1713" s="1" t="s">
        <v>10725</v>
      </c>
      <c r="D1713" s="2">
        <v>17396</v>
      </c>
      <c r="E1713" s="6" t="s">
        <v>57</v>
      </c>
      <c r="F1713" s="6"/>
      <c r="G1713" s="10" t="s">
        <v>123</v>
      </c>
      <c r="H1713" s="3" t="s">
        <v>10726</v>
      </c>
      <c r="I1713" s="3">
        <v>346540</v>
      </c>
      <c r="J1713" s="3">
        <v>91416</v>
      </c>
      <c r="K1713" s="17" t="s">
        <v>75</v>
      </c>
      <c r="L1713" s="16" t="s">
        <v>60</v>
      </c>
      <c r="M1713" s="22" t="s">
        <v>61</v>
      </c>
      <c r="N1713" s="17"/>
      <c r="O1713" s="4" t="s">
        <v>360</v>
      </c>
      <c r="P1713" s="4" t="s">
        <v>62</v>
      </c>
      <c r="Q1713" s="11" t="s">
        <v>78</v>
      </c>
      <c r="R1713" s="13">
        <v>43797.520921099538</v>
      </c>
      <c r="S1713" s="11" t="s">
        <v>79</v>
      </c>
      <c r="T1713" s="11" t="s">
        <v>65</v>
      </c>
      <c r="U1713" s="20">
        <v>880</v>
      </c>
      <c r="V1713" s="20">
        <v>792</v>
      </c>
      <c r="W1713" s="5" t="s">
        <v>3476</v>
      </c>
      <c r="X1713" s="5" t="s">
        <v>81</v>
      </c>
      <c r="Y1713" s="5" t="s">
        <v>61</v>
      </c>
      <c r="Z1713" s="5" t="s">
        <v>61</v>
      </c>
      <c r="AA1713" s="5" t="s">
        <v>61</v>
      </c>
      <c r="AB1713" s="5" t="s">
        <v>61</v>
      </c>
      <c r="AC1713" s="5" t="s">
        <v>61</v>
      </c>
      <c r="AD1713" s="5" t="s">
        <v>61</v>
      </c>
      <c r="AE1713" s="19"/>
      <c r="AF1713" s="36" t="s">
        <v>82</v>
      </c>
      <c r="AG1713" s="36">
        <v>17396</v>
      </c>
      <c r="AH1713" s="36" t="s">
        <v>140</v>
      </c>
      <c r="AI1713" s="36" t="s">
        <v>5902</v>
      </c>
      <c r="AJ1713" s="36" t="s">
        <v>84</v>
      </c>
      <c r="AK1713" s="36" t="s">
        <v>85</v>
      </c>
      <c r="AL1713" s="36" t="s">
        <v>86</v>
      </c>
      <c r="AM1713" s="36"/>
      <c r="AN1713" s="18"/>
      <c r="AO1713" s="18" t="s">
        <v>10727</v>
      </c>
      <c r="AP1713" s="24">
        <v>17396</v>
      </c>
      <c r="AS1713" s="24" t="s">
        <v>10723</v>
      </c>
      <c r="AT1713" s="24" t="e">
        <f>VLOOKUP(W1713,[1]Sheet1!$F:$F,1,FALSE)</f>
        <v>#N/A</v>
      </c>
      <c r="AU1713" s="24" t="e">
        <f>VLOOKUP(D1713,[1]Sheet1!$A:$A,1,FALSE)</f>
        <v>#N/A</v>
      </c>
    </row>
    <row r="1714" spans="1:47" ht="13.5" hidden="1" customHeight="1" x14ac:dyDescent="0.3">
      <c r="A1714" s="54" t="s">
        <v>10728</v>
      </c>
      <c r="B1714" s="54" t="s">
        <v>10729</v>
      </c>
      <c r="C1714" s="55" t="s">
        <v>10730</v>
      </c>
      <c r="D1714" s="41">
        <v>17430</v>
      </c>
      <c r="E1714" s="70" t="s">
        <v>292</v>
      </c>
      <c r="F1714" s="70" t="s">
        <v>139</v>
      </c>
      <c r="G1714" s="56" t="s">
        <v>123</v>
      </c>
      <c r="H1714" s="71" t="s">
        <v>10731</v>
      </c>
      <c r="I1714" s="71"/>
      <c r="J1714" s="71"/>
      <c r="K1714" s="57"/>
      <c r="L1714" s="72" t="s">
        <v>60</v>
      </c>
      <c r="M1714" s="59" t="s">
        <v>61</v>
      </c>
      <c r="N1714" s="57"/>
      <c r="O1714" s="60"/>
      <c r="P1714" s="60" t="s">
        <v>62</v>
      </c>
      <c r="Q1714" s="62"/>
      <c r="R1714" s="61"/>
      <c r="S1714" s="62" t="s">
        <v>64</v>
      </c>
      <c r="T1714" s="62" t="s">
        <v>65</v>
      </c>
      <c r="U1714" s="53"/>
      <c r="V1714" s="53"/>
      <c r="W1714" s="63"/>
      <c r="X1714" s="63" t="s">
        <v>66</v>
      </c>
      <c r="Y1714" s="5"/>
      <c r="Z1714" s="5"/>
      <c r="AA1714" s="5"/>
      <c r="AB1714" s="5"/>
      <c r="AC1714" s="5"/>
      <c r="AD1714" s="5"/>
      <c r="AE1714" s="64"/>
      <c r="AF1714" s="65" t="s">
        <v>65</v>
      </c>
      <c r="AG1714" s="65" t="s">
        <v>67</v>
      </c>
      <c r="AH1714" s="65" t="s">
        <v>67</v>
      </c>
      <c r="AI1714" s="65" t="s">
        <v>67</v>
      </c>
      <c r="AJ1714" s="65" t="s">
        <v>67</v>
      </c>
      <c r="AK1714" s="65" t="s">
        <v>67</v>
      </c>
      <c r="AL1714" s="65" t="s">
        <v>67</v>
      </c>
      <c r="AM1714" s="65" t="s">
        <v>67</v>
      </c>
      <c r="AN1714" s="39"/>
      <c r="AO1714" s="39" t="s">
        <v>1497</v>
      </c>
      <c r="AP1714" s="74">
        <v>17430</v>
      </c>
      <c r="AQ1714" s="74"/>
      <c r="AR1714" s="74" t="s">
        <v>69</v>
      </c>
      <c r="AS1714" s="74" t="s">
        <v>1498</v>
      </c>
      <c r="AT1714" s="24" t="e">
        <f>VLOOKUP(W1714,[1]Sheet1!$F:$F,1,FALSE)</f>
        <v>#N/A</v>
      </c>
      <c r="AU1714" s="24" t="e">
        <f>VLOOKUP(D1714,[1]Sheet1!$A:$A,1,FALSE)</f>
        <v>#N/A</v>
      </c>
    </row>
    <row r="1715" spans="1:47" ht="13.5" hidden="1" customHeight="1" x14ac:dyDescent="0.3">
      <c r="A1715" s="121" t="s">
        <v>10732</v>
      </c>
      <c r="B1715" s="121" t="s">
        <v>10733</v>
      </c>
      <c r="C1715" s="136" t="s">
        <v>10734</v>
      </c>
      <c r="D1715" s="121">
        <v>17430</v>
      </c>
      <c r="E1715" s="122" t="s">
        <v>292</v>
      </c>
      <c r="F1715" s="122"/>
      <c r="G1715" s="123" t="s">
        <v>123</v>
      </c>
      <c r="H1715" s="124" t="s">
        <v>10731</v>
      </c>
      <c r="I1715" s="124"/>
      <c r="J1715" s="124"/>
      <c r="K1715" s="125" t="s">
        <v>75</v>
      </c>
      <c r="L1715" s="126" t="s">
        <v>294</v>
      </c>
      <c r="M1715" s="127">
        <v>6</v>
      </c>
      <c r="N1715" s="125"/>
      <c r="O1715" s="128"/>
      <c r="P1715" s="128"/>
      <c r="Q1715" s="129" t="s">
        <v>225</v>
      </c>
      <c r="R1715" s="129">
        <v>44830</v>
      </c>
      <c r="S1715" s="130" t="s">
        <v>79</v>
      </c>
      <c r="T1715" s="129" t="s">
        <v>65</v>
      </c>
      <c r="U1715" s="131">
        <v>2033</v>
      </c>
      <c r="V1715" s="132">
        <v>1829.7</v>
      </c>
      <c r="W1715" s="133" t="s">
        <v>10735</v>
      </c>
      <c r="X1715" s="133" t="s">
        <v>119</v>
      </c>
      <c r="Y1715" s="133" t="s">
        <v>10736</v>
      </c>
      <c r="Z1715" s="133" t="s">
        <v>119</v>
      </c>
      <c r="AA1715" s="133" t="s">
        <v>10737</v>
      </c>
      <c r="AB1715" s="133" t="s">
        <v>119</v>
      </c>
      <c r="AC1715" s="133" t="s">
        <v>10738</v>
      </c>
      <c r="AD1715" s="133" t="s">
        <v>119</v>
      </c>
      <c r="AE1715" s="134"/>
      <c r="AF1715" s="135" t="s">
        <v>65</v>
      </c>
      <c r="AG1715" s="135" t="s">
        <v>67</v>
      </c>
      <c r="AH1715" s="135" t="s">
        <v>67</v>
      </c>
      <c r="AI1715" s="135" t="s">
        <v>67</v>
      </c>
      <c r="AJ1715" s="135" t="s">
        <v>67</v>
      </c>
      <c r="AK1715" s="135" t="s">
        <v>67</v>
      </c>
      <c r="AL1715" s="135" t="s">
        <v>67</v>
      </c>
      <c r="AM1715" s="135" t="s">
        <v>67</v>
      </c>
      <c r="AN1715" s="18"/>
      <c r="AO1715" s="18"/>
      <c r="AP1715" s="24">
        <v>17430</v>
      </c>
      <c r="AS1715" s="24" t="s">
        <v>99</v>
      </c>
      <c r="AT1715" s="24" t="e">
        <f>VLOOKUP(W1715,[1]Sheet1!$F:$F,1,FALSE)</f>
        <v>#N/A</v>
      </c>
      <c r="AU1715" s="24" t="e">
        <f>VLOOKUP(D1715,[1]Sheet1!$A:$A,1,FALSE)</f>
        <v>#N/A</v>
      </c>
    </row>
    <row r="1716" spans="1:47" ht="13.5" hidden="1" customHeight="1" x14ac:dyDescent="0.3">
      <c r="A1716" s="9" t="s">
        <v>10739</v>
      </c>
      <c r="B1716" s="9" t="s">
        <v>10740</v>
      </c>
      <c r="C1716" s="1" t="s">
        <v>10741</v>
      </c>
      <c r="D1716" s="2">
        <v>17430</v>
      </c>
      <c r="E1716" s="6" t="s">
        <v>292</v>
      </c>
      <c r="F1716" s="6"/>
      <c r="G1716" s="10" t="s">
        <v>123</v>
      </c>
      <c r="H1716" s="3" t="s">
        <v>10731</v>
      </c>
      <c r="I1716" s="3"/>
      <c r="J1716" s="3"/>
      <c r="K1716" s="17"/>
      <c r="L1716" s="16" t="s">
        <v>302</v>
      </c>
      <c r="M1716" s="22">
        <v>6</v>
      </c>
      <c r="N1716" s="17"/>
      <c r="O1716" s="4"/>
      <c r="P1716" s="4" t="s">
        <v>62</v>
      </c>
      <c r="Q1716" s="11" t="s">
        <v>225</v>
      </c>
      <c r="R1716" s="13">
        <v>44134</v>
      </c>
      <c r="S1716" s="11" t="s">
        <v>79</v>
      </c>
      <c r="T1716" s="11" t="s">
        <v>65</v>
      </c>
      <c r="U1716" s="20">
        <v>4655</v>
      </c>
      <c r="V1716" s="23">
        <v>4189.5</v>
      </c>
      <c r="W1716" s="5" t="s">
        <v>10742</v>
      </c>
      <c r="X1716" s="5" t="s">
        <v>119</v>
      </c>
      <c r="Y1716" s="5" t="s">
        <v>10743</v>
      </c>
      <c r="Z1716" s="5" t="s">
        <v>119</v>
      </c>
      <c r="AA1716" s="5" t="s">
        <v>10744</v>
      </c>
      <c r="AB1716" s="5" t="s">
        <v>119</v>
      </c>
      <c r="AC1716" s="5" t="s">
        <v>10745</v>
      </c>
      <c r="AD1716" s="5" t="s">
        <v>119</v>
      </c>
      <c r="AE1716" s="19"/>
      <c r="AF1716" s="36" t="s">
        <v>65</v>
      </c>
      <c r="AG1716" s="36" t="s">
        <v>67</v>
      </c>
      <c r="AH1716" s="36" t="s">
        <v>67</v>
      </c>
      <c r="AI1716" s="36" t="s">
        <v>67</v>
      </c>
      <c r="AJ1716" s="36" t="s">
        <v>67</v>
      </c>
      <c r="AK1716" s="36" t="s">
        <v>67</v>
      </c>
      <c r="AL1716" s="36" t="s">
        <v>67</v>
      </c>
      <c r="AM1716" s="36" t="s">
        <v>67</v>
      </c>
      <c r="AN1716" s="18"/>
      <c r="AO1716" s="18"/>
      <c r="AP1716" s="24">
        <v>17430</v>
      </c>
      <c r="AR1716" s="24" t="s">
        <v>69</v>
      </c>
      <c r="AS1716" s="24" t="s">
        <v>10739</v>
      </c>
      <c r="AT1716" s="24" t="e">
        <f>VLOOKUP(W1716,[1]Sheet1!$F:$F,1,FALSE)</f>
        <v>#N/A</v>
      </c>
      <c r="AU1716" s="24" t="e">
        <f>VLOOKUP(D1716,[1]Sheet1!$A:$A,1,FALSE)</f>
        <v>#N/A</v>
      </c>
    </row>
    <row r="1717" spans="1:47" ht="13.5" hidden="1" customHeight="1" x14ac:dyDescent="0.3">
      <c r="A1717" s="9" t="s">
        <v>10746</v>
      </c>
      <c r="B1717" s="182" t="s">
        <v>10747</v>
      </c>
      <c r="C1717" s="1" t="s">
        <v>10748</v>
      </c>
      <c r="D1717" s="6">
        <v>17440</v>
      </c>
      <c r="E1717" s="6" t="s">
        <v>57</v>
      </c>
      <c r="F1717" s="6"/>
      <c r="G1717" s="10" t="s">
        <v>58</v>
      </c>
      <c r="H1717" s="3" t="s">
        <v>10749</v>
      </c>
      <c r="I1717" s="3">
        <v>403488</v>
      </c>
      <c r="J1717" s="3">
        <v>172912</v>
      </c>
      <c r="K1717" s="17" t="s">
        <v>75</v>
      </c>
      <c r="L1717" s="16" t="s">
        <v>240</v>
      </c>
      <c r="M1717" s="22" t="s">
        <v>61</v>
      </c>
      <c r="N1717" s="17"/>
      <c r="O1717" s="4" t="s">
        <v>76</v>
      </c>
      <c r="P1717" s="4" t="s">
        <v>62</v>
      </c>
      <c r="Q1717" s="11" t="s">
        <v>78</v>
      </c>
      <c r="R1717" s="13">
        <v>43188</v>
      </c>
      <c r="S1717" s="11" t="s">
        <v>111</v>
      </c>
      <c r="T1717" s="11" t="s">
        <v>65</v>
      </c>
      <c r="U1717" s="20">
        <v>800</v>
      </c>
      <c r="V1717" s="20">
        <v>720</v>
      </c>
      <c r="W1717" s="7" t="s">
        <v>10750</v>
      </c>
      <c r="X1717" s="7" t="s">
        <v>81</v>
      </c>
      <c r="Y1717" s="7" t="s">
        <v>61</v>
      </c>
      <c r="Z1717" s="7" t="s">
        <v>61</v>
      </c>
      <c r="AA1717" s="7" t="s">
        <v>61</v>
      </c>
      <c r="AB1717" s="7" t="s">
        <v>61</v>
      </c>
      <c r="AC1717" s="7" t="s">
        <v>61</v>
      </c>
      <c r="AD1717" s="7" t="s">
        <v>61</v>
      </c>
      <c r="AE1717" s="19"/>
      <c r="AF1717" s="36" t="s">
        <v>82</v>
      </c>
      <c r="AG1717" s="36">
        <v>17440</v>
      </c>
      <c r="AH1717" s="36" t="s">
        <v>83</v>
      </c>
      <c r="AI1717" s="36"/>
      <c r="AJ1717" s="36" t="s">
        <v>84</v>
      </c>
      <c r="AK1717" s="36" t="s">
        <v>85</v>
      </c>
      <c r="AL1717" s="36" t="s">
        <v>86</v>
      </c>
      <c r="AM1717" s="36"/>
      <c r="AN1717" s="99">
        <v>45471</v>
      </c>
      <c r="AO1717" s="18" t="s">
        <v>10751</v>
      </c>
      <c r="AP1717" s="24" t="e">
        <v>#N/A</v>
      </c>
      <c r="AS1717" s="24" t="s">
        <v>10752</v>
      </c>
      <c r="AT1717" s="24" t="str">
        <f>VLOOKUP(W1717,[1]Sheet1!$F:$F,1,FALSE)</f>
        <v>E5027</v>
      </c>
      <c r="AU1717" s="24">
        <f>VLOOKUP(D1717,[1]Sheet1!$A:$A,1,FALSE)</f>
        <v>17440</v>
      </c>
    </row>
    <row r="1718" spans="1:47" ht="13.5" hidden="1" customHeight="1" x14ac:dyDescent="0.3">
      <c r="A1718" s="9" t="s">
        <v>10753</v>
      </c>
      <c r="B1718" s="9" t="s">
        <v>10754</v>
      </c>
      <c r="C1718" s="1" t="s">
        <v>10755</v>
      </c>
      <c r="D1718" s="2">
        <v>17447</v>
      </c>
      <c r="E1718" s="6" t="s">
        <v>57</v>
      </c>
      <c r="F1718" s="6"/>
      <c r="G1718" s="10" t="s">
        <v>58</v>
      </c>
      <c r="H1718" s="3" t="s">
        <v>10756</v>
      </c>
      <c r="I1718" s="3">
        <v>358098</v>
      </c>
      <c r="J1718" s="3">
        <v>175912</v>
      </c>
      <c r="K1718" s="17" t="s">
        <v>75</v>
      </c>
      <c r="L1718" s="16" t="s">
        <v>60</v>
      </c>
      <c r="M1718" s="22">
        <v>30</v>
      </c>
      <c r="N1718" s="17"/>
      <c r="O1718" s="4" t="s">
        <v>319</v>
      </c>
      <c r="P1718" s="4" t="s">
        <v>62</v>
      </c>
      <c r="Q1718" s="11" t="s">
        <v>225</v>
      </c>
      <c r="R1718" s="13">
        <v>43556</v>
      </c>
      <c r="S1718" s="11" t="s">
        <v>111</v>
      </c>
      <c r="T1718" s="11" t="s">
        <v>65</v>
      </c>
      <c r="U1718" s="20">
        <v>200</v>
      </c>
      <c r="V1718" s="20" t="s">
        <v>10757</v>
      </c>
      <c r="W1718" s="5" t="s">
        <v>10758</v>
      </c>
      <c r="X1718" s="5" t="s">
        <v>119</v>
      </c>
      <c r="Y1718" s="5" t="s">
        <v>10759</v>
      </c>
      <c r="Z1718" s="5" t="s">
        <v>119</v>
      </c>
      <c r="AA1718" s="5" t="s">
        <v>10760</v>
      </c>
      <c r="AB1718" s="5" t="s">
        <v>119</v>
      </c>
      <c r="AC1718" s="5" t="s">
        <v>10761</v>
      </c>
      <c r="AD1718" s="5" t="s">
        <v>119</v>
      </c>
      <c r="AE1718" s="19"/>
      <c r="AF1718" s="36" t="s">
        <v>65</v>
      </c>
      <c r="AG1718" s="36" t="s">
        <v>67</v>
      </c>
      <c r="AH1718" s="36" t="s">
        <v>67</v>
      </c>
      <c r="AI1718" s="36" t="s">
        <v>67</v>
      </c>
      <c r="AJ1718" s="36" t="s">
        <v>67</v>
      </c>
      <c r="AK1718" s="36" t="s">
        <v>67</v>
      </c>
      <c r="AL1718" s="36" t="s">
        <v>67</v>
      </c>
      <c r="AM1718" s="36" t="s">
        <v>67</v>
      </c>
      <c r="AN1718" s="18"/>
      <c r="AO1718" s="18"/>
      <c r="AP1718" s="24" t="e">
        <v>#N/A</v>
      </c>
      <c r="AS1718" s="24" t="s">
        <v>10753</v>
      </c>
      <c r="AT1718" s="24" t="str">
        <f>VLOOKUP(W1718,[1]Sheet1!$F:$F,1,FALSE)</f>
        <v>E35485</v>
      </c>
      <c r="AU1718" s="24">
        <f>VLOOKUP(D1718,[1]Sheet1!$A:$A,1,FALSE)</f>
        <v>17447</v>
      </c>
    </row>
    <row r="1719" spans="1:47" ht="13.5" hidden="1" customHeight="1" x14ac:dyDescent="0.3">
      <c r="A1719" s="9" t="s">
        <v>10762</v>
      </c>
      <c r="B1719" s="9" t="s">
        <v>10763</v>
      </c>
      <c r="C1719" s="1" t="s">
        <v>10764</v>
      </c>
      <c r="D1719" s="2">
        <v>17450</v>
      </c>
      <c r="E1719" s="6" t="s">
        <v>57</v>
      </c>
      <c r="F1719" s="6"/>
      <c r="G1719" s="10" t="s">
        <v>58</v>
      </c>
      <c r="H1719" s="3" t="s">
        <v>10765</v>
      </c>
      <c r="I1719" s="3">
        <v>361579</v>
      </c>
      <c r="J1719" s="3">
        <v>169923</v>
      </c>
      <c r="K1719" s="17" t="s">
        <v>75</v>
      </c>
      <c r="L1719" s="16" t="s">
        <v>60</v>
      </c>
      <c r="M1719" s="22">
        <v>320</v>
      </c>
      <c r="N1719" s="17"/>
      <c r="O1719" s="4" t="s">
        <v>319</v>
      </c>
      <c r="P1719" s="4" t="s">
        <v>62</v>
      </c>
      <c r="Q1719" s="11" t="s">
        <v>78</v>
      </c>
      <c r="R1719" s="13">
        <v>44594</v>
      </c>
      <c r="S1719" s="11" t="s">
        <v>79</v>
      </c>
      <c r="T1719" s="11" t="s">
        <v>65</v>
      </c>
      <c r="U1719" s="20">
        <v>1600</v>
      </c>
      <c r="V1719" s="20">
        <v>1440</v>
      </c>
      <c r="W1719" s="5" t="s">
        <v>10766</v>
      </c>
      <c r="X1719" s="5" t="s">
        <v>81</v>
      </c>
      <c r="Y1719" s="5" t="s">
        <v>61</v>
      </c>
      <c r="Z1719" s="5" t="s">
        <v>61</v>
      </c>
      <c r="AA1719" s="5" t="s">
        <v>61</v>
      </c>
      <c r="AB1719" s="5" t="s">
        <v>61</v>
      </c>
      <c r="AC1719" s="5" t="s">
        <v>61</v>
      </c>
      <c r="AD1719" s="5" t="s">
        <v>61</v>
      </c>
      <c r="AE1719" s="19"/>
      <c r="AF1719" s="36" t="s">
        <v>82</v>
      </c>
      <c r="AG1719" s="36">
        <v>17450</v>
      </c>
      <c r="AH1719" s="36" t="s">
        <v>140</v>
      </c>
      <c r="AI1719" s="36" t="s">
        <v>141</v>
      </c>
      <c r="AJ1719" s="36" t="s">
        <v>84</v>
      </c>
      <c r="AK1719" s="36" t="s">
        <v>85</v>
      </c>
      <c r="AL1719" s="36" t="s">
        <v>86</v>
      </c>
      <c r="AM1719" s="36"/>
      <c r="AN1719" s="18"/>
      <c r="AO1719" s="18"/>
      <c r="AP1719" s="24" t="s">
        <v>88</v>
      </c>
      <c r="AS1719" s="24" t="s">
        <v>10762</v>
      </c>
      <c r="AT1719" s="24" t="e">
        <f>VLOOKUP(W1719,[1]Sheet1!$F:$F,1,FALSE)</f>
        <v>#N/A</v>
      </c>
      <c r="AU1719" s="24" t="e">
        <f>VLOOKUP(D1719,[1]Sheet1!$A:$A,1,FALSE)</f>
        <v>#N/A</v>
      </c>
    </row>
    <row r="1720" spans="1:47" ht="13.5" hidden="1" customHeight="1" x14ac:dyDescent="0.3">
      <c r="A1720" s="9" t="s">
        <v>10767</v>
      </c>
      <c r="B1720" s="9" t="s">
        <v>10768</v>
      </c>
      <c r="C1720" s="1" t="s">
        <v>10769</v>
      </c>
      <c r="D1720" s="2">
        <v>17457</v>
      </c>
      <c r="E1720" s="2" t="s">
        <v>151</v>
      </c>
      <c r="F1720" s="2"/>
      <c r="G1720" s="10" t="s">
        <v>58</v>
      </c>
      <c r="H1720" s="10" t="s">
        <v>10770</v>
      </c>
      <c r="I1720" s="10"/>
      <c r="J1720" s="10"/>
      <c r="K1720" s="17"/>
      <c r="L1720" s="37" t="s">
        <v>96</v>
      </c>
      <c r="M1720" s="22" t="s">
        <v>61</v>
      </c>
      <c r="N1720" s="17"/>
      <c r="O1720" s="4" t="s">
        <v>61</v>
      </c>
      <c r="P1720" s="4" t="s">
        <v>61</v>
      </c>
      <c r="Q1720" s="13" t="s">
        <v>78</v>
      </c>
      <c r="R1720" s="13">
        <v>43236</v>
      </c>
      <c r="S1720" s="13" t="s">
        <v>96</v>
      </c>
      <c r="T1720" s="11" t="s">
        <v>65</v>
      </c>
      <c r="U1720" s="20">
        <v>1330</v>
      </c>
      <c r="V1720" s="20">
        <v>1197</v>
      </c>
      <c r="W1720" s="5" t="s">
        <v>10771</v>
      </c>
      <c r="X1720" s="5" t="s">
        <v>81</v>
      </c>
      <c r="Y1720" s="5" t="s">
        <v>61</v>
      </c>
      <c r="Z1720" s="5" t="s">
        <v>61</v>
      </c>
      <c r="AA1720" s="5" t="s">
        <v>61</v>
      </c>
      <c r="AB1720" s="5" t="s">
        <v>61</v>
      </c>
      <c r="AC1720" s="5" t="s">
        <v>61</v>
      </c>
      <c r="AD1720" s="5" t="s">
        <v>61</v>
      </c>
      <c r="AE1720" s="19"/>
      <c r="AF1720" s="36" t="s">
        <v>82</v>
      </c>
      <c r="AG1720" s="36">
        <v>17457</v>
      </c>
      <c r="AH1720" s="36" t="s">
        <v>140</v>
      </c>
      <c r="AI1720" s="36"/>
      <c r="AJ1720" s="36" t="s">
        <v>106</v>
      </c>
      <c r="AK1720" s="36"/>
      <c r="AL1720" s="36" t="s">
        <v>86</v>
      </c>
      <c r="AM1720" s="36"/>
      <c r="AN1720" s="18"/>
      <c r="AO1720" s="18"/>
      <c r="AP1720" s="24" t="e">
        <v>#N/A</v>
      </c>
      <c r="AS1720" s="24" t="s">
        <v>99</v>
      </c>
      <c r="AT1720" s="24" t="e">
        <f>VLOOKUP(W1720,[1]Sheet1!$F:$F,1,FALSE)</f>
        <v>#N/A</v>
      </c>
      <c r="AU1720" s="24" t="e">
        <f>VLOOKUP(D1720,[1]Sheet1!$A:$A,1,FALSE)</f>
        <v>#N/A</v>
      </c>
    </row>
    <row r="1721" spans="1:47" ht="13.5" hidden="1" customHeight="1" x14ac:dyDescent="0.3">
      <c r="A1721" s="9" t="s">
        <v>10772</v>
      </c>
      <c r="B1721" s="9" t="s">
        <v>10773</v>
      </c>
      <c r="C1721" s="1" t="s">
        <v>10774</v>
      </c>
      <c r="D1721" s="2">
        <v>17485</v>
      </c>
      <c r="E1721" s="6" t="s">
        <v>179</v>
      </c>
      <c r="F1721" s="6"/>
      <c r="G1721" s="10" t="s">
        <v>58</v>
      </c>
      <c r="H1721" s="3" t="s">
        <v>10775</v>
      </c>
      <c r="I1721" s="3">
        <v>396274</v>
      </c>
      <c r="J1721" s="3">
        <v>178626</v>
      </c>
      <c r="K1721" s="17" t="s">
        <v>385</v>
      </c>
      <c r="L1721" s="16" t="s">
        <v>60</v>
      </c>
      <c r="M1721" s="22">
        <v>2</v>
      </c>
      <c r="N1721" s="17"/>
      <c r="O1721" s="4" t="s">
        <v>319</v>
      </c>
      <c r="P1721" s="4" t="s">
        <v>62</v>
      </c>
      <c r="Q1721" s="11" t="s">
        <v>225</v>
      </c>
      <c r="R1721" s="13">
        <v>43024</v>
      </c>
      <c r="S1721" s="11" t="s">
        <v>111</v>
      </c>
      <c r="T1721" s="11" t="s">
        <v>65</v>
      </c>
      <c r="U1721" s="20" t="s">
        <v>61</v>
      </c>
      <c r="V1721" s="20" t="s">
        <v>61</v>
      </c>
      <c r="W1721" s="5" t="s">
        <v>10776</v>
      </c>
      <c r="X1721" s="5" t="s">
        <v>119</v>
      </c>
      <c r="Y1721" s="7" t="s">
        <v>10777</v>
      </c>
      <c r="Z1721" s="5" t="s">
        <v>119</v>
      </c>
      <c r="AA1721" s="5" t="s">
        <v>61</v>
      </c>
      <c r="AB1721" s="5" t="s">
        <v>119</v>
      </c>
      <c r="AC1721" s="5" t="s">
        <v>61</v>
      </c>
      <c r="AD1721" s="5" t="s">
        <v>119</v>
      </c>
      <c r="AE1721" s="19"/>
      <c r="AF1721" s="36" t="s">
        <v>65</v>
      </c>
      <c r="AG1721" s="36" t="s">
        <v>67</v>
      </c>
      <c r="AH1721" s="36" t="s">
        <v>67</v>
      </c>
      <c r="AI1721" s="36" t="s">
        <v>67</v>
      </c>
      <c r="AJ1721" s="36" t="s">
        <v>67</v>
      </c>
      <c r="AK1721" s="36" t="s">
        <v>67</v>
      </c>
      <c r="AL1721" s="36" t="s">
        <v>67</v>
      </c>
      <c r="AM1721" s="36" t="s">
        <v>67</v>
      </c>
      <c r="AN1721" s="18"/>
      <c r="AO1721" s="18"/>
      <c r="AP1721" s="24" t="e">
        <v>#N/A</v>
      </c>
      <c r="AS1721" s="24" t="s">
        <v>10772</v>
      </c>
      <c r="AT1721" s="24" t="str">
        <f>VLOOKUP(W1721,[1]Sheet1!$F:$F,1,FALSE)</f>
        <v>E30164</v>
      </c>
      <c r="AU1721" s="24">
        <f>VLOOKUP(D1721,[1]Sheet1!$A:$A,1,FALSE)</f>
        <v>17485</v>
      </c>
    </row>
    <row r="1722" spans="1:47" ht="13.5" hidden="1" customHeight="1" x14ac:dyDescent="0.3">
      <c r="A1722" s="9" t="s">
        <v>10778</v>
      </c>
      <c r="B1722" s="9" t="s">
        <v>10779</v>
      </c>
      <c r="C1722" s="1" t="s">
        <v>10780</v>
      </c>
      <c r="D1722" s="2">
        <v>17501</v>
      </c>
      <c r="E1722" s="6" t="s">
        <v>57</v>
      </c>
      <c r="F1722" s="6"/>
      <c r="G1722" s="10" t="s">
        <v>58</v>
      </c>
      <c r="H1722" s="3" t="s">
        <v>10781</v>
      </c>
      <c r="I1722" s="3">
        <v>358797</v>
      </c>
      <c r="J1722" s="3">
        <v>174788</v>
      </c>
      <c r="K1722" s="17" t="s">
        <v>75</v>
      </c>
      <c r="L1722" s="16" t="s">
        <v>60</v>
      </c>
      <c r="M1722" s="22">
        <v>145</v>
      </c>
      <c r="N1722" s="17"/>
      <c r="O1722" s="4" t="s">
        <v>76</v>
      </c>
      <c r="P1722" s="4" t="s">
        <v>62</v>
      </c>
      <c r="Q1722" s="11" t="s">
        <v>78</v>
      </c>
      <c r="R1722" s="13">
        <v>43413</v>
      </c>
      <c r="S1722" s="11" t="s">
        <v>111</v>
      </c>
      <c r="T1722" s="11" t="s">
        <v>65</v>
      </c>
      <c r="U1722" s="20">
        <v>185</v>
      </c>
      <c r="V1722" s="20">
        <v>167</v>
      </c>
      <c r="W1722" s="5" t="s">
        <v>10782</v>
      </c>
      <c r="X1722" s="7" t="s">
        <v>81</v>
      </c>
      <c r="Y1722" s="5" t="s">
        <v>61</v>
      </c>
      <c r="Z1722" s="5" t="s">
        <v>61</v>
      </c>
      <c r="AA1722" s="5" t="s">
        <v>61</v>
      </c>
      <c r="AB1722" s="5" t="s">
        <v>61</v>
      </c>
      <c r="AC1722" s="5" t="s">
        <v>61</v>
      </c>
      <c r="AD1722" s="5" t="s">
        <v>61</v>
      </c>
      <c r="AE1722" s="19"/>
      <c r="AF1722" s="36" t="s">
        <v>82</v>
      </c>
      <c r="AG1722" s="36">
        <v>17501</v>
      </c>
      <c r="AH1722" s="36" t="s">
        <v>83</v>
      </c>
      <c r="AI1722" s="36"/>
      <c r="AJ1722" s="36" t="s">
        <v>84</v>
      </c>
      <c r="AK1722" s="36" t="s">
        <v>85</v>
      </c>
      <c r="AL1722" s="36" t="s">
        <v>86</v>
      </c>
      <c r="AM1722" s="36"/>
      <c r="AN1722" s="18"/>
      <c r="AO1722" s="18"/>
      <c r="AP1722" s="24" t="e">
        <v>#N/A</v>
      </c>
      <c r="AS1722" s="24" t="s">
        <v>10778</v>
      </c>
      <c r="AT1722" s="24" t="str">
        <f>VLOOKUP(W1722,[1]Sheet1!$F:$F,1,FALSE)</f>
        <v>E5334</v>
      </c>
      <c r="AU1722" s="24">
        <f>VLOOKUP(D1722,[1]Sheet1!$A:$A,1,FALSE)</f>
        <v>17501</v>
      </c>
    </row>
    <row r="1723" spans="1:47" ht="13.5" hidden="1" customHeight="1" x14ac:dyDescent="0.3">
      <c r="A1723" s="9" t="s">
        <v>10783</v>
      </c>
      <c r="B1723" s="9" t="s">
        <v>10784</v>
      </c>
      <c r="C1723" s="1" t="s">
        <v>10785</v>
      </c>
      <c r="D1723" s="2">
        <v>17502</v>
      </c>
      <c r="E1723" s="6" t="s">
        <v>57</v>
      </c>
      <c r="F1723" s="6"/>
      <c r="G1723" s="10" t="s">
        <v>58</v>
      </c>
      <c r="H1723" s="3" t="s">
        <v>10786</v>
      </c>
      <c r="I1723" s="3">
        <v>358210</v>
      </c>
      <c r="J1723" s="3">
        <v>175440</v>
      </c>
      <c r="K1723" s="17" t="s">
        <v>75</v>
      </c>
      <c r="L1723" s="16" t="s">
        <v>60</v>
      </c>
      <c r="M1723" s="22">
        <v>240</v>
      </c>
      <c r="N1723" s="17"/>
      <c r="O1723" s="4" t="s">
        <v>360</v>
      </c>
      <c r="P1723" s="4" t="s">
        <v>62</v>
      </c>
      <c r="Q1723" s="11" t="s">
        <v>78</v>
      </c>
      <c r="R1723" s="13">
        <v>44307.51120601852</v>
      </c>
      <c r="S1723" s="11" t="s">
        <v>79</v>
      </c>
      <c r="T1723" s="11" t="s">
        <v>65</v>
      </c>
      <c r="U1723" s="20">
        <v>1045</v>
      </c>
      <c r="V1723" s="20">
        <v>940</v>
      </c>
      <c r="W1723" s="5" t="s">
        <v>10787</v>
      </c>
      <c r="X1723" s="5" t="s">
        <v>81</v>
      </c>
      <c r="Y1723" s="5" t="s">
        <v>61</v>
      </c>
      <c r="Z1723" s="5" t="s">
        <v>61</v>
      </c>
      <c r="AA1723" s="5" t="s">
        <v>61</v>
      </c>
      <c r="AB1723" s="5" t="s">
        <v>61</v>
      </c>
      <c r="AC1723" s="5" t="s">
        <v>61</v>
      </c>
      <c r="AD1723" s="5" t="s">
        <v>61</v>
      </c>
      <c r="AE1723" s="19"/>
      <c r="AF1723" s="36" t="s">
        <v>82</v>
      </c>
      <c r="AG1723" s="36">
        <v>17502</v>
      </c>
      <c r="AH1723" s="36" t="s">
        <v>83</v>
      </c>
      <c r="AI1723" s="36"/>
      <c r="AJ1723" s="36" t="s">
        <v>84</v>
      </c>
      <c r="AK1723" s="36" t="s">
        <v>85</v>
      </c>
      <c r="AL1723" s="36" t="s">
        <v>86</v>
      </c>
      <c r="AM1723" s="36"/>
      <c r="AN1723" s="18"/>
      <c r="AO1723" s="18"/>
      <c r="AP1723" s="24">
        <v>17502</v>
      </c>
      <c r="AS1723" s="24" t="s">
        <v>10783</v>
      </c>
      <c r="AT1723" s="24" t="e">
        <f>VLOOKUP(W1723,[1]Sheet1!$F:$F,1,FALSE)</f>
        <v>#N/A</v>
      </c>
      <c r="AU1723" s="24" t="e">
        <f>VLOOKUP(D1723,[1]Sheet1!$A:$A,1,FALSE)</f>
        <v>#N/A</v>
      </c>
    </row>
    <row r="1724" spans="1:47" ht="13.5" hidden="1" customHeight="1" x14ac:dyDescent="0.3">
      <c r="A1724" s="9" t="s">
        <v>10788</v>
      </c>
      <c r="B1724" s="9" t="s">
        <v>10789</v>
      </c>
      <c r="C1724" s="1" t="s">
        <v>10790</v>
      </c>
      <c r="D1724" s="2">
        <v>17504</v>
      </c>
      <c r="E1724" s="6" t="s">
        <v>57</v>
      </c>
      <c r="F1724" s="6"/>
      <c r="G1724" s="10" t="s">
        <v>94</v>
      </c>
      <c r="H1724" s="3" t="s">
        <v>10791</v>
      </c>
      <c r="I1724" s="3">
        <v>347334</v>
      </c>
      <c r="J1724" s="3">
        <v>136427</v>
      </c>
      <c r="K1724" s="17" t="s">
        <v>75</v>
      </c>
      <c r="L1724" s="16" t="s">
        <v>60</v>
      </c>
      <c r="M1724" s="22">
        <v>45</v>
      </c>
      <c r="N1724" s="17"/>
      <c r="O1724" s="4" t="s">
        <v>360</v>
      </c>
      <c r="P1724" s="4" t="s">
        <v>62</v>
      </c>
      <c r="Q1724" s="11" t="s">
        <v>225</v>
      </c>
      <c r="R1724" s="13">
        <v>43157</v>
      </c>
      <c r="S1724" s="11" t="s">
        <v>111</v>
      </c>
      <c r="T1724" s="11" t="s">
        <v>65</v>
      </c>
      <c r="U1724" s="20">
        <v>485</v>
      </c>
      <c r="V1724" s="20">
        <v>437</v>
      </c>
      <c r="W1724" s="5" t="s">
        <v>8014</v>
      </c>
      <c r="X1724" s="5" t="s">
        <v>119</v>
      </c>
      <c r="Y1724" s="5" t="s">
        <v>10792</v>
      </c>
      <c r="Z1724" s="5" t="s">
        <v>119</v>
      </c>
      <c r="AA1724" s="5" t="s">
        <v>10793</v>
      </c>
      <c r="AB1724" s="5" t="s">
        <v>119</v>
      </c>
      <c r="AC1724" s="5" t="s">
        <v>10794</v>
      </c>
      <c r="AD1724" s="5" t="s">
        <v>119</v>
      </c>
      <c r="AE1724" s="19"/>
      <c r="AF1724" s="36" t="s">
        <v>65</v>
      </c>
      <c r="AG1724" s="36" t="s">
        <v>67</v>
      </c>
      <c r="AH1724" s="36" t="s">
        <v>67</v>
      </c>
      <c r="AI1724" s="36" t="s">
        <v>67</v>
      </c>
      <c r="AJ1724" s="36" t="s">
        <v>67</v>
      </c>
      <c r="AK1724" s="36" t="s">
        <v>67</v>
      </c>
      <c r="AL1724" s="36" t="s">
        <v>67</v>
      </c>
      <c r="AM1724" s="36" t="s">
        <v>67</v>
      </c>
      <c r="AN1724" s="18"/>
      <c r="AO1724" s="18" t="s">
        <v>891</v>
      </c>
      <c r="AP1724" s="24" t="e">
        <v>#N/A</v>
      </c>
      <c r="AS1724" s="24" t="s">
        <v>10788</v>
      </c>
      <c r="AT1724" s="24" t="str">
        <f>VLOOKUP(W1724,[1]Sheet1!$F:$F,1,FALSE)</f>
        <v>E7921</v>
      </c>
      <c r="AU1724" s="24">
        <f>VLOOKUP(D1724,[1]Sheet1!$A:$A,1,FALSE)</f>
        <v>17504</v>
      </c>
    </row>
    <row r="1725" spans="1:47" ht="13.5" hidden="1" customHeight="1" x14ac:dyDescent="0.3">
      <c r="A1725" s="9" t="s">
        <v>10795</v>
      </c>
      <c r="B1725" s="9" t="s">
        <v>10796</v>
      </c>
      <c r="C1725" s="1" t="s">
        <v>10797</v>
      </c>
      <c r="D1725" s="2">
        <v>17510</v>
      </c>
      <c r="E1725" s="6" t="s">
        <v>57</v>
      </c>
      <c r="F1725" s="6"/>
      <c r="G1725" s="10" t="s">
        <v>58</v>
      </c>
      <c r="H1725" s="3" t="s">
        <v>10798</v>
      </c>
      <c r="I1725" s="3">
        <v>372255</v>
      </c>
      <c r="J1725" s="3">
        <v>165184</v>
      </c>
      <c r="K1725" s="17" t="s">
        <v>75</v>
      </c>
      <c r="L1725" s="16" t="s">
        <v>60</v>
      </c>
      <c r="M1725" s="22">
        <v>5</v>
      </c>
      <c r="N1725" s="17"/>
      <c r="O1725" s="4" t="s">
        <v>360</v>
      </c>
      <c r="P1725" s="4" t="s">
        <v>62</v>
      </c>
      <c r="Q1725" s="11" t="s">
        <v>78</v>
      </c>
      <c r="R1725" s="13">
        <v>43185</v>
      </c>
      <c r="S1725" s="11" t="s">
        <v>111</v>
      </c>
      <c r="T1725" s="11" t="s">
        <v>65</v>
      </c>
      <c r="U1725" s="20">
        <v>1110</v>
      </c>
      <c r="V1725" s="20">
        <v>999</v>
      </c>
      <c r="W1725" s="5" t="s">
        <v>10799</v>
      </c>
      <c r="X1725" s="7" t="s">
        <v>81</v>
      </c>
      <c r="Y1725" s="5" t="s">
        <v>61</v>
      </c>
      <c r="Z1725" s="5" t="s">
        <v>61</v>
      </c>
      <c r="AA1725" s="5" t="s">
        <v>61</v>
      </c>
      <c r="AB1725" s="5" t="s">
        <v>61</v>
      </c>
      <c r="AC1725" s="5" t="s">
        <v>61</v>
      </c>
      <c r="AD1725" s="5" t="s">
        <v>61</v>
      </c>
      <c r="AE1725" s="19"/>
      <c r="AF1725" s="36" t="s">
        <v>82</v>
      </c>
      <c r="AG1725" s="36">
        <v>17510</v>
      </c>
      <c r="AH1725" s="36" t="s">
        <v>83</v>
      </c>
      <c r="AI1725" s="36"/>
      <c r="AJ1725" s="36" t="s">
        <v>84</v>
      </c>
      <c r="AK1725" s="36" t="s">
        <v>85</v>
      </c>
      <c r="AL1725" s="36" t="s">
        <v>86</v>
      </c>
      <c r="AM1725" s="36"/>
      <c r="AN1725" s="18"/>
      <c r="AO1725" s="18"/>
      <c r="AP1725" s="24" t="e">
        <v>#N/A</v>
      </c>
      <c r="AS1725" s="24" t="s">
        <v>10795</v>
      </c>
      <c r="AT1725" s="24" t="str">
        <f>VLOOKUP(W1725,[1]Sheet1!$F:$F,1,FALSE)</f>
        <v>E5135</v>
      </c>
      <c r="AU1725" s="24">
        <f>VLOOKUP(D1725,[1]Sheet1!$A:$A,1,FALSE)</f>
        <v>17510</v>
      </c>
    </row>
    <row r="1726" spans="1:47" ht="13.5" hidden="1" customHeight="1" x14ac:dyDescent="0.3">
      <c r="A1726" s="9" t="s">
        <v>10800</v>
      </c>
      <c r="B1726" s="9" t="s">
        <v>10801</v>
      </c>
      <c r="C1726" s="1" t="s">
        <v>10802</v>
      </c>
      <c r="D1726" s="2">
        <v>17511</v>
      </c>
      <c r="E1726" s="6" t="s">
        <v>57</v>
      </c>
      <c r="F1726" s="6"/>
      <c r="G1726" s="10" t="s">
        <v>58</v>
      </c>
      <c r="H1726" s="3" t="s">
        <v>10803</v>
      </c>
      <c r="I1726" s="3">
        <v>372729</v>
      </c>
      <c r="J1726" s="3">
        <v>165053</v>
      </c>
      <c r="K1726" s="17" t="s">
        <v>75</v>
      </c>
      <c r="L1726" s="16" t="s">
        <v>60</v>
      </c>
      <c r="M1726" s="22">
        <v>38</v>
      </c>
      <c r="N1726" s="17"/>
      <c r="O1726" s="4" t="s">
        <v>360</v>
      </c>
      <c r="P1726" s="4" t="s">
        <v>62</v>
      </c>
      <c r="Q1726" s="11" t="s">
        <v>225</v>
      </c>
      <c r="R1726" s="13">
        <v>43139</v>
      </c>
      <c r="S1726" s="11" t="s">
        <v>111</v>
      </c>
      <c r="T1726" s="11" t="s">
        <v>65</v>
      </c>
      <c r="U1726" s="20">
        <v>486</v>
      </c>
      <c r="V1726" s="20">
        <v>437</v>
      </c>
      <c r="W1726" s="5" t="s">
        <v>10804</v>
      </c>
      <c r="X1726" s="5" t="s">
        <v>119</v>
      </c>
      <c r="Y1726" s="5" t="s">
        <v>10805</v>
      </c>
      <c r="Z1726" s="5" t="s">
        <v>119</v>
      </c>
      <c r="AA1726" s="5" t="s">
        <v>10806</v>
      </c>
      <c r="AB1726" s="5" t="s">
        <v>119</v>
      </c>
      <c r="AC1726" s="5" t="s">
        <v>10807</v>
      </c>
      <c r="AD1726" s="5" t="s">
        <v>119</v>
      </c>
      <c r="AE1726" s="19"/>
      <c r="AF1726" s="36" t="s">
        <v>65</v>
      </c>
      <c r="AG1726" s="36" t="s">
        <v>67</v>
      </c>
      <c r="AH1726" s="36" t="s">
        <v>67</v>
      </c>
      <c r="AI1726" s="36" t="s">
        <v>67</v>
      </c>
      <c r="AJ1726" s="36" t="s">
        <v>67</v>
      </c>
      <c r="AK1726" s="36" t="s">
        <v>67</v>
      </c>
      <c r="AL1726" s="36" t="s">
        <v>67</v>
      </c>
      <c r="AM1726" s="36" t="s">
        <v>67</v>
      </c>
      <c r="AN1726" s="18"/>
      <c r="AO1726" s="18"/>
      <c r="AP1726" s="24" t="e">
        <v>#N/A</v>
      </c>
      <c r="AS1726" s="24" t="s">
        <v>10800</v>
      </c>
      <c r="AT1726" s="24" t="str">
        <f>VLOOKUP(W1726,[1]Sheet1!$F:$F,1,FALSE)</f>
        <v>E23982</v>
      </c>
      <c r="AU1726" s="24">
        <f>VLOOKUP(D1726,[1]Sheet1!$A:$A,1,FALSE)</f>
        <v>17511</v>
      </c>
    </row>
    <row r="1727" spans="1:47" ht="13.5" hidden="1" customHeight="1" x14ac:dyDescent="0.3">
      <c r="A1727" s="9" t="s">
        <v>10808</v>
      </c>
      <c r="B1727" s="9" t="s">
        <v>10809</v>
      </c>
      <c r="C1727" s="1" t="s">
        <v>10810</v>
      </c>
      <c r="D1727" s="2">
        <v>17512</v>
      </c>
      <c r="E1727" s="6" t="s">
        <v>57</v>
      </c>
      <c r="F1727" s="6"/>
      <c r="G1727" s="10" t="s">
        <v>58</v>
      </c>
      <c r="H1727" s="3" t="s">
        <v>10811</v>
      </c>
      <c r="I1727" s="3">
        <v>373383</v>
      </c>
      <c r="J1727" s="3">
        <v>165018</v>
      </c>
      <c r="K1727" s="17" t="s">
        <v>75</v>
      </c>
      <c r="L1727" s="16" t="s">
        <v>60</v>
      </c>
      <c r="M1727" s="22">
        <v>7.5</v>
      </c>
      <c r="N1727" s="17"/>
      <c r="O1727" s="4"/>
      <c r="P1727" s="4" t="s">
        <v>62</v>
      </c>
      <c r="Q1727" s="11" t="s">
        <v>78</v>
      </c>
      <c r="R1727" s="13">
        <v>44148.508816469905</v>
      </c>
      <c r="S1727" s="11" t="s">
        <v>79</v>
      </c>
      <c r="T1727" s="11" t="s">
        <v>65</v>
      </c>
      <c r="U1727" s="20">
        <v>380</v>
      </c>
      <c r="V1727" s="20">
        <v>342</v>
      </c>
      <c r="W1727" s="7" t="s">
        <v>10812</v>
      </c>
      <c r="X1727" s="7" t="s">
        <v>81</v>
      </c>
      <c r="Y1727" s="5" t="s">
        <v>61</v>
      </c>
      <c r="Z1727" s="5" t="s">
        <v>61</v>
      </c>
      <c r="AA1727" s="5" t="s">
        <v>61</v>
      </c>
      <c r="AB1727" s="5" t="s">
        <v>61</v>
      </c>
      <c r="AC1727" s="5" t="s">
        <v>61</v>
      </c>
      <c r="AD1727" s="5" t="s">
        <v>61</v>
      </c>
      <c r="AE1727" s="19"/>
      <c r="AF1727" s="36" t="s">
        <v>82</v>
      </c>
      <c r="AG1727" s="36">
        <v>17512</v>
      </c>
      <c r="AH1727" s="36" t="s">
        <v>140</v>
      </c>
      <c r="AI1727" s="36" t="s">
        <v>5902</v>
      </c>
      <c r="AJ1727" s="36" t="s">
        <v>106</v>
      </c>
      <c r="AK1727" s="36"/>
      <c r="AL1727" s="36" t="s">
        <v>139</v>
      </c>
      <c r="AM1727" s="36"/>
      <c r="AN1727" s="18"/>
      <c r="AO1727" s="18"/>
      <c r="AP1727" s="24">
        <v>17512</v>
      </c>
      <c r="AS1727" s="24" t="s">
        <v>10808</v>
      </c>
      <c r="AT1727" s="24" t="str">
        <f>VLOOKUP(W1727,[1]Sheet1!$F:$F,1,FALSE)</f>
        <v>E5512</v>
      </c>
      <c r="AU1727" s="24">
        <f>VLOOKUP(D1727,[1]Sheet1!$A:$A,1,FALSE)</f>
        <v>17512</v>
      </c>
    </row>
    <row r="1728" spans="1:47" ht="13.5" hidden="1" customHeight="1" x14ac:dyDescent="0.3">
      <c r="A1728" s="9" t="s">
        <v>10813</v>
      </c>
      <c r="B1728" s="9" t="s">
        <v>10814</v>
      </c>
      <c r="C1728" s="1" t="s">
        <v>10815</v>
      </c>
      <c r="D1728" s="2">
        <v>17513</v>
      </c>
      <c r="E1728" s="6" t="s">
        <v>57</v>
      </c>
      <c r="F1728" s="6"/>
      <c r="G1728" s="10" t="s">
        <v>58</v>
      </c>
      <c r="H1728" s="3" t="s">
        <v>10816</v>
      </c>
      <c r="I1728" s="3">
        <v>372575</v>
      </c>
      <c r="J1728" s="3">
        <v>166633</v>
      </c>
      <c r="K1728" s="17" t="s">
        <v>75</v>
      </c>
      <c r="L1728" s="16" t="s">
        <v>60</v>
      </c>
      <c r="M1728" s="22">
        <v>57</v>
      </c>
      <c r="N1728" s="17"/>
      <c r="O1728" s="4" t="s">
        <v>76</v>
      </c>
      <c r="P1728" s="4" t="s">
        <v>62</v>
      </c>
      <c r="Q1728" s="11" t="s">
        <v>78</v>
      </c>
      <c r="R1728" s="13">
        <v>43873</v>
      </c>
      <c r="S1728" s="11" t="s">
        <v>111</v>
      </c>
      <c r="T1728" s="11" t="s">
        <v>65</v>
      </c>
      <c r="U1728" s="20">
        <v>910</v>
      </c>
      <c r="V1728" s="20">
        <v>819</v>
      </c>
      <c r="W1728" s="5" t="s">
        <v>1468</v>
      </c>
      <c r="X1728" s="5" t="s">
        <v>81</v>
      </c>
      <c r="Y1728" s="5" t="s">
        <v>61</v>
      </c>
      <c r="Z1728" s="5" t="s">
        <v>61</v>
      </c>
      <c r="AA1728" s="5" t="s">
        <v>61</v>
      </c>
      <c r="AB1728" s="5" t="s">
        <v>61</v>
      </c>
      <c r="AC1728" s="5" t="s">
        <v>61</v>
      </c>
      <c r="AD1728" s="5" t="s">
        <v>61</v>
      </c>
      <c r="AE1728" s="19"/>
      <c r="AF1728" s="36" t="s">
        <v>82</v>
      </c>
      <c r="AG1728" s="36">
        <v>17513</v>
      </c>
      <c r="AH1728" s="36" t="s">
        <v>83</v>
      </c>
      <c r="AI1728" s="36"/>
      <c r="AJ1728" s="36" t="s">
        <v>84</v>
      </c>
      <c r="AK1728" s="36" t="s">
        <v>85</v>
      </c>
      <c r="AL1728" s="36" t="s">
        <v>86</v>
      </c>
      <c r="AM1728" s="36"/>
      <c r="AN1728" s="18"/>
      <c r="AO1728" s="18"/>
      <c r="AP1728" s="24" t="e">
        <v>#N/A</v>
      </c>
      <c r="AS1728" s="24" t="s">
        <v>10813</v>
      </c>
      <c r="AT1728" s="24" t="str">
        <f>VLOOKUP(W1728,[1]Sheet1!$F:$F,1,FALSE)</f>
        <v>E5459</v>
      </c>
      <c r="AU1728" s="24">
        <f>VLOOKUP(D1728,[1]Sheet1!$A:$A,1,FALSE)</f>
        <v>17513</v>
      </c>
    </row>
    <row r="1729" spans="1:47" ht="13.5" hidden="1" customHeight="1" x14ac:dyDescent="0.3">
      <c r="A1729" s="9" t="s">
        <v>10817</v>
      </c>
      <c r="B1729" s="9" t="s">
        <v>10818</v>
      </c>
      <c r="C1729" s="1" t="s">
        <v>10819</v>
      </c>
      <c r="D1729" s="2">
        <v>17514</v>
      </c>
      <c r="E1729" s="6" t="s">
        <v>57</v>
      </c>
      <c r="F1729" s="6"/>
      <c r="G1729" s="10" t="s">
        <v>58</v>
      </c>
      <c r="H1729" s="3" t="s">
        <v>10820</v>
      </c>
      <c r="I1729" s="3">
        <v>372730</v>
      </c>
      <c r="J1729" s="3">
        <v>166470</v>
      </c>
      <c r="K1729" s="17" t="s">
        <v>75</v>
      </c>
      <c r="L1729" s="16" t="s">
        <v>60</v>
      </c>
      <c r="M1729" s="22">
        <v>26</v>
      </c>
      <c r="N1729" s="17"/>
      <c r="O1729" s="4" t="s">
        <v>76</v>
      </c>
      <c r="P1729" s="4" t="s">
        <v>62</v>
      </c>
      <c r="Q1729" s="11" t="s">
        <v>78</v>
      </c>
      <c r="R1729" s="13">
        <v>43166</v>
      </c>
      <c r="S1729" s="11" t="s">
        <v>111</v>
      </c>
      <c r="T1729" s="11" t="s">
        <v>65</v>
      </c>
      <c r="U1729" s="20">
        <v>300</v>
      </c>
      <c r="V1729" s="20">
        <v>270</v>
      </c>
      <c r="W1729" s="5" t="s">
        <v>10821</v>
      </c>
      <c r="X1729" s="7" t="s">
        <v>81</v>
      </c>
      <c r="Y1729" s="5" t="s">
        <v>61</v>
      </c>
      <c r="Z1729" s="5" t="s">
        <v>61</v>
      </c>
      <c r="AA1729" s="5" t="s">
        <v>61</v>
      </c>
      <c r="AB1729" s="5" t="s">
        <v>61</v>
      </c>
      <c r="AC1729" s="5" t="s">
        <v>61</v>
      </c>
      <c r="AD1729" s="5" t="s">
        <v>61</v>
      </c>
      <c r="AE1729" s="19"/>
      <c r="AF1729" s="36" t="s">
        <v>82</v>
      </c>
      <c r="AG1729" s="36">
        <v>17514</v>
      </c>
      <c r="AH1729" s="36" t="s">
        <v>140</v>
      </c>
      <c r="AI1729" s="36" t="s">
        <v>5902</v>
      </c>
      <c r="AJ1729" s="36" t="s">
        <v>84</v>
      </c>
      <c r="AK1729" s="36" t="s">
        <v>85</v>
      </c>
      <c r="AL1729" s="36" t="s">
        <v>139</v>
      </c>
      <c r="AM1729" s="36" t="s">
        <v>7817</v>
      </c>
      <c r="AN1729" s="18"/>
      <c r="AO1729" s="18"/>
      <c r="AP1729" s="24" t="e">
        <v>#N/A</v>
      </c>
      <c r="AS1729" s="24" t="s">
        <v>10817</v>
      </c>
      <c r="AT1729" s="24" t="str">
        <f>VLOOKUP(W1729,[1]Sheet1!$F:$F,1,FALSE)</f>
        <v>E1496</v>
      </c>
      <c r="AU1729" s="24">
        <f>VLOOKUP(D1729,[1]Sheet1!$A:$A,1,FALSE)</f>
        <v>17514</v>
      </c>
    </row>
    <row r="1730" spans="1:47" ht="13.5" hidden="1" customHeight="1" x14ac:dyDescent="0.3">
      <c r="A1730" s="9" t="s">
        <v>10822</v>
      </c>
      <c r="B1730" s="9" t="s">
        <v>10823</v>
      </c>
      <c r="C1730" s="1" t="s">
        <v>10824</v>
      </c>
      <c r="D1730" s="2">
        <v>17515</v>
      </c>
      <c r="E1730" s="6" t="s">
        <v>57</v>
      </c>
      <c r="F1730" s="6"/>
      <c r="G1730" s="10" t="s">
        <v>58</v>
      </c>
      <c r="H1730" s="3" t="s">
        <v>10825</v>
      </c>
      <c r="I1730" s="3">
        <v>372962</v>
      </c>
      <c r="J1730" s="3">
        <v>166543</v>
      </c>
      <c r="K1730" s="17" t="s">
        <v>75</v>
      </c>
      <c r="L1730" s="16" t="s">
        <v>60</v>
      </c>
      <c r="M1730" s="22">
        <v>37</v>
      </c>
      <c r="N1730" s="17"/>
      <c r="O1730" s="4" t="s">
        <v>76</v>
      </c>
      <c r="P1730" s="4" t="s">
        <v>62</v>
      </c>
      <c r="Q1730" s="11" t="s">
        <v>78</v>
      </c>
      <c r="R1730" s="13">
        <v>43327</v>
      </c>
      <c r="S1730" s="11" t="s">
        <v>111</v>
      </c>
      <c r="T1730" s="11" t="s">
        <v>65</v>
      </c>
      <c r="U1730" s="20">
        <v>355</v>
      </c>
      <c r="V1730" s="20">
        <v>320</v>
      </c>
      <c r="W1730" s="5" t="s">
        <v>10826</v>
      </c>
      <c r="X1730" s="7" t="s">
        <v>81</v>
      </c>
      <c r="Y1730" s="5" t="s">
        <v>61</v>
      </c>
      <c r="Z1730" s="5" t="s">
        <v>61</v>
      </c>
      <c r="AA1730" s="5" t="s">
        <v>61</v>
      </c>
      <c r="AB1730" s="5" t="s">
        <v>61</v>
      </c>
      <c r="AC1730" s="5" t="s">
        <v>61</v>
      </c>
      <c r="AD1730" s="5" t="s">
        <v>61</v>
      </c>
      <c r="AE1730" s="19"/>
      <c r="AF1730" s="36" t="s">
        <v>82</v>
      </c>
      <c r="AG1730" s="36">
        <v>17515</v>
      </c>
      <c r="AH1730" s="36" t="s">
        <v>83</v>
      </c>
      <c r="AI1730" s="36"/>
      <c r="AJ1730" s="36" t="s">
        <v>84</v>
      </c>
      <c r="AK1730" s="36" t="s">
        <v>85</v>
      </c>
      <c r="AL1730" s="36" t="s">
        <v>139</v>
      </c>
      <c r="AM1730" s="36"/>
      <c r="AN1730" s="18"/>
      <c r="AO1730" s="18"/>
      <c r="AP1730" s="24" t="e">
        <v>#N/A</v>
      </c>
      <c r="AS1730" s="24" t="s">
        <v>10822</v>
      </c>
      <c r="AT1730" s="24" t="str">
        <f>VLOOKUP(W1730,[1]Sheet1!$F:$F,1,FALSE)</f>
        <v>E5177</v>
      </c>
      <c r="AU1730" s="24">
        <f>VLOOKUP(D1730,[1]Sheet1!$A:$A,1,FALSE)</f>
        <v>17515</v>
      </c>
    </row>
    <row r="1731" spans="1:47" ht="13.5" hidden="1" customHeight="1" x14ac:dyDescent="0.3">
      <c r="A1731" s="9" t="s">
        <v>10827</v>
      </c>
      <c r="B1731" s="9" t="s">
        <v>10828</v>
      </c>
      <c r="C1731" s="1" t="s">
        <v>10829</v>
      </c>
      <c r="D1731" s="2">
        <v>17517</v>
      </c>
      <c r="E1731" s="6" t="s">
        <v>57</v>
      </c>
      <c r="F1731" s="6"/>
      <c r="G1731" s="10" t="s">
        <v>58</v>
      </c>
      <c r="H1731" s="3" t="s">
        <v>10830</v>
      </c>
      <c r="I1731" s="3">
        <v>373505</v>
      </c>
      <c r="J1731" s="3">
        <v>165082</v>
      </c>
      <c r="K1731" s="17" t="s">
        <v>75</v>
      </c>
      <c r="L1731" s="16" t="s">
        <v>60</v>
      </c>
      <c r="M1731" s="22">
        <v>47.5</v>
      </c>
      <c r="N1731" s="17"/>
      <c r="O1731" s="4" t="s">
        <v>76</v>
      </c>
      <c r="P1731" s="4" t="s">
        <v>62</v>
      </c>
      <c r="Q1731" s="11" t="s">
        <v>225</v>
      </c>
      <c r="R1731" s="13">
        <v>43570</v>
      </c>
      <c r="S1731" s="11" t="s">
        <v>111</v>
      </c>
      <c r="T1731" s="11" t="s">
        <v>65</v>
      </c>
      <c r="U1731" s="20">
        <v>13040</v>
      </c>
      <c r="V1731" s="20">
        <v>11736</v>
      </c>
      <c r="W1731" s="5" t="s">
        <v>10831</v>
      </c>
      <c r="X1731" s="5" t="s">
        <v>119</v>
      </c>
      <c r="Y1731" s="5" t="s">
        <v>10832</v>
      </c>
      <c r="Z1731" s="5" t="s">
        <v>119</v>
      </c>
      <c r="AA1731" s="5" t="s">
        <v>10833</v>
      </c>
      <c r="AB1731" s="5" t="s">
        <v>119</v>
      </c>
      <c r="AC1731" s="5" t="s">
        <v>61</v>
      </c>
      <c r="AD1731" s="5" t="s">
        <v>119</v>
      </c>
      <c r="AE1731" s="19"/>
      <c r="AF1731" s="36" t="s">
        <v>65</v>
      </c>
      <c r="AG1731" s="36" t="s">
        <v>67</v>
      </c>
      <c r="AH1731" s="36" t="s">
        <v>67</v>
      </c>
      <c r="AI1731" s="36" t="s">
        <v>67</v>
      </c>
      <c r="AJ1731" s="36" t="s">
        <v>67</v>
      </c>
      <c r="AK1731" s="36" t="s">
        <v>67</v>
      </c>
      <c r="AL1731" s="36" t="s">
        <v>67</v>
      </c>
      <c r="AM1731" s="36" t="s">
        <v>67</v>
      </c>
      <c r="AN1731" s="18"/>
      <c r="AO1731" s="18" t="s">
        <v>10834</v>
      </c>
      <c r="AP1731" s="24" t="e">
        <v>#N/A</v>
      </c>
      <c r="AS1731" s="24" t="s">
        <v>10827</v>
      </c>
      <c r="AT1731" s="24" t="str">
        <f>VLOOKUP(W1731,[1]Sheet1!$F:$F,1,FALSE)</f>
        <v>E23609</v>
      </c>
      <c r="AU1731" s="24">
        <f>VLOOKUP(D1731,[1]Sheet1!$A:$A,1,FALSE)</f>
        <v>17517</v>
      </c>
    </row>
    <row r="1732" spans="1:47" ht="13.5" hidden="1" customHeight="1" x14ac:dyDescent="0.3">
      <c r="A1732" s="2" t="s">
        <v>10835</v>
      </c>
      <c r="B1732" s="2" t="s">
        <v>10836</v>
      </c>
      <c r="C1732" s="75" t="s">
        <v>10837</v>
      </c>
      <c r="D1732" s="2">
        <v>17522</v>
      </c>
      <c r="E1732" s="6" t="s">
        <v>10838</v>
      </c>
      <c r="F1732" s="6"/>
      <c r="G1732" s="10" t="s">
        <v>58</v>
      </c>
      <c r="H1732" s="3" t="s">
        <v>10839</v>
      </c>
      <c r="I1732" s="3">
        <v>373906</v>
      </c>
      <c r="J1732" s="3">
        <v>165125</v>
      </c>
      <c r="K1732" s="17"/>
      <c r="L1732" s="16" t="s">
        <v>96</v>
      </c>
      <c r="M1732" s="22" t="s">
        <v>61</v>
      </c>
      <c r="N1732" s="17"/>
      <c r="O1732" s="4"/>
      <c r="P1732" s="4"/>
      <c r="Q1732" s="13" t="s">
        <v>97</v>
      </c>
      <c r="R1732" s="13">
        <v>45002</v>
      </c>
      <c r="S1732" s="13" t="s">
        <v>96</v>
      </c>
      <c r="T1732" s="13" t="s">
        <v>65</v>
      </c>
      <c r="U1732" s="20">
        <v>207</v>
      </c>
      <c r="V1732" s="20">
        <v>196</v>
      </c>
      <c r="W1732" s="5" t="s">
        <v>5556</v>
      </c>
      <c r="X1732" s="5" t="s">
        <v>81</v>
      </c>
      <c r="Y1732" s="5" t="s">
        <v>61</v>
      </c>
      <c r="Z1732" s="5" t="s">
        <v>61</v>
      </c>
      <c r="AA1732" s="5" t="s">
        <v>61</v>
      </c>
      <c r="AB1732" s="5" t="s">
        <v>61</v>
      </c>
      <c r="AC1732" s="5" t="s">
        <v>61</v>
      </c>
      <c r="AD1732" s="5" t="s">
        <v>61</v>
      </c>
      <c r="AE1732" s="19"/>
      <c r="AF1732" s="36" t="s">
        <v>82</v>
      </c>
      <c r="AG1732" s="36">
        <v>17522</v>
      </c>
      <c r="AH1732" s="36" t="s">
        <v>140</v>
      </c>
      <c r="AI1732" s="36" t="s">
        <v>7682</v>
      </c>
      <c r="AJ1732" s="36" t="s">
        <v>106</v>
      </c>
      <c r="AK1732" s="36"/>
      <c r="AL1732" s="36" t="s">
        <v>86</v>
      </c>
      <c r="AM1732" s="36"/>
      <c r="AN1732" s="18"/>
      <c r="AO1732" s="18"/>
      <c r="AP1732" s="24" t="s">
        <v>88</v>
      </c>
      <c r="AS1732" s="24" t="s">
        <v>99</v>
      </c>
      <c r="AT1732" s="24" t="str">
        <f>VLOOKUP(W1732,[1]Sheet1!$F:$F,1,FALSE)</f>
        <v>E5697</v>
      </c>
      <c r="AU1732" s="24" t="e">
        <f>VLOOKUP(D1732,[1]Sheet1!$A:$A,1,FALSE)</f>
        <v>#N/A</v>
      </c>
    </row>
    <row r="1733" spans="1:47" ht="13.5" hidden="1" customHeight="1" x14ac:dyDescent="0.3">
      <c r="A1733" s="9" t="s">
        <v>10840</v>
      </c>
      <c r="B1733" s="9" t="s">
        <v>10841</v>
      </c>
      <c r="C1733" s="1" t="s">
        <v>10842</v>
      </c>
      <c r="D1733" s="2">
        <v>17524</v>
      </c>
      <c r="E1733" s="6" t="s">
        <v>57</v>
      </c>
      <c r="F1733" s="6"/>
      <c r="G1733" s="10" t="s">
        <v>58</v>
      </c>
      <c r="H1733" s="3" t="s">
        <v>10843</v>
      </c>
      <c r="I1733" s="3">
        <v>373140</v>
      </c>
      <c r="J1733" s="3">
        <v>166239</v>
      </c>
      <c r="K1733" s="17" t="s">
        <v>75</v>
      </c>
      <c r="L1733" s="16" t="s">
        <v>60</v>
      </c>
      <c r="M1733" s="22">
        <v>34</v>
      </c>
      <c r="N1733" s="17"/>
      <c r="O1733" s="4" t="s">
        <v>76</v>
      </c>
      <c r="P1733" s="4" t="s">
        <v>62</v>
      </c>
      <c r="Q1733" s="11" t="s">
        <v>78</v>
      </c>
      <c r="R1733" s="13">
        <v>43306</v>
      </c>
      <c r="S1733" s="11" t="s">
        <v>111</v>
      </c>
      <c r="T1733" s="11" t="s">
        <v>65</v>
      </c>
      <c r="U1733" s="20">
        <v>900</v>
      </c>
      <c r="V1733" s="20">
        <v>810</v>
      </c>
      <c r="W1733" s="5" t="s">
        <v>10844</v>
      </c>
      <c r="X1733" s="7" t="s">
        <v>81</v>
      </c>
      <c r="Y1733" s="5" t="s">
        <v>61</v>
      </c>
      <c r="Z1733" s="5" t="s">
        <v>61</v>
      </c>
      <c r="AA1733" s="5" t="s">
        <v>61</v>
      </c>
      <c r="AB1733" s="5" t="s">
        <v>61</v>
      </c>
      <c r="AC1733" s="5" t="s">
        <v>61</v>
      </c>
      <c r="AD1733" s="5" t="s">
        <v>61</v>
      </c>
      <c r="AE1733" s="19"/>
      <c r="AF1733" s="36" t="s">
        <v>82</v>
      </c>
      <c r="AG1733" s="36">
        <v>17524</v>
      </c>
      <c r="AH1733" s="36" t="s">
        <v>83</v>
      </c>
      <c r="AI1733" s="36"/>
      <c r="AJ1733" s="36" t="s">
        <v>84</v>
      </c>
      <c r="AK1733" s="36" t="s">
        <v>85</v>
      </c>
      <c r="AL1733" s="36" t="s">
        <v>139</v>
      </c>
      <c r="AM1733" s="36"/>
      <c r="AN1733" s="18"/>
      <c r="AO1733" s="18"/>
      <c r="AP1733" s="24" t="e">
        <v>#N/A</v>
      </c>
      <c r="AS1733" s="24" t="s">
        <v>10840</v>
      </c>
      <c r="AT1733" s="24" t="str">
        <f>VLOOKUP(W1733,[1]Sheet1!$F:$F,1,FALSE)</f>
        <v>E5182</v>
      </c>
      <c r="AU1733" s="24">
        <f>VLOOKUP(D1733,[1]Sheet1!$A:$A,1,FALSE)</f>
        <v>17524</v>
      </c>
    </row>
    <row r="1734" spans="1:47" ht="13.5" hidden="1" customHeight="1" x14ac:dyDescent="0.3">
      <c r="A1734" s="9" t="s">
        <v>10845</v>
      </c>
      <c r="B1734" s="9" t="s">
        <v>10846</v>
      </c>
      <c r="C1734" s="1" t="s">
        <v>10847</v>
      </c>
      <c r="D1734" s="2">
        <v>17526</v>
      </c>
      <c r="E1734" s="6" t="s">
        <v>57</v>
      </c>
      <c r="F1734" s="6"/>
      <c r="G1734" s="10" t="s">
        <v>58</v>
      </c>
      <c r="H1734" s="3" t="s">
        <v>10848</v>
      </c>
      <c r="I1734" s="3">
        <v>374212</v>
      </c>
      <c r="J1734" s="3">
        <v>165081</v>
      </c>
      <c r="K1734" s="17" t="s">
        <v>75</v>
      </c>
      <c r="L1734" s="16" t="s">
        <v>60</v>
      </c>
      <c r="M1734" s="22" t="s">
        <v>61</v>
      </c>
      <c r="N1734" s="17"/>
      <c r="O1734" s="4" t="s">
        <v>76</v>
      </c>
      <c r="P1734" s="4" t="s">
        <v>62</v>
      </c>
      <c r="Q1734" s="11" t="s">
        <v>78</v>
      </c>
      <c r="R1734" s="13">
        <v>43308</v>
      </c>
      <c r="S1734" s="11" t="s">
        <v>111</v>
      </c>
      <c r="T1734" s="11" t="s">
        <v>65</v>
      </c>
      <c r="U1734" s="20">
        <v>220</v>
      </c>
      <c r="V1734" s="20">
        <v>198</v>
      </c>
      <c r="W1734" s="5" t="s">
        <v>10849</v>
      </c>
      <c r="X1734" s="7" t="s">
        <v>81</v>
      </c>
      <c r="Y1734" s="5" t="s">
        <v>61</v>
      </c>
      <c r="Z1734" s="5" t="s">
        <v>61</v>
      </c>
      <c r="AA1734" s="5" t="s">
        <v>61</v>
      </c>
      <c r="AB1734" s="5" t="s">
        <v>61</v>
      </c>
      <c r="AC1734" s="5" t="s">
        <v>61</v>
      </c>
      <c r="AD1734" s="5" t="s">
        <v>61</v>
      </c>
      <c r="AE1734" s="19"/>
      <c r="AF1734" s="36" t="s">
        <v>82</v>
      </c>
      <c r="AG1734" s="36">
        <v>17526</v>
      </c>
      <c r="AH1734" s="36" t="s">
        <v>83</v>
      </c>
      <c r="AI1734" s="36"/>
      <c r="AJ1734" s="36" t="s">
        <v>84</v>
      </c>
      <c r="AK1734" s="36" t="s">
        <v>85</v>
      </c>
      <c r="AL1734" s="36" t="s">
        <v>139</v>
      </c>
      <c r="AM1734" s="36"/>
      <c r="AN1734" s="18"/>
      <c r="AO1734" s="18"/>
      <c r="AP1734" s="24" t="e">
        <v>#N/A</v>
      </c>
      <c r="AS1734" s="24" t="s">
        <v>10845</v>
      </c>
      <c r="AT1734" s="24" t="str">
        <f>VLOOKUP(W1734,[1]Sheet1!$F:$F,1,FALSE)</f>
        <v>E5185</v>
      </c>
      <c r="AU1734" s="24">
        <f>VLOOKUP(D1734,[1]Sheet1!$A:$A,1,FALSE)</f>
        <v>17526</v>
      </c>
    </row>
    <row r="1735" spans="1:47" ht="13.5" hidden="1" customHeight="1" x14ac:dyDescent="0.3">
      <c r="A1735" s="9" t="s">
        <v>10850</v>
      </c>
      <c r="B1735" s="9" t="s">
        <v>10851</v>
      </c>
      <c r="C1735" s="1" t="s">
        <v>10852</v>
      </c>
      <c r="D1735" s="2">
        <v>17531</v>
      </c>
      <c r="E1735" s="6" t="s">
        <v>57</v>
      </c>
      <c r="F1735" s="6"/>
      <c r="G1735" s="10" t="s">
        <v>58</v>
      </c>
      <c r="H1735" s="3" t="s">
        <v>10853</v>
      </c>
      <c r="I1735" s="3">
        <v>374857</v>
      </c>
      <c r="J1735" s="3">
        <v>164413</v>
      </c>
      <c r="K1735" s="17" t="s">
        <v>75</v>
      </c>
      <c r="L1735" s="16" t="s">
        <v>60</v>
      </c>
      <c r="M1735" s="22">
        <v>205</v>
      </c>
      <c r="N1735" s="17"/>
      <c r="O1735" s="4" t="s">
        <v>76</v>
      </c>
      <c r="P1735" s="4" t="s">
        <v>62</v>
      </c>
      <c r="Q1735" s="11" t="s">
        <v>78</v>
      </c>
      <c r="R1735" s="13">
        <v>43433</v>
      </c>
      <c r="S1735" s="11" t="s">
        <v>111</v>
      </c>
      <c r="T1735" s="11" t="s">
        <v>65</v>
      </c>
      <c r="U1735" s="20">
        <v>2260</v>
      </c>
      <c r="V1735" s="20">
        <v>2034</v>
      </c>
      <c r="W1735" s="5" t="s">
        <v>10854</v>
      </c>
      <c r="X1735" s="7" t="s">
        <v>81</v>
      </c>
      <c r="Y1735" s="5" t="s">
        <v>61</v>
      </c>
      <c r="Z1735" s="5" t="s">
        <v>61</v>
      </c>
      <c r="AA1735" s="5" t="s">
        <v>61</v>
      </c>
      <c r="AB1735" s="5" t="s">
        <v>61</v>
      </c>
      <c r="AC1735" s="5" t="s">
        <v>61</v>
      </c>
      <c r="AD1735" s="5" t="s">
        <v>61</v>
      </c>
      <c r="AE1735" s="19"/>
      <c r="AF1735" s="36" t="s">
        <v>82</v>
      </c>
      <c r="AG1735" s="36">
        <v>17531</v>
      </c>
      <c r="AH1735" s="36" t="s">
        <v>140</v>
      </c>
      <c r="AI1735" s="36"/>
      <c r="AJ1735" s="36" t="s">
        <v>106</v>
      </c>
      <c r="AK1735" s="36"/>
      <c r="AL1735" s="36" t="s">
        <v>86</v>
      </c>
      <c r="AM1735" s="36"/>
      <c r="AN1735" s="18"/>
      <c r="AO1735" s="18"/>
      <c r="AP1735" s="24" t="e">
        <v>#N/A</v>
      </c>
      <c r="AS1735" s="24" t="s">
        <v>10850</v>
      </c>
      <c r="AT1735" s="24" t="str">
        <f>VLOOKUP(W1735,[1]Sheet1!$F:$F,1,FALSE)</f>
        <v>E5255</v>
      </c>
      <c r="AU1735" s="24">
        <f>VLOOKUP(D1735,[1]Sheet1!$A:$A,1,FALSE)</f>
        <v>17531</v>
      </c>
    </row>
    <row r="1736" spans="1:47" ht="13.5" hidden="1" customHeight="1" x14ac:dyDescent="0.3">
      <c r="A1736" s="9" t="s">
        <v>10855</v>
      </c>
      <c r="B1736" s="9" t="s">
        <v>10856</v>
      </c>
      <c r="C1736" s="1" t="s">
        <v>10857</v>
      </c>
      <c r="D1736" s="2">
        <v>17532</v>
      </c>
      <c r="E1736" s="6" t="s">
        <v>57</v>
      </c>
      <c r="F1736" s="6"/>
      <c r="G1736" s="10" t="s">
        <v>58</v>
      </c>
      <c r="H1736" s="3" t="s">
        <v>10858</v>
      </c>
      <c r="I1736" s="3">
        <v>374829</v>
      </c>
      <c r="J1736" s="3">
        <v>164641</v>
      </c>
      <c r="K1736" s="17" t="s">
        <v>75</v>
      </c>
      <c r="L1736" s="16" t="s">
        <v>60</v>
      </c>
      <c r="M1736" s="22">
        <v>82</v>
      </c>
      <c r="N1736" s="17"/>
      <c r="O1736" s="4" t="s">
        <v>319</v>
      </c>
      <c r="P1736" s="4" t="s">
        <v>62</v>
      </c>
      <c r="Q1736" s="11" t="s">
        <v>225</v>
      </c>
      <c r="R1736" s="13">
        <v>43634</v>
      </c>
      <c r="S1736" s="11" t="s">
        <v>111</v>
      </c>
      <c r="T1736" s="11" t="s">
        <v>65</v>
      </c>
      <c r="U1736" s="20">
        <v>1282</v>
      </c>
      <c r="V1736" s="20">
        <v>1153</v>
      </c>
      <c r="W1736" s="5" t="s">
        <v>10859</v>
      </c>
      <c r="X1736" s="5" t="s">
        <v>119</v>
      </c>
      <c r="Y1736" s="5" t="s">
        <v>10860</v>
      </c>
      <c r="Z1736" s="5" t="s">
        <v>119</v>
      </c>
      <c r="AA1736" s="5" t="s">
        <v>10861</v>
      </c>
      <c r="AB1736" s="5" t="s">
        <v>119</v>
      </c>
      <c r="AC1736" s="5" t="s">
        <v>10862</v>
      </c>
      <c r="AD1736" s="5" t="s">
        <v>119</v>
      </c>
      <c r="AE1736" s="19"/>
      <c r="AF1736" s="36" t="s">
        <v>65</v>
      </c>
      <c r="AG1736" s="36" t="s">
        <v>67</v>
      </c>
      <c r="AH1736" s="36" t="s">
        <v>67</v>
      </c>
      <c r="AI1736" s="36" t="s">
        <v>67</v>
      </c>
      <c r="AJ1736" s="36" t="s">
        <v>67</v>
      </c>
      <c r="AK1736" s="36" t="s">
        <v>67</v>
      </c>
      <c r="AL1736" s="36" t="s">
        <v>67</v>
      </c>
      <c r="AM1736" s="36" t="s">
        <v>67</v>
      </c>
      <c r="AN1736" s="18"/>
      <c r="AO1736" s="18"/>
      <c r="AP1736" s="24" t="e">
        <v>#N/A</v>
      </c>
      <c r="AS1736" s="24" t="s">
        <v>10855</v>
      </c>
      <c r="AT1736" s="24" t="str">
        <f>VLOOKUP(W1736,[1]Sheet1!$F:$F,1,FALSE)</f>
        <v>E23472</v>
      </c>
      <c r="AU1736" s="24">
        <f>VLOOKUP(D1736,[1]Sheet1!$A:$A,1,FALSE)</f>
        <v>17532</v>
      </c>
    </row>
    <row r="1737" spans="1:47" ht="13.5" hidden="1" customHeight="1" x14ac:dyDescent="0.3">
      <c r="A1737" s="9" t="s">
        <v>10863</v>
      </c>
      <c r="B1737" s="9" t="s">
        <v>10864</v>
      </c>
      <c r="C1737" s="1" t="s">
        <v>10865</v>
      </c>
      <c r="D1737" s="2">
        <v>17533</v>
      </c>
      <c r="E1737" s="6" t="s">
        <v>57</v>
      </c>
      <c r="F1737" s="6"/>
      <c r="G1737" s="10" t="s">
        <v>58</v>
      </c>
      <c r="H1737" s="3" t="s">
        <v>10866</v>
      </c>
      <c r="I1737" s="3">
        <v>375042</v>
      </c>
      <c r="J1737" s="3">
        <v>164372</v>
      </c>
      <c r="K1737" s="17" t="s">
        <v>75</v>
      </c>
      <c r="L1737" s="16" t="s">
        <v>60</v>
      </c>
      <c r="M1737" s="22">
        <v>46</v>
      </c>
      <c r="N1737" s="17"/>
      <c r="O1737" s="4" t="s">
        <v>76</v>
      </c>
      <c r="P1737" s="4" t="s">
        <v>62</v>
      </c>
      <c r="Q1737" s="11" t="s">
        <v>78</v>
      </c>
      <c r="R1737" s="13">
        <v>43444</v>
      </c>
      <c r="S1737" s="11" t="s">
        <v>111</v>
      </c>
      <c r="T1737" s="11" t="s">
        <v>65</v>
      </c>
      <c r="U1737" s="20">
        <v>670</v>
      </c>
      <c r="V1737" s="20">
        <v>603</v>
      </c>
      <c r="W1737" s="5" t="s">
        <v>10867</v>
      </c>
      <c r="X1737" s="7" t="s">
        <v>81</v>
      </c>
      <c r="Y1737" s="5" t="s">
        <v>61</v>
      </c>
      <c r="Z1737" s="5" t="s">
        <v>61</v>
      </c>
      <c r="AA1737" s="5" t="s">
        <v>61</v>
      </c>
      <c r="AB1737" s="5" t="s">
        <v>61</v>
      </c>
      <c r="AC1737" s="5" t="s">
        <v>61</v>
      </c>
      <c r="AD1737" s="5" t="s">
        <v>61</v>
      </c>
      <c r="AE1737" s="19"/>
      <c r="AF1737" s="36" t="s">
        <v>82</v>
      </c>
      <c r="AG1737" s="36">
        <v>17533</v>
      </c>
      <c r="AH1737" s="36" t="s">
        <v>83</v>
      </c>
      <c r="AI1737" s="36"/>
      <c r="AJ1737" s="36" t="s">
        <v>84</v>
      </c>
      <c r="AK1737" s="36" t="s">
        <v>85</v>
      </c>
      <c r="AL1737" s="36" t="s">
        <v>86</v>
      </c>
      <c r="AM1737" s="36"/>
      <c r="AN1737" s="18"/>
      <c r="AO1737" s="18"/>
      <c r="AP1737" s="24" t="e">
        <v>#N/A</v>
      </c>
      <c r="AS1737" s="24" t="s">
        <v>10863</v>
      </c>
      <c r="AT1737" s="24" t="str">
        <f>VLOOKUP(W1737,[1]Sheet1!$F:$F,1,FALSE)</f>
        <v>E5179</v>
      </c>
      <c r="AU1737" s="24">
        <f>VLOOKUP(D1737,[1]Sheet1!$A:$A,1,FALSE)</f>
        <v>17533</v>
      </c>
    </row>
    <row r="1738" spans="1:47" ht="13.5" hidden="1" customHeight="1" x14ac:dyDescent="0.3">
      <c r="A1738" s="9" t="s">
        <v>10868</v>
      </c>
      <c r="B1738" s="9" t="s">
        <v>10869</v>
      </c>
      <c r="C1738" s="1" t="s">
        <v>10870</v>
      </c>
      <c r="D1738" s="2">
        <v>17534</v>
      </c>
      <c r="E1738" s="6" t="s">
        <v>57</v>
      </c>
      <c r="F1738" s="6"/>
      <c r="G1738" s="10" t="s">
        <v>58</v>
      </c>
      <c r="H1738" s="3" t="s">
        <v>10871</v>
      </c>
      <c r="I1738" s="3">
        <v>375063</v>
      </c>
      <c r="J1738" s="3">
        <v>164562</v>
      </c>
      <c r="K1738" s="17" t="s">
        <v>75</v>
      </c>
      <c r="L1738" s="16" t="s">
        <v>60</v>
      </c>
      <c r="M1738" s="22">
        <v>68</v>
      </c>
      <c r="N1738" s="17"/>
      <c r="O1738" s="4" t="s">
        <v>76</v>
      </c>
      <c r="P1738" s="4" t="s">
        <v>62</v>
      </c>
      <c r="Q1738" s="11" t="s">
        <v>78</v>
      </c>
      <c r="R1738" s="13">
        <v>43200</v>
      </c>
      <c r="S1738" s="11" t="s">
        <v>111</v>
      </c>
      <c r="T1738" s="11" t="s">
        <v>65</v>
      </c>
      <c r="U1738" s="20">
        <v>710</v>
      </c>
      <c r="V1738" s="20">
        <v>540</v>
      </c>
      <c r="W1738" s="5" t="s">
        <v>10872</v>
      </c>
      <c r="X1738" s="7" t="s">
        <v>81</v>
      </c>
      <c r="Y1738" s="5" t="s">
        <v>61</v>
      </c>
      <c r="Z1738" s="5" t="s">
        <v>61</v>
      </c>
      <c r="AA1738" s="5" t="s">
        <v>61</v>
      </c>
      <c r="AB1738" s="5" t="s">
        <v>61</v>
      </c>
      <c r="AC1738" s="5" t="s">
        <v>61</v>
      </c>
      <c r="AD1738" s="5" t="s">
        <v>61</v>
      </c>
      <c r="AE1738" s="19"/>
      <c r="AF1738" s="36" t="s">
        <v>82</v>
      </c>
      <c r="AG1738" s="36">
        <v>17534</v>
      </c>
      <c r="AH1738" s="36" t="s">
        <v>140</v>
      </c>
      <c r="AI1738" s="36" t="s">
        <v>5712</v>
      </c>
      <c r="AJ1738" s="36" t="s">
        <v>84</v>
      </c>
      <c r="AK1738" s="36" t="s">
        <v>85</v>
      </c>
      <c r="AL1738" s="36" t="s">
        <v>139</v>
      </c>
      <c r="AM1738" s="36"/>
      <c r="AN1738" s="18"/>
      <c r="AO1738" s="18"/>
      <c r="AP1738" s="24" t="e">
        <v>#N/A</v>
      </c>
      <c r="AS1738" s="24" t="s">
        <v>10868</v>
      </c>
      <c r="AT1738" s="24" t="str">
        <f>VLOOKUP(W1738,[1]Sheet1!$F:$F,1,FALSE)</f>
        <v>E1506</v>
      </c>
      <c r="AU1738" s="24">
        <f>VLOOKUP(D1738,[1]Sheet1!$A:$A,1,FALSE)</f>
        <v>17534</v>
      </c>
    </row>
    <row r="1739" spans="1:47" ht="13.5" hidden="1" customHeight="1" x14ac:dyDescent="0.3">
      <c r="A1739" s="9" t="s">
        <v>10873</v>
      </c>
      <c r="B1739" s="9" t="s">
        <v>10874</v>
      </c>
      <c r="C1739" s="1" t="s">
        <v>10875</v>
      </c>
      <c r="D1739" s="2">
        <v>17536</v>
      </c>
      <c r="E1739" s="6" t="s">
        <v>57</v>
      </c>
      <c r="F1739" s="6"/>
      <c r="G1739" s="10" t="s">
        <v>58</v>
      </c>
      <c r="H1739" s="3" t="s">
        <v>10876</v>
      </c>
      <c r="I1739" s="3">
        <v>375274</v>
      </c>
      <c r="J1739" s="3">
        <v>164383</v>
      </c>
      <c r="K1739" s="17" t="s">
        <v>75</v>
      </c>
      <c r="L1739" s="16" t="s">
        <v>60</v>
      </c>
      <c r="M1739" s="22">
        <v>34</v>
      </c>
      <c r="N1739" s="17"/>
      <c r="O1739" s="4" t="s">
        <v>76</v>
      </c>
      <c r="P1739" s="4" t="s">
        <v>62</v>
      </c>
      <c r="Q1739" s="11" t="s">
        <v>78</v>
      </c>
      <c r="R1739" s="13">
        <v>42880</v>
      </c>
      <c r="S1739" s="11" t="s">
        <v>111</v>
      </c>
      <c r="T1739" s="11" t="s">
        <v>65</v>
      </c>
      <c r="U1739" s="20">
        <v>570</v>
      </c>
      <c r="V1739" s="20">
        <v>513</v>
      </c>
      <c r="W1739" s="5" t="s">
        <v>10877</v>
      </c>
      <c r="X1739" s="7" t="s">
        <v>81</v>
      </c>
      <c r="Y1739" s="5" t="s">
        <v>61</v>
      </c>
      <c r="Z1739" s="5" t="s">
        <v>61</v>
      </c>
      <c r="AA1739" s="5" t="s">
        <v>61</v>
      </c>
      <c r="AB1739" s="5" t="s">
        <v>61</v>
      </c>
      <c r="AC1739" s="5" t="s">
        <v>61</v>
      </c>
      <c r="AD1739" s="5" t="s">
        <v>61</v>
      </c>
      <c r="AE1739" s="19"/>
      <c r="AF1739" s="36" t="s">
        <v>82</v>
      </c>
      <c r="AG1739" s="36">
        <v>17536</v>
      </c>
      <c r="AH1739" s="36" t="s">
        <v>83</v>
      </c>
      <c r="AI1739" s="36"/>
      <c r="AJ1739" s="36" t="s">
        <v>84</v>
      </c>
      <c r="AK1739" s="36" t="s">
        <v>85</v>
      </c>
      <c r="AL1739" s="36" t="s">
        <v>139</v>
      </c>
      <c r="AM1739" s="36" t="s">
        <v>7817</v>
      </c>
      <c r="AN1739" s="18"/>
      <c r="AO1739" s="18"/>
      <c r="AP1739" s="24" t="e">
        <v>#N/A</v>
      </c>
      <c r="AS1739" s="24" t="s">
        <v>10873</v>
      </c>
      <c r="AT1739" s="24" t="str">
        <f>VLOOKUP(W1739,[1]Sheet1!$F:$F,1,FALSE)</f>
        <v>E1516</v>
      </c>
      <c r="AU1739" s="24">
        <f>VLOOKUP(D1739,[1]Sheet1!$A:$A,1,FALSE)</f>
        <v>17536</v>
      </c>
    </row>
    <row r="1740" spans="1:47" ht="13.5" hidden="1" customHeight="1" x14ac:dyDescent="0.3">
      <c r="A1740" s="9" t="s">
        <v>10878</v>
      </c>
      <c r="B1740" s="9" t="s">
        <v>10879</v>
      </c>
      <c r="C1740" s="1" t="s">
        <v>10880</v>
      </c>
      <c r="D1740" s="2">
        <v>17537</v>
      </c>
      <c r="E1740" s="6" t="s">
        <v>57</v>
      </c>
      <c r="F1740" s="6"/>
      <c r="G1740" s="10" t="s">
        <v>58</v>
      </c>
      <c r="H1740" s="3" t="s">
        <v>10881</v>
      </c>
      <c r="I1740" s="3">
        <v>375170</v>
      </c>
      <c r="J1740" s="3">
        <v>166721</v>
      </c>
      <c r="K1740" s="17" t="s">
        <v>75</v>
      </c>
      <c r="L1740" s="16" t="s">
        <v>60</v>
      </c>
      <c r="M1740" s="22">
        <v>25</v>
      </c>
      <c r="N1740" s="17"/>
      <c r="O1740" s="4" t="s">
        <v>117</v>
      </c>
      <c r="P1740" s="4" t="s">
        <v>77</v>
      </c>
      <c r="Q1740" s="11" t="s">
        <v>78</v>
      </c>
      <c r="R1740" s="13">
        <v>43165</v>
      </c>
      <c r="S1740" s="11" t="s">
        <v>111</v>
      </c>
      <c r="T1740" s="11" t="s">
        <v>65</v>
      </c>
      <c r="U1740" s="20">
        <v>890</v>
      </c>
      <c r="V1740" s="20">
        <v>801</v>
      </c>
      <c r="W1740" s="5" t="s">
        <v>10882</v>
      </c>
      <c r="X1740" s="7" t="s">
        <v>81</v>
      </c>
      <c r="Y1740" s="5" t="s">
        <v>61</v>
      </c>
      <c r="Z1740" s="5" t="s">
        <v>61</v>
      </c>
      <c r="AA1740" s="5" t="s">
        <v>61</v>
      </c>
      <c r="AB1740" s="5" t="s">
        <v>61</v>
      </c>
      <c r="AC1740" s="5" t="s">
        <v>61</v>
      </c>
      <c r="AD1740" s="5" t="s">
        <v>61</v>
      </c>
      <c r="AE1740" s="19"/>
      <c r="AF1740" s="36" t="s">
        <v>82</v>
      </c>
      <c r="AG1740" s="36">
        <v>17537</v>
      </c>
      <c r="AH1740" s="36" t="s">
        <v>140</v>
      </c>
      <c r="AI1740" s="36" t="s">
        <v>5902</v>
      </c>
      <c r="AJ1740" s="36" t="s">
        <v>106</v>
      </c>
      <c r="AK1740" s="36"/>
      <c r="AL1740" s="36" t="s">
        <v>139</v>
      </c>
      <c r="AM1740" s="36"/>
      <c r="AN1740" s="18"/>
      <c r="AO1740" s="18"/>
      <c r="AP1740" s="24" t="e">
        <v>#N/A</v>
      </c>
      <c r="AS1740" s="24" t="s">
        <v>10878</v>
      </c>
      <c r="AT1740" s="24" t="str">
        <f>VLOOKUP(W1740,[1]Sheet1!$F:$F,1,FALSE)</f>
        <v>E5104</v>
      </c>
      <c r="AU1740" s="24">
        <f>VLOOKUP(D1740,[1]Sheet1!$A:$A,1,FALSE)</f>
        <v>17537</v>
      </c>
    </row>
    <row r="1741" spans="1:47" ht="13.5" hidden="1" customHeight="1" x14ac:dyDescent="0.3">
      <c r="A1741" s="9" t="s">
        <v>10883</v>
      </c>
      <c r="B1741" s="9" t="s">
        <v>10884</v>
      </c>
      <c r="C1741" s="1" t="s">
        <v>10885</v>
      </c>
      <c r="D1741" s="2">
        <v>17538</v>
      </c>
      <c r="E1741" s="6" t="s">
        <v>57</v>
      </c>
      <c r="F1741" s="6"/>
      <c r="G1741" s="10" t="s">
        <v>58</v>
      </c>
      <c r="H1741" s="3" t="s">
        <v>10886</v>
      </c>
      <c r="I1741" s="3">
        <v>375598</v>
      </c>
      <c r="J1741" s="3">
        <v>166606</v>
      </c>
      <c r="K1741" s="17" t="s">
        <v>75</v>
      </c>
      <c r="L1741" s="16" t="s">
        <v>60</v>
      </c>
      <c r="M1741" s="22">
        <v>22</v>
      </c>
      <c r="N1741" s="17"/>
      <c r="O1741" s="4" t="s">
        <v>117</v>
      </c>
      <c r="P1741" s="4" t="s">
        <v>77</v>
      </c>
      <c r="Q1741" s="11" t="s">
        <v>78</v>
      </c>
      <c r="R1741" s="13">
        <v>43165</v>
      </c>
      <c r="S1741" s="11" t="s">
        <v>111</v>
      </c>
      <c r="T1741" s="11" t="s">
        <v>65</v>
      </c>
      <c r="U1741" s="20">
        <v>480</v>
      </c>
      <c r="V1741" s="20">
        <v>432</v>
      </c>
      <c r="W1741" s="5" t="s">
        <v>10887</v>
      </c>
      <c r="X1741" s="7" t="s">
        <v>81</v>
      </c>
      <c r="Y1741" s="5" t="s">
        <v>61</v>
      </c>
      <c r="Z1741" s="5" t="s">
        <v>61</v>
      </c>
      <c r="AA1741" s="5" t="s">
        <v>61</v>
      </c>
      <c r="AB1741" s="5" t="s">
        <v>61</v>
      </c>
      <c r="AC1741" s="5" t="s">
        <v>61</v>
      </c>
      <c r="AD1741" s="5" t="s">
        <v>61</v>
      </c>
      <c r="AE1741" s="19"/>
      <c r="AF1741" s="36" t="s">
        <v>82</v>
      </c>
      <c r="AG1741" s="36">
        <v>17538</v>
      </c>
      <c r="AH1741" s="36" t="s">
        <v>140</v>
      </c>
      <c r="AI1741" s="36"/>
      <c r="AJ1741" s="36" t="s">
        <v>106</v>
      </c>
      <c r="AK1741" s="36"/>
      <c r="AL1741" s="36" t="s">
        <v>86</v>
      </c>
      <c r="AM1741" s="36"/>
      <c r="AN1741" s="18"/>
      <c r="AO1741" s="18"/>
      <c r="AP1741" s="24" t="e">
        <v>#N/A</v>
      </c>
      <c r="AS1741" s="24" t="s">
        <v>10883</v>
      </c>
      <c r="AT1741" s="24" t="str">
        <f>VLOOKUP(W1741,[1]Sheet1!$F:$F,1,FALSE)</f>
        <v>E5108</v>
      </c>
      <c r="AU1741" s="24">
        <f>VLOOKUP(D1741,[1]Sheet1!$A:$A,1,FALSE)</f>
        <v>17538</v>
      </c>
    </row>
    <row r="1742" spans="1:47" ht="13.5" hidden="1" customHeight="1" x14ac:dyDescent="0.3">
      <c r="A1742" s="9" t="s">
        <v>10888</v>
      </c>
      <c r="B1742" s="9" t="s">
        <v>10889</v>
      </c>
      <c r="C1742" s="1" t="s">
        <v>10890</v>
      </c>
      <c r="D1742" s="2">
        <v>17541</v>
      </c>
      <c r="E1742" s="6" t="s">
        <v>57</v>
      </c>
      <c r="F1742" s="6"/>
      <c r="G1742" s="10" t="s">
        <v>58</v>
      </c>
      <c r="H1742" s="3" t="s">
        <v>10891</v>
      </c>
      <c r="I1742" s="3">
        <v>376206</v>
      </c>
      <c r="J1742" s="3">
        <v>166581</v>
      </c>
      <c r="K1742" s="17" t="s">
        <v>75</v>
      </c>
      <c r="L1742" s="16" t="s">
        <v>60</v>
      </c>
      <c r="M1742" s="22">
        <v>36</v>
      </c>
      <c r="N1742" s="17"/>
      <c r="O1742" s="4" t="s">
        <v>117</v>
      </c>
      <c r="P1742" s="4" t="s">
        <v>77</v>
      </c>
      <c r="Q1742" s="11" t="s">
        <v>78</v>
      </c>
      <c r="R1742" s="13">
        <v>43146</v>
      </c>
      <c r="S1742" s="11" t="s">
        <v>111</v>
      </c>
      <c r="T1742" s="11" t="s">
        <v>65</v>
      </c>
      <c r="U1742" s="20">
        <v>870</v>
      </c>
      <c r="V1742" s="20">
        <v>783</v>
      </c>
      <c r="W1742" s="5" t="s">
        <v>10892</v>
      </c>
      <c r="X1742" s="7" t="s">
        <v>81</v>
      </c>
      <c r="Y1742" s="5" t="s">
        <v>61</v>
      </c>
      <c r="Z1742" s="5" t="s">
        <v>61</v>
      </c>
      <c r="AA1742" s="5" t="s">
        <v>61</v>
      </c>
      <c r="AB1742" s="5" t="s">
        <v>61</v>
      </c>
      <c r="AC1742" s="5" t="s">
        <v>61</v>
      </c>
      <c r="AD1742" s="5" t="s">
        <v>61</v>
      </c>
      <c r="AE1742" s="19"/>
      <c r="AF1742" s="36" t="s">
        <v>82</v>
      </c>
      <c r="AG1742" s="36">
        <v>17541</v>
      </c>
      <c r="AH1742" s="36" t="s">
        <v>140</v>
      </c>
      <c r="AI1742" s="36" t="s">
        <v>141</v>
      </c>
      <c r="AJ1742" s="36" t="s">
        <v>84</v>
      </c>
      <c r="AK1742" s="36" t="s">
        <v>85</v>
      </c>
      <c r="AL1742" s="36" t="s">
        <v>139</v>
      </c>
      <c r="AM1742" s="36"/>
      <c r="AN1742" s="18"/>
      <c r="AO1742" s="18"/>
      <c r="AP1742" s="24" t="e">
        <v>#N/A</v>
      </c>
      <c r="AS1742" s="24" t="s">
        <v>10888</v>
      </c>
      <c r="AT1742" s="24" t="str">
        <f>VLOOKUP(W1742,[1]Sheet1!$F:$F,1,FALSE)</f>
        <v>E1526</v>
      </c>
      <c r="AU1742" s="24">
        <f>VLOOKUP(D1742,[1]Sheet1!$A:$A,1,FALSE)</f>
        <v>17541</v>
      </c>
    </row>
    <row r="1743" spans="1:47" ht="13.5" hidden="1" customHeight="1" x14ac:dyDescent="0.3">
      <c r="A1743" s="9" t="s">
        <v>10893</v>
      </c>
      <c r="B1743" s="9" t="s">
        <v>10894</v>
      </c>
      <c r="C1743" s="1" t="s">
        <v>10895</v>
      </c>
      <c r="D1743" s="2">
        <v>17542</v>
      </c>
      <c r="E1743" s="6" t="s">
        <v>57</v>
      </c>
      <c r="F1743" s="6"/>
      <c r="G1743" s="10" t="s">
        <v>58</v>
      </c>
      <c r="H1743" s="3" t="s">
        <v>10896</v>
      </c>
      <c r="I1743" s="3">
        <v>376248</v>
      </c>
      <c r="J1743" s="3">
        <v>166620</v>
      </c>
      <c r="K1743" s="17" t="s">
        <v>75</v>
      </c>
      <c r="L1743" s="16" t="s">
        <v>60</v>
      </c>
      <c r="M1743" s="22">
        <v>16</v>
      </c>
      <c r="N1743" s="17"/>
      <c r="O1743" s="4" t="s">
        <v>117</v>
      </c>
      <c r="P1743" s="4" t="s">
        <v>77</v>
      </c>
      <c r="Q1743" s="11" t="s">
        <v>78</v>
      </c>
      <c r="R1743" s="13">
        <v>43171</v>
      </c>
      <c r="S1743" s="11" t="s">
        <v>111</v>
      </c>
      <c r="T1743" s="11" t="s">
        <v>65</v>
      </c>
      <c r="U1743" s="20">
        <v>1165</v>
      </c>
      <c r="V1743" s="20">
        <v>1049</v>
      </c>
      <c r="W1743" s="5" t="s">
        <v>10897</v>
      </c>
      <c r="X1743" s="7" t="s">
        <v>81</v>
      </c>
      <c r="Y1743" s="5" t="s">
        <v>61</v>
      </c>
      <c r="Z1743" s="5" t="s">
        <v>61</v>
      </c>
      <c r="AA1743" s="5" t="s">
        <v>61</v>
      </c>
      <c r="AB1743" s="5" t="s">
        <v>61</v>
      </c>
      <c r="AC1743" s="5" t="s">
        <v>61</v>
      </c>
      <c r="AD1743" s="5" t="s">
        <v>61</v>
      </c>
      <c r="AE1743" s="19"/>
      <c r="AF1743" s="36" t="s">
        <v>82</v>
      </c>
      <c r="AG1743" s="36">
        <v>17542</v>
      </c>
      <c r="AH1743" s="36" t="s">
        <v>140</v>
      </c>
      <c r="AI1743" s="36" t="s">
        <v>3834</v>
      </c>
      <c r="AJ1743" s="36" t="s">
        <v>84</v>
      </c>
      <c r="AK1743" s="36" t="s">
        <v>85</v>
      </c>
      <c r="AL1743" s="36" t="s">
        <v>139</v>
      </c>
      <c r="AM1743" s="36"/>
      <c r="AN1743" s="18"/>
      <c r="AO1743" s="18" t="s">
        <v>10898</v>
      </c>
      <c r="AP1743" s="24" t="e">
        <v>#N/A</v>
      </c>
      <c r="AS1743" s="24" t="s">
        <v>10893</v>
      </c>
      <c r="AT1743" s="24" t="str">
        <f>VLOOKUP(W1743,[1]Sheet1!$F:$F,1,FALSE)</f>
        <v>E5123</v>
      </c>
      <c r="AU1743" s="24">
        <f>VLOOKUP(D1743,[1]Sheet1!$A:$A,1,FALSE)</f>
        <v>17542</v>
      </c>
    </row>
    <row r="1744" spans="1:47" ht="13.5" hidden="1" customHeight="1" x14ac:dyDescent="0.3">
      <c r="A1744" s="9" t="s">
        <v>10899</v>
      </c>
      <c r="B1744" s="9" t="s">
        <v>10900</v>
      </c>
      <c r="C1744" s="1" t="s">
        <v>10901</v>
      </c>
      <c r="D1744" s="2">
        <v>17543</v>
      </c>
      <c r="E1744" s="6" t="s">
        <v>57</v>
      </c>
      <c r="F1744" s="6"/>
      <c r="G1744" s="10" t="s">
        <v>58</v>
      </c>
      <c r="H1744" s="3" t="s">
        <v>10902</v>
      </c>
      <c r="I1744" s="3">
        <v>376334</v>
      </c>
      <c r="J1744" s="3">
        <v>166409</v>
      </c>
      <c r="K1744" s="17" t="s">
        <v>75</v>
      </c>
      <c r="L1744" s="16" t="s">
        <v>60</v>
      </c>
      <c r="M1744" s="22">
        <v>37</v>
      </c>
      <c r="N1744" s="17"/>
      <c r="O1744" s="4" t="s">
        <v>76</v>
      </c>
      <c r="P1744" s="4" t="s">
        <v>62</v>
      </c>
      <c r="Q1744" s="11" t="s">
        <v>78</v>
      </c>
      <c r="R1744" s="13">
        <v>43389</v>
      </c>
      <c r="S1744" s="11" t="s">
        <v>111</v>
      </c>
      <c r="T1744" s="11" t="s">
        <v>65</v>
      </c>
      <c r="U1744" s="20">
        <v>1460</v>
      </c>
      <c r="V1744" s="20">
        <v>1314</v>
      </c>
      <c r="W1744" s="5" t="s">
        <v>10903</v>
      </c>
      <c r="X1744" s="7" t="s">
        <v>81</v>
      </c>
      <c r="Y1744" s="5" t="s">
        <v>61</v>
      </c>
      <c r="Z1744" s="5" t="s">
        <v>61</v>
      </c>
      <c r="AA1744" s="5" t="s">
        <v>61</v>
      </c>
      <c r="AB1744" s="5" t="s">
        <v>61</v>
      </c>
      <c r="AC1744" s="5" t="s">
        <v>61</v>
      </c>
      <c r="AD1744" s="5" t="s">
        <v>61</v>
      </c>
      <c r="AE1744" s="19"/>
      <c r="AF1744" s="36" t="s">
        <v>82</v>
      </c>
      <c r="AG1744" s="36">
        <v>17543</v>
      </c>
      <c r="AH1744" s="36" t="s">
        <v>140</v>
      </c>
      <c r="AI1744" s="36" t="s">
        <v>141</v>
      </c>
      <c r="AJ1744" s="36" t="s">
        <v>106</v>
      </c>
      <c r="AK1744" s="36"/>
      <c r="AL1744" s="36" t="s">
        <v>139</v>
      </c>
      <c r="AM1744" s="36"/>
      <c r="AN1744" s="18"/>
      <c r="AO1744" s="18"/>
      <c r="AP1744" s="24" t="e">
        <v>#N/A</v>
      </c>
      <c r="AS1744" s="24" t="s">
        <v>10899</v>
      </c>
      <c r="AT1744" s="24" t="str">
        <f>VLOOKUP(W1744,[1]Sheet1!$F:$F,1,FALSE)</f>
        <v>E5253</v>
      </c>
      <c r="AU1744" s="24">
        <f>VLOOKUP(D1744,[1]Sheet1!$A:$A,1,FALSE)</f>
        <v>17543</v>
      </c>
    </row>
    <row r="1745" spans="1:47" ht="13.5" hidden="1" customHeight="1" x14ac:dyDescent="0.3">
      <c r="A1745" s="2" t="s">
        <v>10904</v>
      </c>
      <c r="B1745" s="2" t="s">
        <v>10905</v>
      </c>
      <c r="C1745" s="75" t="s">
        <v>10906</v>
      </c>
      <c r="D1745" s="2">
        <v>17549</v>
      </c>
      <c r="E1745" s="6" t="s">
        <v>292</v>
      </c>
      <c r="F1745" s="6"/>
      <c r="G1745" s="10" t="s">
        <v>94</v>
      </c>
      <c r="H1745" s="3" t="s">
        <v>10907</v>
      </c>
      <c r="I1745" s="3">
        <v>337525</v>
      </c>
      <c r="J1745" s="3">
        <v>155626</v>
      </c>
      <c r="K1745" s="17"/>
      <c r="L1745" s="16" t="s">
        <v>240</v>
      </c>
      <c r="M1745" s="22">
        <v>0.7</v>
      </c>
      <c r="N1745" s="17"/>
      <c r="O1745" s="4"/>
      <c r="P1745" s="4"/>
      <c r="Q1745" s="13"/>
      <c r="R1745" s="13">
        <v>45132</v>
      </c>
      <c r="S1745" s="13" t="s">
        <v>79</v>
      </c>
      <c r="T1745" s="13" t="s">
        <v>65</v>
      </c>
      <c r="U1745" s="20">
        <v>1000</v>
      </c>
      <c r="V1745" s="20">
        <v>900</v>
      </c>
      <c r="W1745" s="5" t="s">
        <v>10908</v>
      </c>
      <c r="X1745" s="5" t="s">
        <v>119</v>
      </c>
      <c r="Y1745" s="5" t="s">
        <v>10909</v>
      </c>
      <c r="Z1745" s="5" t="s">
        <v>119</v>
      </c>
      <c r="AA1745" s="5" t="s">
        <v>10910</v>
      </c>
      <c r="AB1745" s="5" t="s">
        <v>119</v>
      </c>
      <c r="AC1745" s="5" t="s">
        <v>10911</v>
      </c>
      <c r="AD1745" s="5" t="s">
        <v>119</v>
      </c>
      <c r="AE1745" s="19"/>
      <c r="AF1745" s="36"/>
      <c r="AG1745" s="36"/>
      <c r="AH1745" s="36"/>
      <c r="AI1745" s="36"/>
      <c r="AJ1745" s="36"/>
      <c r="AK1745" s="36"/>
      <c r="AL1745" s="36"/>
      <c r="AM1745" s="36"/>
      <c r="AN1745" s="18"/>
      <c r="AO1745" s="18"/>
      <c r="AP1745" s="24" t="s">
        <v>135</v>
      </c>
      <c r="AS1745" s="24" t="s">
        <v>10904</v>
      </c>
      <c r="AT1745" s="24" t="e">
        <f>VLOOKUP(W1745,[1]Sheet1!$F:$F,1,FALSE)</f>
        <v>#N/A</v>
      </c>
      <c r="AU1745" s="24" t="e">
        <f>VLOOKUP(D1745,[1]Sheet1!$A:$A,1,FALSE)</f>
        <v>#N/A</v>
      </c>
    </row>
    <row r="1746" spans="1:47" ht="13.5" hidden="1" customHeight="1" x14ac:dyDescent="0.3">
      <c r="A1746" s="9" t="s">
        <v>10912</v>
      </c>
      <c r="B1746" s="9" t="s">
        <v>10913</v>
      </c>
      <c r="C1746" s="1" t="s">
        <v>10914</v>
      </c>
      <c r="D1746" s="2">
        <v>17552</v>
      </c>
      <c r="E1746" s="6" t="s">
        <v>57</v>
      </c>
      <c r="F1746" s="6"/>
      <c r="G1746" s="10" t="s">
        <v>94</v>
      </c>
      <c r="H1746" s="3" t="s">
        <v>10915</v>
      </c>
      <c r="I1746" s="3">
        <v>331469</v>
      </c>
      <c r="J1746" s="3">
        <v>162000</v>
      </c>
      <c r="K1746" s="17" t="s">
        <v>75</v>
      </c>
      <c r="L1746" s="16" t="s">
        <v>60</v>
      </c>
      <c r="M1746" s="22" t="s">
        <v>61</v>
      </c>
      <c r="N1746" s="17"/>
      <c r="O1746" s="4" t="s">
        <v>360</v>
      </c>
      <c r="P1746" s="4" t="s">
        <v>77</v>
      </c>
      <c r="Q1746" s="11" t="s">
        <v>78</v>
      </c>
      <c r="R1746" s="13">
        <v>43568</v>
      </c>
      <c r="S1746" s="11" t="s">
        <v>819</v>
      </c>
      <c r="T1746" s="11" t="s">
        <v>65</v>
      </c>
      <c r="U1746" s="20">
        <v>220</v>
      </c>
      <c r="V1746" s="20">
        <v>198</v>
      </c>
      <c r="W1746" s="5" t="s">
        <v>10916</v>
      </c>
      <c r="X1746" s="5" t="s">
        <v>81</v>
      </c>
      <c r="Y1746" s="5" t="s">
        <v>61</v>
      </c>
      <c r="Z1746" s="5" t="s">
        <v>61</v>
      </c>
      <c r="AA1746" s="5" t="s">
        <v>61</v>
      </c>
      <c r="AB1746" s="5" t="s">
        <v>61</v>
      </c>
      <c r="AC1746" s="5" t="s">
        <v>61</v>
      </c>
      <c r="AD1746" s="5" t="s">
        <v>61</v>
      </c>
      <c r="AE1746" s="19"/>
      <c r="AF1746" s="36" t="s">
        <v>82</v>
      </c>
      <c r="AG1746" s="36">
        <v>17552</v>
      </c>
      <c r="AH1746" s="36" t="s">
        <v>83</v>
      </c>
      <c r="AI1746" s="36"/>
      <c r="AJ1746" s="36" t="s">
        <v>84</v>
      </c>
      <c r="AK1746" s="36" t="s">
        <v>85</v>
      </c>
      <c r="AL1746" s="36" t="s">
        <v>86</v>
      </c>
      <c r="AM1746" s="36"/>
      <c r="AN1746" s="18"/>
      <c r="AO1746" s="18"/>
      <c r="AP1746" s="24">
        <v>17552</v>
      </c>
      <c r="AS1746" s="24" t="s">
        <v>167</v>
      </c>
      <c r="AT1746" s="24" t="str">
        <f>VLOOKUP(W1746,[1]Sheet1!$F:$F,1,FALSE)</f>
        <v>E5420</v>
      </c>
      <c r="AU1746" s="24">
        <f>VLOOKUP(D1746,[1]Sheet1!$A:$A,1,FALSE)</f>
        <v>17552</v>
      </c>
    </row>
    <row r="1747" spans="1:47" ht="13.5" hidden="1" customHeight="1" x14ac:dyDescent="0.3">
      <c r="A1747" s="9" t="s">
        <v>10917</v>
      </c>
      <c r="B1747" s="9" t="s">
        <v>10918</v>
      </c>
      <c r="C1747" s="1" t="s">
        <v>10919</v>
      </c>
      <c r="D1747" s="2">
        <v>17577</v>
      </c>
      <c r="E1747" s="6" t="s">
        <v>57</v>
      </c>
      <c r="F1747" s="6"/>
      <c r="G1747" s="10" t="s">
        <v>58</v>
      </c>
      <c r="H1747" s="3" t="s">
        <v>10920</v>
      </c>
      <c r="I1747" s="3">
        <v>357864</v>
      </c>
      <c r="J1747" s="3">
        <v>175912</v>
      </c>
      <c r="K1747" s="17" t="s">
        <v>75</v>
      </c>
      <c r="L1747" s="16" t="s">
        <v>60</v>
      </c>
      <c r="M1747" s="22">
        <v>45</v>
      </c>
      <c r="N1747" s="17"/>
      <c r="O1747" s="4" t="s">
        <v>319</v>
      </c>
      <c r="P1747" s="4" t="s">
        <v>62</v>
      </c>
      <c r="Q1747" s="11" t="s">
        <v>78</v>
      </c>
      <c r="R1747" s="13">
        <v>44174.490860150465</v>
      </c>
      <c r="S1747" s="11" t="s">
        <v>79</v>
      </c>
      <c r="T1747" s="11" t="s">
        <v>65</v>
      </c>
      <c r="U1747" s="20">
        <v>200</v>
      </c>
      <c r="V1747" s="20">
        <v>180</v>
      </c>
      <c r="W1747" s="5" t="s">
        <v>10921</v>
      </c>
      <c r="X1747" s="5" t="s">
        <v>81</v>
      </c>
      <c r="Y1747" s="5" t="s">
        <v>61</v>
      </c>
      <c r="Z1747" s="5" t="s">
        <v>61</v>
      </c>
      <c r="AA1747" s="5" t="s">
        <v>61</v>
      </c>
      <c r="AB1747" s="5" t="s">
        <v>61</v>
      </c>
      <c r="AC1747" s="5" t="s">
        <v>61</v>
      </c>
      <c r="AD1747" s="5" t="s">
        <v>61</v>
      </c>
      <c r="AE1747" s="19"/>
      <c r="AF1747" s="36" t="s">
        <v>82</v>
      </c>
      <c r="AG1747" s="36">
        <v>17577</v>
      </c>
      <c r="AH1747" s="36" t="s">
        <v>83</v>
      </c>
      <c r="AI1747" s="36"/>
      <c r="AJ1747" s="36" t="s">
        <v>84</v>
      </c>
      <c r="AK1747" s="36" t="s">
        <v>85</v>
      </c>
      <c r="AL1747" s="36" t="s">
        <v>139</v>
      </c>
      <c r="AM1747" s="36"/>
      <c r="AN1747" s="18"/>
      <c r="AO1747" s="18"/>
      <c r="AP1747" s="24">
        <v>17577</v>
      </c>
      <c r="AS1747" s="24" t="s">
        <v>10917</v>
      </c>
      <c r="AT1747" s="24" t="e">
        <f>VLOOKUP(W1747,[1]Sheet1!$F:$F,1,FALSE)</f>
        <v>#N/A</v>
      </c>
      <c r="AU1747" s="24" t="e">
        <f>VLOOKUP(D1747,[1]Sheet1!$A:$A,1,FALSE)</f>
        <v>#N/A</v>
      </c>
    </row>
    <row r="1748" spans="1:47" ht="13.5" hidden="1" customHeight="1" x14ac:dyDescent="0.3">
      <c r="A1748" s="9" t="s">
        <v>10922</v>
      </c>
      <c r="B1748" s="9" t="s">
        <v>10923</v>
      </c>
      <c r="C1748" s="1" t="s">
        <v>10924</v>
      </c>
      <c r="D1748" s="40">
        <v>17585</v>
      </c>
      <c r="E1748" s="6" t="s">
        <v>179</v>
      </c>
      <c r="F1748" s="6"/>
      <c r="G1748" s="10" t="s">
        <v>123</v>
      </c>
      <c r="H1748" s="3" t="s">
        <v>10925</v>
      </c>
      <c r="I1748" s="3"/>
      <c r="J1748" s="3"/>
      <c r="K1748" s="17" t="s">
        <v>75</v>
      </c>
      <c r="L1748" s="16" t="s">
        <v>253</v>
      </c>
      <c r="M1748" s="22" t="s">
        <v>61</v>
      </c>
      <c r="N1748" s="17"/>
      <c r="O1748" s="4"/>
      <c r="P1748" s="4"/>
      <c r="Q1748" s="11" t="s">
        <v>225</v>
      </c>
      <c r="R1748" s="11"/>
      <c r="S1748" s="11" t="s">
        <v>79</v>
      </c>
      <c r="T1748" s="11" t="s">
        <v>82</v>
      </c>
      <c r="U1748" s="20">
        <v>5670</v>
      </c>
      <c r="V1748" s="23">
        <v>5103</v>
      </c>
      <c r="W1748" s="5" t="s">
        <v>10926</v>
      </c>
      <c r="X1748" s="5" t="s">
        <v>119</v>
      </c>
      <c r="Y1748" s="5" t="s">
        <v>10927</v>
      </c>
      <c r="Z1748" s="5" t="s">
        <v>119</v>
      </c>
      <c r="AA1748" s="5" t="s">
        <v>61</v>
      </c>
      <c r="AB1748" s="5" t="s">
        <v>119</v>
      </c>
      <c r="AC1748" s="5" t="s">
        <v>61</v>
      </c>
      <c r="AD1748" s="5" t="s">
        <v>119</v>
      </c>
      <c r="AE1748" s="19"/>
      <c r="AF1748" s="36" t="s">
        <v>65</v>
      </c>
      <c r="AG1748" s="36" t="s">
        <v>67</v>
      </c>
      <c r="AH1748" s="36" t="s">
        <v>67</v>
      </c>
      <c r="AI1748" s="36" t="s">
        <v>67</v>
      </c>
      <c r="AJ1748" s="36" t="s">
        <v>67</v>
      </c>
      <c r="AK1748" s="36" t="s">
        <v>67</v>
      </c>
      <c r="AL1748" s="36" t="s">
        <v>67</v>
      </c>
      <c r="AM1748" s="36" t="s">
        <v>67</v>
      </c>
      <c r="AN1748" s="18"/>
      <c r="AO1748" s="18"/>
      <c r="AP1748" s="24" t="e">
        <v>#N/A</v>
      </c>
      <c r="AS1748" s="24" t="s">
        <v>10922</v>
      </c>
      <c r="AT1748" s="24" t="str">
        <f>VLOOKUP(W1748,[1]Sheet1!$F:$F,1,FALSE)</f>
        <v>E31226</v>
      </c>
      <c r="AU1748" s="24">
        <f>VLOOKUP(D1748,[1]Sheet1!$A:$A,1,FALSE)</f>
        <v>17585</v>
      </c>
    </row>
    <row r="1749" spans="1:47" ht="13.5" hidden="1" customHeight="1" x14ac:dyDescent="0.3">
      <c r="A1749" s="9" t="s">
        <v>10928</v>
      </c>
      <c r="B1749" s="9" t="s">
        <v>10929</v>
      </c>
      <c r="C1749" s="1" t="s">
        <v>10930</v>
      </c>
      <c r="D1749" s="2">
        <v>17589</v>
      </c>
      <c r="E1749" s="6" t="s">
        <v>57</v>
      </c>
      <c r="F1749" s="6"/>
      <c r="G1749" s="10" t="s">
        <v>58</v>
      </c>
      <c r="H1749" s="3" t="s">
        <v>10931</v>
      </c>
      <c r="I1749" s="3">
        <v>373340</v>
      </c>
      <c r="J1749" s="3">
        <v>164254</v>
      </c>
      <c r="K1749" s="17" t="s">
        <v>75</v>
      </c>
      <c r="L1749" s="16" t="s">
        <v>60</v>
      </c>
      <c r="M1749" s="22">
        <v>5</v>
      </c>
      <c r="N1749" s="17"/>
      <c r="O1749" s="4" t="s">
        <v>76</v>
      </c>
      <c r="P1749" s="4" t="s">
        <v>62</v>
      </c>
      <c r="Q1749" s="11" t="s">
        <v>78</v>
      </c>
      <c r="R1749" s="13">
        <v>43313</v>
      </c>
      <c r="S1749" s="11" t="s">
        <v>111</v>
      </c>
      <c r="T1749" s="11" t="s">
        <v>65</v>
      </c>
      <c r="U1749" s="20">
        <v>195</v>
      </c>
      <c r="V1749" s="20">
        <v>176</v>
      </c>
      <c r="W1749" s="5" t="s">
        <v>10932</v>
      </c>
      <c r="X1749" s="7" t="s">
        <v>81</v>
      </c>
      <c r="Y1749" s="5" t="s">
        <v>61</v>
      </c>
      <c r="Z1749" s="5" t="s">
        <v>61</v>
      </c>
      <c r="AA1749" s="5" t="s">
        <v>61</v>
      </c>
      <c r="AB1749" s="5" t="s">
        <v>61</v>
      </c>
      <c r="AC1749" s="5" t="s">
        <v>61</v>
      </c>
      <c r="AD1749" s="5" t="s">
        <v>61</v>
      </c>
      <c r="AE1749" s="19"/>
      <c r="AF1749" s="36" t="s">
        <v>82</v>
      </c>
      <c r="AG1749" s="36">
        <v>17589</v>
      </c>
      <c r="AH1749" s="36" t="s">
        <v>83</v>
      </c>
      <c r="AI1749" s="36"/>
      <c r="AJ1749" s="36" t="s">
        <v>84</v>
      </c>
      <c r="AK1749" s="36" t="s">
        <v>85</v>
      </c>
      <c r="AL1749" s="36" t="s">
        <v>139</v>
      </c>
      <c r="AM1749" s="36" t="s">
        <v>7817</v>
      </c>
      <c r="AN1749" s="18"/>
      <c r="AO1749" s="18"/>
      <c r="AP1749" s="24" t="e">
        <v>#N/A</v>
      </c>
      <c r="AS1749" s="24" t="s">
        <v>10928</v>
      </c>
      <c r="AT1749" s="24" t="str">
        <f>VLOOKUP(W1749,[1]Sheet1!$F:$F,1,FALSE)</f>
        <v>E5180</v>
      </c>
      <c r="AU1749" s="24">
        <f>VLOOKUP(D1749,[1]Sheet1!$A:$A,1,FALSE)</f>
        <v>17589</v>
      </c>
    </row>
    <row r="1750" spans="1:47" ht="13.5" hidden="1" customHeight="1" x14ac:dyDescent="0.3">
      <c r="A1750" s="9" t="s">
        <v>10933</v>
      </c>
      <c r="B1750" s="9" t="s">
        <v>10934</v>
      </c>
      <c r="C1750" s="1" t="s">
        <v>10935</v>
      </c>
      <c r="D1750" s="2">
        <v>17637</v>
      </c>
      <c r="E1750" s="6" t="s">
        <v>57</v>
      </c>
      <c r="F1750" s="6"/>
      <c r="G1750" s="10" t="s">
        <v>123</v>
      </c>
      <c r="H1750" s="3" t="s">
        <v>10936</v>
      </c>
      <c r="I1750" s="3">
        <v>370280</v>
      </c>
      <c r="J1750" s="3">
        <v>100125</v>
      </c>
      <c r="K1750" s="17" t="s">
        <v>385</v>
      </c>
      <c r="L1750" s="16" t="s">
        <v>60</v>
      </c>
      <c r="M1750" s="22">
        <v>5.5</v>
      </c>
      <c r="N1750" s="17"/>
      <c r="O1750" s="4" t="s">
        <v>117</v>
      </c>
      <c r="P1750" s="4" t="s">
        <v>77</v>
      </c>
      <c r="Q1750" s="11" t="s">
        <v>225</v>
      </c>
      <c r="R1750" s="13" t="s">
        <v>4988</v>
      </c>
      <c r="S1750" s="11" t="s">
        <v>819</v>
      </c>
      <c r="T1750" s="11" t="s">
        <v>65</v>
      </c>
      <c r="U1750" s="20" t="s">
        <v>61</v>
      </c>
      <c r="V1750" s="20" t="s">
        <v>61</v>
      </c>
      <c r="W1750" s="5" t="s">
        <v>10937</v>
      </c>
      <c r="X1750" s="5" t="s">
        <v>119</v>
      </c>
      <c r="Y1750" s="7" t="s">
        <v>10938</v>
      </c>
      <c r="Z1750" s="5" t="s">
        <v>119</v>
      </c>
      <c r="AA1750" s="5" t="s">
        <v>61</v>
      </c>
      <c r="AB1750" s="5" t="s">
        <v>119</v>
      </c>
      <c r="AC1750" s="5" t="s">
        <v>61</v>
      </c>
      <c r="AD1750" s="5" t="s">
        <v>119</v>
      </c>
      <c r="AE1750" s="19"/>
      <c r="AF1750" s="36" t="s">
        <v>65</v>
      </c>
      <c r="AG1750" s="36" t="s">
        <v>67</v>
      </c>
      <c r="AH1750" s="36" t="s">
        <v>67</v>
      </c>
      <c r="AI1750" s="36" t="s">
        <v>67</v>
      </c>
      <c r="AJ1750" s="36" t="s">
        <v>67</v>
      </c>
      <c r="AK1750" s="36" t="s">
        <v>67</v>
      </c>
      <c r="AL1750" s="36" t="s">
        <v>67</v>
      </c>
      <c r="AM1750" s="36" t="s">
        <v>67</v>
      </c>
      <c r="AN1750" s="18"/>
      <c r="AO1750" s="18" t="s">
        <v>891</v>
      </c>
      <c r="AP1750" s="24" t="e">
        <v>#N/A</v>
      </c>
      <c r="AQ1750" s="24" t="s">
        <v>892</v>
      </c>
      <c r="AS1750" s="24" t="s">
        <v>10933</v>
      </c>
      <c r="AT1750" s="24" t="str">
        <f>VLOOKUP(W1750,[1]Sheet1!$F:$F,1,FALSE)</f>
        <v>E33413</v>
      </c>
      <c r="AU1750" s="24">
        <f>VLOOKUP(D1750,[1]Sheet1!$A:$A,1,FALSE)</f>
        <v>17637</v>
      </c>
    </row>
    <row r="1751" spans="1:47" ht="13.5" hidden="1" customHeight="1" x14ac:dyDescent="0.3">
      <c r="A1751" s="9" t="s">
        <v>10939</v>
      </c>
      <c r="B1751" s="9" t="s">
        <v>10940</v>
      </c>
      <c r="C1751" s="1" t="s">
        <v>10941</v>
      </c>
      <c r="D1751" s="2">
        <v>17638</v>
      </c>
      <c r="E1751" s="6" t="s">
        <v>57</v>
      </c>
      <c r="F1751" s="6"/>
      <c r="G1751" s="10" t="s">
        <v>123</v>
      </c>
      <c r="H1751" s="3" t="s">
        <v>10942</v>
      </c>
      <c r="I1751" s="3">
        <v>370474</v>
      </c>
      <c r="J1751" s="3">
        <v>99754</v>
      </c>
      <c r="K1751" s="17" t="s">
        <v>385</v>
      </c>
      <c r="L1751" s="16" t="s">
        <v>60</v>
      </c>
      <c r="M1751" s="22">
        <v>12.7</v>
      </c>
      <c r="N1751" s="17"/>
      <c r="O1751" s="4" t="s">
        <v>117</v>
      </c>
      <c r="P1751" s="4" t="s">
        <v>77</v>
      </c>
      <c r="Q1751" s="11" t="s">
        <v>225</v>
      </c>
      <c r="R1751" s="13" t="s">
        <v>4988</v>
      </c>
      <c r="S1751" s="11" t="s">
        <v>819</v>
      </c>
      <c r="T1751" s="11" t="s">
        <v>65</v>
      </c>
      <c r="U1751" s="20" t="s">
        <v>61</v>
      </c>
      <c r="V1751" s="20" t="s">
        <v>61</v>
      </c>
      <c r="W1751" s="5" t="s">
        <v>10943</v>
      </c>
      <c r="X1751" s="5" t="s">
        <v>119</v>
      </c>
      <c r="Y1751" s="7" t="s">
        <v>10944</v>
      </c>
      <c r="Z1751" s="5" t="s">
        <v>119</v>
      </c>
      <c r="AA1751" s="5" t="s">
        <v>61</v>
      </c>
      <c r="AB1751" s="5" t="s">
        <v>119</v>
      </c>
      <c r="AC1751" s="5" t="s">
        <v>61</v>
      </c>
      <c r="AD1751" s="5" t="s">
        <v>119</v>
      </c>
      <c r="AE1751" s="19"/>
      <c r="AF1751" s="36" t="s">
        <v>65</v>
      </c>
      <c r="AG1751" s="36" t="s">
        <v>67</v>
      </c>
      <c r="AH1751" s="36" t="s">
        <v>67</v>
      </c>
      <c r="AI1751" s="36" t="s">
        <v>67</v>
      </c>
      <c r="AJ1751" s="36" t="s">
        <v>67</v>
      </c>
      <c r="AK1751" s="36" t="s">
        <v>67</v>
      </c>
      <c r="AL1751" s="36" t="s">
        <v>67</v>
      </c>
      <c r="AM1751" s="36" t="s">
        <v>67</v>
      </c>
      <c r="AN1751" s="18"/>
      <c r="AO1751" s="18" t="s">
        <v>891</v>
      </c>
      <c r="AP1751" s="24" t="e">
        <v>#N/A</v>
      </c>
      <c r="AQ1751" s="24" t="s">
        <v>892</v>
      </c>
      <c r="AS1751" s="24" t="s">
        <v>10939</v>
      </c>
      <c r="AT1751" s="24" t="str">
        <f>VLOOKUP(W1751,[1]Sheet1!$F:$F,1,FALSE)</f>
        <v>E33371</v>
      </c>
      <c r="AU1751" s="24">
        <f>VLOOKUP(D1751,[1]Sheet1!$A:$A,1,FALSE)</f>
        <v>17638</v>
      </c>
    </row>
    <row r="1752" spans="1:47" ht="13.5" hidden="1" customHeight="1" x14ac:dyDescent="0.3">
      <c r="A1752" s="9" t="s">
        <v>10945</v>
      </c>
      <c r="B1752" s="9" t="s">
        <v>10946</v>
      </c>
      <c r="C1752" s="1" t="s">
        <v>10947</v>
      </c>
      <c r="D1752" s="2">
        <v>17684</v>
      </c>
      <c r="E1752" s="6" t="s">
        <v>57</v>
      </c>
      <c r="F1752" s="6"/>
      <c r="G1752" s="10" t="s">
        <v>58</v>
      </c>
      <c r="H1752" s="3" t="s">
        <v>10948</v>
      </c>
      <c r="I1752" s="3">
        <v>366213</v>
      </c>
      <c r="J1752" s="3">
        <v>170106</v>
      </c>
      <c r="K1752" s="17" t="s">
        <v>75</v>
      </c>
      <c r="L1752" s="16" t="s">
        <v>60</v>
      </c>
      <c r="M1752" s="22">
        <v>510</v>
      </c>
      <c r="N1752" s="17"/>
      <c r="O1752" s="4" t="s">
        <v>76</v>
      </c>
      <c r="P1752" s="4" t="s">
        <v>62</v>
      </c>
      <c r="Q1752" s="11" t="s">
        <v>225</v>
      </c>
      <c r="R1752" s="13">
        <v>43122</v>
      </c>
      <c r="S1752" s="11" t="s">
        <v>111</v>
      </c>
      <c r="T1752" s="11" t="s">
        <v>65</v>
      </c>
      <c r="U1752" s="20">
        <v>960</v>
      </c>
      <c r="V1752" s="20">
        <v>864</v>
      </c>
      <c r="W1752" s="5" t="s">
        <v>10949</v>
      </c>
      <c r="X1752" s="5" t="s">
        <v>119</v>
      </c>
      <c r="Y1752" s="5" t="s">
        <v>10950</v>
      </c>
      <c r="Z1752" s="5" t="s">
        <v>119</v>
      </c>
      <c r="AA1752" s="5" t="s">
        <v>10951</v>
      </c>
      <c r="AB1752" s="5" t="s">
        <v>119</v>
      </c>
      <c r="AC1752" s="5" t="s">
        <v>10952</v>
      </c>
      <c r="AD1752" s="5" t="s">
        <v>119</v>
      </c>
      <c r="AE1752" s="19"/>
      <c r="AF1752" s="36" t="s">
        <v>65</v>
      </c>
      <c r="AG1752" s="36" t="s">
        <v>67</v>
      </c>
      <c r="AH1752" s="36" t="s">
        <v>67</v>
      </c>
      <c r="AI1752" s="36" t="s">
        <v>67</v>
      </c>
      <c r="AJ1752" s="36" t="s">
        <v>67</v>
      </c>
      <c r="AK1752" s="36" t="s">
        <v>67</v>
      </c>
      <c r="AL1752" s="36" t="s">
        <v>67</v>
      </c>
      <c r="AM1752" s="36" t="s">
        <v>67</v>
      </c>
      <c r="AN1752" s="18"/>
      <c r="AO1752" s="18"/>
      <c r="AP1752" s="24" t="e">
        <v>#N/A</v>
      </c>
      <c r="AS1752" s="24" t="s">
        <v>10945</v>
      </c>
      <c r="AT1752" s="24" t="str">
        <f>VLOOKUP(W1752,[1]Sheet1!$F:$F,1,FALSE)</f>
        <v>E35961</v>
      </c>
      <c r="AU1752" s="24">
        <f>VLOOKUP(D1752,[1]Sheet1!$A:$A,1,FALSE)</f>
        <v>17684</v>
      </c>
    </row>
    <row r="1753" spans="1:47" ht="13.5" hidden="1" customHeight="1" x14ac:dyDescent="0.3">
      <c r="A1753" s="9" t="s">
        <v>10953</v>
      </c>
      <c r="B1753" s="182" t="s">
        <v>10954</v>
      </c>
      <c r="C1753" s="1" t="s">
        <v>10955</v>
      </c>
      <c r="D1753" s="2">
        <v>14139</v>
      </c>
      <c r="E1753" s="6" t="s">
        <v>179</v>
      </c>
      <c r="F1753" s="6"/>
      <c r="G1753" s="10" t="s">
        <v>58</v>
      </c>
      <c r="H1753" s="3" t="s">
        <v>10956</v>
      </c>
      <c r="I1753" s="3">
        <v>398558</v>
      </c>
      <c r="J1753" s="3">
        <v>180525</v>
      </c>
      <c r="K1753" s="17" t="s">
        <v>385</v>
      </c>
      <c r="L1753" s="16" t="s">
        <v>240</v>
      </c>
      <c r="M1753" s="22">
        <v>10</v>
      </c>
      <c r="N1753" s="17"/>
      <c r="O1753" s="4" t="s">
        <v>76</v>
      </c>
      <c r="P1753" s="4" t="s">
        <v>62</v>
      </c>
      <c r="Q1753" s="11" t="s">
        <v>225</v>
      </c>
      <c r="R1753" s="13">
        <v>42716</v>
      </c>
      <c r="S1753" s="11" t="s">
        <v>111</v>
      </c>
      <c r="T1753" s="11" t="s">
        <v>65</v>
      </c>
      <c r="U1753" s="20">
        <v>630</v>
      </c>
      <c r="V1753" s="20">
        <v>567</v>
      </c>
      <c r="W1753" s="5" t="s">
        <v>10957</v>
      </c>
      <c r="X1753" s="5" t="s">
        <v>119</v>
      </c>
      <c r="Y1753" s="7" t="s">
        <v>10958</v>
      </c>
      <c r="Z1753" s="5" t="s">
        <v>119</v>
      </c>
      <c r="AA1753" s="5" t="s">
        <v>61</v>
      </c>
      <c r="AB1753" s="5" t="s">
        <v>119</v>
      </c>
      <c r="AC1753" s="5" t="s">
        <v>10959</v>
      </c>
      <c r="AD1753" s="5" t="s">
        <v>119</v>
      </c>
      <c r="AE1753" s="19"/>
      <c r="AF1753" s="36" t="s">
        <v>65</v>
      </c>
      <c r="AG1753" s="36" t="s">
        <v>67</v>
      </c>
      <c r="AH1753" s="36" t="s">
        <v>67</v>
      </c>
      <c r="AI1753" s="36" t="s">
        <v>67</v>
      </c>
      <c r="AJ1753" s="36" t="s">
        <v>67</v>
      </c>
      <c r="AK1753" s="36" t="s">
        <v>67</v>
      </c>
      <c r="AL1753" s="36" t="s">
        <v>67</v>
      </c>
      <c r="AM1753" s="36" t="s">
        <v>67</v>
      </c>
      <c r="AN1753" s="99">
        <v>45471</v>
      </c>
      <c r="AO1753" s="18" t="s">
        <v>10960</v>
      </c>
      <c r="AP1753" s="24" t="e">
        <v>#N/A</v>
      </c>
      <c r="AS1753" s="24" t="s">
        <v>10961</v>
      </c>
      <c r="AT1753" s="24" t="str">
        <f>VLOOKUP(W1753,[1]Sheet1!$F:$F,1,FALSE)</f>
        <v>E32563</v>
      </c>
      <c r="AU1753" s="24">
        <f>VLOOKUP(D1753,[1]Sheet1!$A:$A,1,FALSE)</f>
        <v>14139</v>
      </c>
    </row>
    <row r="1754" spans="1:47" ht="13.5" hidden="1" customHeight="1" x14ac:dyDescent="0.3">
      <c r="A1754" s="2" t="s">
        <v>10962</v>
      </c>
      <c r="B1754" s="2" t="s">
        <v>10963</v>
      </c>
      <c r="C1754" s="75" t="s">
        <v>10964</v>
      </c>
      <c r="D1754" s="2">
        <v>17688</v>
      </c>
      <c r="E1754" s="6" t="s">
        <v>57</v>
      </c>
      <c r="F1754" s="6"/>
      <c r="G1754" s="10" t="s">
        <v>58</v>
      </c>
      <c r="H1754" s="3" t="s">
        <v>10965</v>
      </c>
      <c r="I1754" s="3">
        <v>398682</v>
      </c>
      <c r="J1754" s="3">
        <v>180710</v>
      </c>
      <c r="K1754" s="17"/>
      <c r="L1754" s="37" t="s">
        <v>96</v>
      </c>
      <c r="M1754" s="22" t="s">
        <v>61</v>
      </c>
      <c r="N1754" s="17"/>
      <c r="O1754" s="4" t="s">
        <v>61</v>
      </c>
      <c r="P1754" s="4" t="s">
        <v>61</v>
      </c>
      <c r="Q1754" s="13" t="s">
        <v>97</v>
      </c>
      <c r="R1754" s="13">
        <v>44606</v>
      </c>
      <c r="S1754" s="13" t="s">
        <v>96</v>
      </c>
      <c r="T1754" s="13" t="s">
        <v>65</v>
      </c>
      <c r="U1754" s="20">
        <v>1870</v>
      </c>
      <c r="V1754" s="20">
        <v>1683</v>
      </c>
      <c r="W1754" s="5" t="s">
        <v>10966</v>
      </c>
      <c r="X1754" s="5" t="s">
        <v>81</v>
      </c>
      <c r="Y1754" s="5" t="s">
        <v>61</v>
      </c>
      <c r="Z1754" s="5" t="s">
        <v>61</v>
      </c>
      <c r="AA1754" s="5" t="s">
        <v>61</v>
      </c>
      <c r="AB1754" s="5" t="s">
        <v>61</v>
      </c>
      <c r="AC1754" s="5" t="s">
        <v>61</v>
      </c>
      <c r="AD1754" s="5" t="s">
        <v>61</v>
      </c>
      <c r="AE1754" s="19"/>
      <c r="AF1754" s="36" t="s">
        <v>82</v>
      </c>
      <c r="AG1754" s="36">
        <v>17688</v>
      </c>
      <c r="AH1754" s="36" t="s">
        <v>140</v>
      </c>
      <c r="AI1754" s="36" t="s">
        <v>141</v>
      </c>
      <c r="AJ1754" s="36" t="s">
        <v>84</v>
      </c>
      <c r="AK1754" s="36" t="s">
        <v>85</v>
      </c>
      <c r="AL1754" s="36" t="s">
        <v>86</v>
      </c>
      <c r="AM1754" s="36"/>
      <c r="AN1754" s="18"/>
      <c r="AO1754" s="18"/>
      <c r="AS1754" s="24" t="s">
        <v>99</v>
      </c>
      <c r="AT1754" s="24" t="str">
        <f>VLOOKUP(W1754,[1]Sheet1!$F:$F,1,FALSE)</f>
        <v>E8113</v>
      </c>
      <c r="AU1754" s="24">
        <f>VLOOKUP(D1754,[1]Sheet1!$A:$A,1,FALSE)</f>
        <v>17688</v>
      </c>
    </row>
    <row r="1755" spans="1:47" ht="13.5" hidden="1" customHeight="1" x14ac:dyDescent="0.3">
      <c r="A1755" s="9" t="s">
        <v>10967</v>
      </c>
      <c r="B1755" s="9" t="s">
        <v>10968</v>
      </c>
      <c r="C1755" s="1" t="s">
        <v>10969</v>
      </c>
      <c r="D1755" s="2">
        <v>17762</v>
      </c>
      <c r="E1755" s="6" t="s">
        <v>57</v>
      </c>
      <c r="F1755" s="6"/>
      <c r="G1755" s="10" t="s">
        <v>123</v>
      </c>
      <c r="H1755" s="3" t="s">
        <v>10970</v>
      </c>
      <c r="I1755" s="3"/>
      <c r="J1755" s="3"/>
      <c r="K1755" s="17" t="s">
        <v>75</v>
      </c>
      <c r="L1755" s="16" t="s">
        <v>60</v>
      </c>
      <c r="M1755" s="22" t="s">
        <v>61</v>
      </c>
      <c r="N1755" s="17"/>
      <c r="O1755" s="4" t="s">
        <v>554</v>
      </c>
      <c r="P1755" s="4" t="s">
        <v>62</v>
      </c>
      <c r="Q1755" s="11" t="s">
        <v>78</v>
      </c>
      <c r="R1755" s="13">
        <v>44629</v>
      </c>
      <c r="S1755" s="11" t="s">
        <v>79</v>
      </c>
      <c r="T1755" s="11" t="s">
        <v>65</v>
      </c>
      <c r="U1755" s="20">
        <v>470</v>
      </c>
      <c r="V1755" s="20">
        <v>423</v>
      </c>
      <c r="W1755" s="5" t="s">
        <v>10971</v>
      </c>
      <c r="X1755" s="5" t="s">
        <v>81</v>
      </c>
      <c r="Y1755" s="5" t="s">
        <v>61</v>
      </c>
      <c r="Z1755" s="5" t="s">
        <v>61</v>
      </c>
      <c r="AA1755" s="5" t="s">
        <v>61</v>
      </c>
      <c r="AB1755" s="5" t="s">
        <v>61</v>
      </c>
      <c r="AC1755" s="5" t="s">
        <v>61</v>
      </c>
      <c r="AD1755" s="5" t="s">
        <v>61</v>
      </c>
      <c r="AE1755" s="19"/>
      <c r="AF1755" s="36" t="s">
        <v>82</v>
      </c>
      <c r="AG1755" s="36">
        <v>17762</v>
      </c>
      <c r="AH1755" s="36" t="s">
        <v>140</v>
      </c>
      <c r="AI1755" s="36" t="s">
        <v>5902</v>
      </c>
      <c r="AJ1755" s="36" t="s">
        <v>84</v>
      </c>
      <c r="AK1755" s="36" t="s">
        <v>85</v>
      </c>
      <c r="AL1755" s="36" t="s">
        <v>86</v>
      </c>
      <c r="AM1755" s="36" t="s">
        <v>156</v>
      </c>
      <c r="AN1755" s="18"/>
      <c r="AO1755" s="18" t="s">
        <v>10972</v>
      </c>
      <c r="AP1755" s="24" t="s">
        <v>88</v>
      </c>
      <c r="AS1755" s="24" t="s">
        <v>10973</v>
      </c>
      <c r="AT1755" s="24" t="e">
        <f>VLOOKUP(W1755,[1]Sheet1!$F:$F,1,FALSE)</f>
        <v>#N/A</v>
      </c>
      <c r="AU1755" s="24" t="e">
        <f>VLOOKUP(D1755,[1]Sheet1!$A:$A,1,FALSE)</f>
        <v>#N/A</v>
      </c>
    </row>
    <row r="1756" spans="1:47" ht="13.5" hidden="1" customHeight="1" x14ac:dyDescent="0.3">
      <c r="A1756" s="9" t="s">
        <v>10974</v>
      </c>
      <c r="B1756" s="9" t="s">
        <v>10975</v>
      </c>
      <c r="C1756" s="1" t="s">
        <v>10976</v>
      </c>
      <c r="D1756" s="40">
        <v>17771</v>
      </c>
      <c r="E1756" s="6" t="s">
        <v>179</v>
      </c>
      <c r="F1756" s="6"/>
      <c r="G1756" s="10" t="s">
        <v>58</v>
      </c>
      <c r="H1756" s="3" t="s">
        <v>10977</v>
      </c>
      <c r="I1756" s="3">
        <v>391798</v>
      </c>
      <c r="J1756" s="3">
        <v>162368</v>
      </c>
      <c r="K1756" s="17" t="s">
        <v>75</v>
      </c>
      <c r="L1756" s="16" t="s">
        <v>253</v>
      </c>
      <c r="M1756" s="22" t="s">
        <v>61</v>
      </c>
      <c r="N1756" s="17"/>
      <c r="O1756" s="4"/>
      <c r="P1756" s="4" t="s">
        <v>61</v>
      </c>
      <c r="Q1756" s="11" t="s">
        <v>225</v>
      </c>
      <c r="R1756" s="11"/>
      <c r="S1756" s="11" t="s">
        <v>79</v>
      </c>
      <c r="T1756" s="11" t="s">
        <v>82</v>
      </c>
      <c r="U1756" s="20">
        <v>2050</v>
      </c>
      <c r="V1756" s="20">
        <v>1845</v>
      </c>
      <c r="W1756" s="5" t="s">
        <v>10978</v>
      </c>
      <c r="X1756" s="5" t="s">
        <v>119</v>
      </c>
      <c r="Y1756" s="5" t="s">
        <v>10979</v>
      </c>
      <c r="Z1756" s="5" t="s">
        <v>119</v>
      </c>
      <c r="AA1756" s="5" t="s">
        <v>61</v>
      </c>
      <c r="AB1756" s="5" t="s">
        <v>119</v>
      </c>
      <c r="AC1756" s="5" t="s">
        <v>61</v>
      </c>
      <c r="AD1756" s="5" t="s">
        <v>119</v>
      </c>
      <c r="AE1756" s="19"/>
      <c r="AF1756" s="36" t="s">
        <v>65</v>
      </c>
      <c r="AG1756" s="36" t="s">
        <v>67</v>
      </c>
      <c r="AH1756" s="36" t="s">
        <v>67</v>
      </c>
      <c r="AI1756" s="36" t="s">
        <v>67</v>
      </c>
      <c r="AJ1756" s="36" t="s">
        <v>67</v>
      </c>
      <c r="AK1756" s="36" t="s">
        <v>67</v>
      </c>
      <c r="AL1756" s="36" t="s">
        <v>67</v>
      </c>
      <c r="AM1756" s="36" t="s">
        <v>67</v>
      </c>
      <c r="AN1756" s="18"/>
      <c r="AO1756" s="18"/>
      <c r="AP1756" s="24" t="e">
        <v>#N/A</v>
      </c>
      <c r="AS1756" s="24" t="s">
        <v>10974</v>
      </c>
      <c r="AT1756" s="24" t="str">
        <f>VLOOKUP(W1756,[1]Sheet1!$F:$F,1,FALSE)</f>
        <v>E32153</v>
      </c>
      <c r="AU1756" s="24">
        <f>VLOOKUP(D1756,[1]Sheet1!$A:$A,1,FALSE)</f>
        <v>17771</v>
      </c>
    </row>
    <row r="1757" spans="1:47" ht="13.5" hidden="1" customHeight="1" x14ac:dyDescent="0.3">
      <c r="A1757" s="9" t="s">
        <v>10980</v>
      </c>
      <c r="B1757" s="9" t="s">
        <v>10981</v>
      </c>
      <c r="C1757" s="1" t="s">
        <v>10982</v>
      </c>
      <c r="D1757" s="2">
        <v>17892</v>
      </c>
      <c r="E1757" s="6" t="s">
        <v>57</v>
      </c>
      <c r="F1757" s="6"/>
      <c r="G1757" s="10" t="s">
        <v>58</v>
      </c>
      <c r="H1757" s="3" t="s">
        <v>10983</v>
      </c>
      <c r="I1757" s="3">
        <v>367114</v>
      </c>
      <c r="J1757" s="3">
        <v>158527</v>
      </c>
      <c r="K1757" s="17" t="s">
        <v>75</v>
      </c>
      <c r="L1757" s="16" t="s">
        <v>60</v>
      </c>
      <c r="M1757" s="22" t="s">
        <v>61</v>
      </c>
      <c r="N1757" s="17"/>
      <c r="O1757" s="4" t="s">
        <v>76</v>
      </c>
      <c r="P1757" s="4" t="s">
        <v>62</v>
      </c>
      <c r="Q1757" s="11" t="s">
        <v>225</v>
      </c>
      <c r="R1757" s="13">
        <v>42671</v>
      </c>
      <c r="S1757" s="11" t="s">
        <v>111</v>
      </c>
      <c r="T1757" s="11" t="s">
        <v>65</v>
      </c>
      <c r="U1757" s="20">
        <v>940</v>
      </c>
      <c r="V1757" s="20">
        <v>846</v>
      </c>
      <c r="W1757" s="5" t="s">
        <v>10984</v>
      </c>
      <c r="X1757" s="7" t="s">
        <v>119</v>
      </c>
      <c r="Y1757" s="5" t="s">
        <v>10985</v>
      </c>
      <c r="Z1757" s="5" t="s">
        <v>119</v>
      </c>
      <c r="AA1757" s="5" t="s">
        <v>10986</v>
      </c>
      <c r="AB1757" s="5" t="s">
        <v>119</v>
      </c>
      <c r="AC1757" s="5" t="s">
        <v>10987</v>
      </c>
      <c r="AD1757" s="5" t="s">
        <v>119</v>
      </c>
      <c r="AE1757" s="19"/>
      <c r="AF1757" s="36" t="s">
        <v>65</v>
      </c>
      <c r="AG1757" s="36" t="s">
        <v>67</v>
      </c>
      <c r="AH1757" s="36" t="s">
        <v>67</v>
      </c>
      <c r="AI1757" s="36" t="s">
        <v>67</v>
      </c>
      <c r="AJ1757" s="36" t="s">
        <v>67</v>
      </c>
      <c r="AK1757" s="36" t="s">
        <v>67</v>
      </c>
      <c r="AL1757" s="36" t="s">
        <v>67</v>
      </c>
      <c r="AM1757" s="36" t="s">
        <v>67</v>
      </c>
      <c r="AN1757" s="18"/>
      <c r="AO1757" s="18" t="s">
        <v>10988</v>
      </c>
      <c r="AP1757" s="24" t="e">
        <v>#N/A</v>
      </c>
      <c r="AS1757" s="24" t="s">
        <v>3898</v>
      </c>
      <c r="AT1757" s="24" t="str">
        <f>VLOOKUP(W1757,[1]Sheet1!$F:$F,1,FALSE)</f>
        <v>E38783</v>
      </c>
      <c r="AU1757" s="24" t="s">
        <v>5468</v>
      </c>
    </row>
    <row r="1758" spans="1:47" ht="13.5" hidden="1" customHeight="1" x14ac:dyDescent="0.3">
      <c r="A1758" s="9" t="s">
        <v>10989</v>
      </c>
      <c r="B1758" s="9" t="s">
        <v>10990</v>
      </c>
      <c r="C1758" s="1" t="s">
        <v>10991</v>
      </c>
      <c r="D1758" s="2">
        <v>17990</v>
      </c>
      <c r="E1758" s="2" t="s">
        <v>186</v>
      </c>
      <c r="F1758" s="2"/>
      <c r="G1758" s="10" t="s">
        <v>58</v>
      </c>
      <c r="H1758" s="10" t="s">
        <v>10992</v>
      </c>
      <c r="I1758" s="10"/>
      <c r="J1758" s="10"/>
      <c r="K1758" s="17"/>
      <c r="L1758" s="37" t="s">
        <v>96</v>
      </c>
      <c r="M1758" s="22" t="s">
        <v>61</v>
      </c>
      <c r="N1758" s="17"/>
      <c r="O1758" s="4" t="s">
        <v>61</v>
      </c>
      <c r="P1758" s="4" t="s">
        <v>61</v>
      </c>
      <c r="Q1758" s="13" t="s">
        <v>78</v>
      </c>
      <c r="R1758" s="13">
        <v>43880</v>
      </c>
      <c r="S1758" s="13" t="s">
        <v>96</v>
      </c>
      <c r="T1758" s="11" t="s">
        <v>65</v>
      </c>
      <c r="U1758" s="20">
        <v>490</v>
      </c>
      <c r="V1758" s="20">
        <v>441</v>
      </c>
      <c r="W1758" s="5" t="s">
        <v>1482</v>
      </c>
      <c r="X1758" s="5" t="s">
        <v>81</v>
      </c>
      <c r="Y1758" s="5" t="s">
        <v>61</v>
      </c>
      <c r="Z1758" s="5" t="s">
        <v>61</v>
      </c>
      <c r="AA1758" s="5" t="s">
        <v>61</v>
      </c>
      <c r="AB1758" s="5" t="s">
        <v>61</v>
      </c>
      <c r="AC1758" s="5" t="s">
        <v>61</v>
      </c>
      <c r="AD1758" s="5" t="s">
        <v>61</v>
      </c>
      <c r="AE1758" s="19"/>
      <c r="AF1758" s="36" t="s">
        <v>82</v>
      </c>
      <c r="AG1758" s="36">
        <v>17990</v>
      </c>
      <c r="AH1758" s="36" t="s">
        <v>140</v>
      </c>
      <c r="AI1758" s="36"/>
      <c r="AJ1758" s="36" t="s">
        <v>106</v>
      </c>
      <c r="AK1758" s="36"/>
      <c r="AL1758" s="36" t="s">
        <v>86</v>
      </c>
      <c r="AM1758" s="36"/>
      <c r="AN1758" s="18"/>
      <c r="AO1758" s="18"/>
      <c r="AP1758" s="24" t="e">
        <v>#N/A</v>
      </c>
      <c r="AS1758" s="24" t="s">
        <v>99</v>
      </c>
      <c r="AT1758" s="24" t="e">
        <f>VLOOKUP(W1758,[1]Sheet1!$F:$F,1,FALSE)</f>
        <v>#N/A</v>
      </c>
      <c r="AU1758" s="24" t="e">
        <f>VLOOKUP(D1758,[1]Sheet1!$A:$A,1,FALSE)</f>
        <v>#N/A</v>
      </c>
    </row>
    <row r="1759" spans="1:47" ht="13.5" hidden="1" customHeight="1" x14ac:dyDescent="0.3">
      <c r="A1759" s="9" t="s">
        <v>10993</v>
      </c>
      <c r="B1759" s="9" t="s">
        <v>10994</v>
      </c>
      <c r="C1759" s="1" t="s">
        <v>10995</v>
      </c>
      <c r="D1759" s="2">
        <v>18015</v>
      </c>
      <c r="E1759" s="6" t="s">
        <v>57</v>
      </c>
      <c r="F1759" s="6"/>
      <c r="G1759" s="10" t="s">
        <v>123</v>
      </c>
      <c r="H1759" s="185" t="s">
        <v>10996</v>
      </c>
      <c r="I1759" s="185">
        <v>412021</v>
      </c>
      <c r="J1759" s="185">
        <v>94044</v>
      </c>
      <c r="K1759" s="17" t="s">
        <v>75</v>
      </c>
      <c r="L1759" s="16" t="s">
        <v>60</v>
      </c>
      <c r="M1759" s="22">
        <v>415</v>
      </c>
      <c r="N1759" s="17"/>
      <c r="O1759" s="4" t="s">
        <v>319</v>
      </c>
      <c r="P1759" s="4" t="s">
        <v>62</v>
      </c>
      <c r="Q1759" s="11" t="s">
        <v>225</v>
      </c>
      <c r="R1759" s="13">
        <v>42958</v>
      </c>
      <c r="S1759" s="11" t="s">
        <v>111</v>
      </c>
      <c r="T1759" s="11" t="s">
        <v>65</v>
      </c>
      <c r="U1759" s="20">
        <v>2440</v>
      </c>
      <c r="V1759" s="20">
        <v>2196</v>
      </c>
      <c r="W1759" s="5" t="s">
        <v>12201</v>
      </c>
      <c r="X1759" s="5" t="s">
        <v>119</v>
      </c>
      <c r="Y1759" s="5" t="s">
        <v>10997</v>
      </c>
      <c r="Z1759" s="5" t="s">
        <v>119</v>
      </c>
      <c r="AA1759" s="5" t="s">
        <v>61</v>
      </c>
      <c r="AB1759" s="5" t="s">
        <v>61</v>
      </c>
      <c r="AC1759" s="5" t="s">
        <v>10998</v>
      </c>
      <c r="AD1759" s="5" t="s">
        <v>119</v>
      </c>
      <c r="AE1759" s="19"/>
      <c r="AF1759" s="36" t="s">
        <v>65</v>
      </c>
      <c r="AG1759" s="36" t="s">
        <v>67</v>
      </c>
      <c r="AH1759" s="36" t="s">
        <v>67</v>
      </c>
      <c r="AI1759" s="36" t="s">
        <v>67</v>
      </c>
      <c r="AJ1759" s="36" t="s">
        <v>67</v>
      </c>
      <c r="AK1759" s="36" t="s">
        <v>67</v>
      </c>
      <c r="AL1759" s="36" t="s">
        <v>67</v>
      </c>
      <c r="AM1759" s="36" t="s">
        <v>67</v>
      </c>
      <c r="AN1759" s="99">
        <v>45569</v>
      </c>
      <c r="AO1759" s="18" t="s">
        <v>12202</v>
      </c>
      <c r="AP1759" s="24" t="e">
        <v>#N/A</v>
      </c>
      <c r="AS1759" s="24" t="s">
        <v>10993</v>
      </c>
      <c r="AT1759" s="24" t="e">
        <f>VLOOKUP(W1759,[1]Sheet1!$F:$F,1,FALSE)</f>
        <v>#N/A</v>
      </c>
      <c r="AU1759" s="24" t="e">
        <f>VLOOKUP(D1759,[1]Sheet1!$A:$A,1,FALSE)</f>
        <v>#N/A</v>
      </c>
    </row>
    <row r="1760" spans="1:47" ht="13.5" hidden="1" customHeight="1" x14ac:dyDescent="0.3">
      <c r="A1760" s="9" t="s">
        <v>10999</v>
      </c>
      <c r="B1760" s="9" t="s">
        <v>11000</v>
      </c>
      <c r="C1760" s="1" t="s">
        <v>11001</v>
      </c>
      <c r="D1760" s="2">
        <v>18035</v>
      </c>
      <c r="E1760" s="6" t="s">
        <v>151</v>
      </c>
      <c r="F1760" s="6"/>
      <c r="G1760" s="10" t="s">
        <v>58</v>
      </c>
      <c r="H1760" s="3" t="s">
        <v>11002</v>
      </c>
      <c r="I1760" s="3">
        <v>360341</v>
      </c>
      <c r="J1760" s="3">
        <v>170557</v>
      </c>
      <c r="K1760" s="17" t="s">
        <v>75</v>
      </c>
      <c r="L1760" s="16" t="s">
        <v>96</v>
      </c>
      <c r="M1760" s="22" t="s">
        <v>61</v>
      </c>
      <c r="N1760" s="17"/>
      <c r="O1760" s="4"/>
      <c r="P1760" s="4"/>
      <c r="Q1760" s="11" t="s">
        <v>78</v>
      </c>
      <c r="R1760" s="13">
        <v>44624</v>
      </c>
      <c r="S1760" s="11" t="s">
        <v>96</v>
      </c>
      <c r="T1760" s="11" t="s">
        <v>65</v>
      </c>
      <c r="U1760" s="20">
        <v>1020</v>
      </c>
      <c r="V1760" s="20">
        <v>918</v>
      </c>
      <c r="W1760" s="5" t="s">
        <v>11003</v>
      </c>
      <c r="X1760" s="5" t="s">
        <v>81</v>
      </c>
      <c r="Y1760" s="5" t="s">
        <v>61</v>
      </c>
      <c r="Z1760" s="5" t="s">
        <v>61</v>
      </c>
      <c r="AA1760" s="5" t="s">
        <v>61</v>
      </c>
      <c r="AB1760" s="5" t="s">
        <v>61</v>
      </c>
      <c r="AC1760" s="5" t="s">
        <v>61</v>
      </c>
      <c r="AD1760" s="5" t="s">
        <v>61</v>
      </c>
      <c r="AE1760" s="19"/>
      <c r="AF1760" s="36" t="s">
        <v>82</v>
      </c>
      <c r="AG1760" s="36">
        <v>18035</v>
      </c>
      <c r="AH1760" s="36" t="s">
        <v>140</v>
      </c>
      <c r="AI1760" s="36" t="s">
        <v>369</v>
      </c>
      <c r="AJ1760" s="36" t="s">
        <v>84</v>
      </c>
      <c r="AK1760" s="36" t="s">
        <v>85</v>
      </c>
      <c r="AL1760" s="36" t="s">
        <v>86</v>
      </c>
      <c r="AM1760" s="36"/>
      <c r="AN1760" s="18"/>
      <c r="AO1760" s="18"/>
      <c r="AP1760" s="24" t="e">
        <v>#N/A</v>
      </c>
      <c r="AS1760" s="24" t="s">
        <v>99</v>
      </c>
      <c r="AT1760" s="24" t="e">
        <f>VLOOKUP(W1760,[1]Sheet1!$F:$F,1,FALSE)</f>
        <v>#N/A</v>
      </c>
      <c r="AU1760" s="24" t="e">
        <f>VLOOKUP(D1760,[1]Sheet1!$A:$A,1,FALSE)</f>
        <v>#N/A</v>
      </c>
    </row>
    <row r="1761" spans="1:47" ht="13.5" hidden="1" customHeight="1" x14ac:dyDescent="0.3">
      <c r="A1761" s="9" t="s">
        <v>11004</v>
      </c>
      <c r="B1761" s="9" t="s">
        <v>11005</v>
      </c>
      <c r="C1761" s="1" t="s">
        <v>11006</v>
      </c>
      <c r="D1761" s="2">
        <v>18710</v>
      </c>
      <c r="E1761" s="6" t="s">
        <v>179</v>
      </c>
      <c r="F1761" s="6"/>
      <c r="G1761" s="10" t="s">
        <v>58</v>
      </c>
      <c r="H1761" s="3" t="s">
        <v>11007</v>
      </c>
      <c r="I1761" s="3">
        <v>351578</v>
      </c>
      <c r="J1761" s="3">
        <v>179601</v>
      </c>
      <c r="K1761" s="17" t="s">
        <v>75</v>
      </c>
      <c r="L1761" s="16" t="s">
        <v>253</v>
      </c>
      <c r="M1761" s="22" t="s">
        <v>61</v>
      </c>
      <c r="N1761" s="17"/>
      <c r="O1761" s="4"/>
      <c r="P1761" s="4" t="s">
        <v>62</v>
      </c>
      <c r="Q1761" s="11" t="s">
        <v>225</v>
      </c>
      <c r="R1761" s="13">
        <v>44104</v>
      </c>
      <c r="S1761" s="11" t="s">
        <v>79</v>
      </c>
      <c r="T1761" s="11" t="s">
        <v>82</v>
      </c>
      <c r="U1761" s="20">
        <v>7025</v>
      </c>
      <c r="V1761" s="23">
        <v>6322.5</v>
      </c>
      <c r="W1761" s="5" t="s">
        <v>11008</v>
      </c>
      <c r="X1761" s="5" t="s">
        <v>119</v>
      </c>
      <c r="Y1761" s="5" t="s">
        <v>11009</v>
      </c>
      <c r="Z1761" s="5" t="s">
        <v>119</v>
      </c>
      <c r="AA1761" s="5" t="s">
        <v>11010</v>
      </c>
      <c r="AB1761" s="5" t="s">
        <v>119</v>
      </c>
      <c r="AC1761" s="5" t="s">
        <v>11011</v>
      </c>
      <c r="AD1761" s="5" t="s">
        <v>119</v>
      </c>
      <c r="AE1761" s="19"/>
      <c r="AF1761" s="36" t="s">
        <v>65</v>
      </c>
      <c r="AG1761" s="36" t="s">
        <v>67</v>
      </c>
      <c r="AH1761" s="36" t="s">
        <v>67</v>
      </c>
      <c r="AI1761" s="36" t="s">
        <v>67</v>
      </c>
      <c r="AJ1761" s="36" t="s">
        <v>67</v>
      </c>
      <c r="AK1761" s="36" t="s">
        <v>67</v>
      </c>
      <c r="AL1761" s="36" t="s">
        <v>67</v>
      </c>
      <c r="AM1761" s="36" t="s">
        <v>67</v>
      </c>
      <c r="AN1761" s="18"/>
      <c r="AO1761" s="18"/>
      <c r="AP1761" s="24">
        <v>18710</v>
      </c>
      <c r="AS1761" s="24" t="s">
        <v>11004</v>
      </c>
      <c r="AT1761" s="24" t="e">
        <f>VLOOKUP(W1761,[1]Sheet1!$F:$F,1,FALSE)</f>
        <v>#N/A</v>
      </c>
      <c r="AU1761" s="24" t="e">
        <f>VLOOKUP(D1761,[1]Sheet1!$A:$A,1,FALSE)</f>
        <v>#N/A</v>
      </c>
    </row>
    <row r="1762" spans="1:47" ht="13.5" hidden="1" customHeight="1" x14ac:dyDescent="0.3">
      <c r="A1762" s="9" t="s">
        <v>11012</v>
      </c>
      <c r="B1762" s="9" t="s">
        <v>11013</v>
      </c>
      <c r="C1762" s="1" t="s">
        <v>11014</v>
      </c>
      <c r="D1762" s="43">
        <v>18716</v>
      </c>
      <c r="E1762" s="6" t="s">
        <v>179</v>
      </c>
      <c r="F1762" s="6"/>
      <c r="G1762" s="10" t="s">
        <v>123</v>
      </c>
      <c r="H1762" s="3" t="s">
        <v>11015</v>
      </c>
      <c r="I1762" s="3"/>
      <c r="J1762" s="3"/>
      <c r="K1762" s="17" t="s">
        <v>75</v>
      </c>
      <c r="L1762" s="16" t="s">
        <v>253</v>
      </c>
      <c r="M1762" s="22" t="s">
        <v>61</v>
      </c>
      <c r="N1762" s="17"/>
      <c r="O1762" s="4"/>
      <c r="P1762" s="4"/>
      <c r="Q1762" s="11" t="s">
        <v>225</v>
      </c>
      <c r="R1762" s="11"/>
      <c r="S1762" s="11" t="s">
        <v>79</v>
      </c>
      <c r="T1762" s="11" t="s">
        <v>82</v>
      </c>
      <c r="U1762" s="20">
        <v>2960</v>
      </c>
      <c r="V1762" s="23">
        <v>2664</v>
      </c>
      <c r="W1762" s="5" t="s">
        <v>11016</v>
      </c>
      <c r="X1762" s="5" t="s">
        <v>119</v>
      </c>
      <c r="Y1762" s="5" t="s">
        <v>11017</v>
      </c>
      <c r="Z1762" s="5" t="s">
        <v>119</v>
      </c>
      <c r="AA1762" s="5" t="s">
        <v>61</v>
      </c>
      <c r="AB1762" s="5" t="s">
        <v>119</v>
      </c>
      <c r="AC1762" s="5" t="s">
        <v>61</v>
      </c>
      <c r="AD1762" s="5" t="s">
        <v>119</v>
      </c>
      <c r="AE1762" s="19"/>
      <c r="AF1762" s="36" t="s">
        <v>65</v>
      </c>
      <c r="AG1762" s="36" t="s">
        <v>67</v>
      </c>
      <c r="AH1762" s="36" t="s">
        <v>67</v>
      </c>
      <c r="AI1762" s="36" t="s">
        <v>67</v>
      </c>
      <c r="AJ1762" s="36" t="s">
        <v>67</v>
      </c>
      <c r="AK1762" s="36" t="s">
        <v>67</v>
      </c>
      <c r="AL1762" s="36" t="s">
        <v>67</v>
      </c>
      <c r="AM1762" s="36" t="s">
        <v>67</v>
      </c>
      <c r="AN1762" s="18"/>
      <c r="AO1762" s="18"/>
      <c r="AP1762" s="24" t="e">
        <v>#N/A</v>
      </c>
      <c r="AS1762" s="24" t="s">
        <v>11012</v>
      </c>
      <c r="AT1762" s="24" t="str">
        <f>VLOOKUP(W1762,[1]Sheet1!$F:$F,1,FALSE)</f>
        <v>E3696</v>
      </c>
      <c r="AU1762" s="24">
        <f>VLOOKUP(D1762,[1]Sheet1!$A:$A,1,FALSE)</f>
        <v>18716</v>
      </c>
    </row>
    <row r="1763" spans="1:47" ht="13.5" hidden="1" customHeight="1" x14ac:dyDescent="0.3">
      <c r="A1763" s="2" t="s">
        <v>11018</v>
      </c>
      <c r="B1763" s="2" t="s">
        <v>11019</v>
      </c>
      <c r="C1763" s="75" t="s">
        <v>11020</v>
      </c>
      <c r="D1763" s="2">
        <v>18718</v>
      </c>
      <c r="E1763" s="6" t="s">
        <v>179</v>
      </c>
      <c r="F1763" s="6"/>
      <c r="G1763" s="10" t="s">
        <v>94</v>
      </c>
      <c r="H1763" s="3" t="s">
        <v>11021</v>
      </c>
      <c r="I1763" s="3">
        <v>382696</v>
      </c>
      <c r="J1763" s="3">
        <v>146972</v>
      </c>
      <c r="K1763" s="17" t="s">
        <v>75</v>
      </c>
      <c r="L1763" s="16" t="s">
        <v>240</v>
      </c>
      <c r="M1763" s="22">
        <v>5.2</v>
      </c>
      <c r="N1763" s="17"/>
      <c r="O1763" s="4"/>
      <c r="P1763" s="4"/>
      <c r="Q1763" s="13"/>
      <c r="R1763" s="13">
        <v>45163</v>
      </c>
      <c r="S1763" s="13" t="s">
        <v>79</v>
      </c>
      <c r="T1763" s="13" t="s">
        <v>65</v>
      </c>
      <c r="U1763" s="20">
        <v>2260</v>
      </c>
      <c r="V1763" s="20">
        <v>2034</v>
      </c>
      <c r="W1763" s="5" t="s">
        <v>11022</v>
      </c>
      <c r="X1763" s="5" t="s">
        <v>119</v>
      </c>
      <c r="Y1763" s="5" t="s">
        <v>11023</v>
      </c>
      <c r="Z1763" s="5" t="s">
        <v>119</v>
      </c>
      <c r="AA1763" s="5" t="s">
        <v>11024</v>
      </c>
      <c r="AB1763" s="5" t="s">
        <v>119</v>
      </c>
      <c r="AC1763" s="5" t="s">
        <v>11025</v>
      </c>
      <c r="AD1763" s="5" t="s">
        <v>119</v>
      </c>
      <c r="AE1763" s="19"/>
      <c r="AF1763" s="36"/>
      <c r="AG1763" s="36"/>
      <c r="AH1763" s="36"/>
      <c r="AI1763" s="36"/>
      <c r="AJ1763" s="36"/>
      <c r="AK1763" s="36"/>
      <c r="AL1763" s="36"/>
      <c r="AM1763" s="36"/>
      <c r="AN1763" s="18"/>
      <c r="AO1763" s="18"/>
      <c r="AP1763" s="24" t="s">
        <v>135</v>
      </c>
      <c r="AS1763" s="24" t="s">
        <v>11018</v>
      </c>
      <c r="AT1763" s="24" t="e">
        <f>VLOOKUP(W1763,[1]Sheet1!$F:$F,1,FALSE)</f>
        <v>#N/A</v>
      </c>
      <c r="AU1763" s="24" t="e">
        <f>VLOOKUP(D1763,[1]Sheet1!$A:$A,1,FALSE)</f>
        <v>#N/A</v>
      </c>
    </row>
    <row r="1764" spans="1:47" ht="13.5" hidden="1" customHeight="1" x14ac:dyDescent="0.3">
      <c r="A1764" s="9" t="s">
        <v>11026</v>
      </c>
      <c r="B1764" s="9" t="s">
        <v>11027</v>
      </c>
      <c r="C1764" s="1" t="s">
        <v>11028</v>
      </c>
      <c r="D1764" s="2">
        <v>19030</v>
      </c>
      <c r="E1764" s="6" t="s">
        <v>57</v>
      </c>
      <c r="F1764" s="6"/>
      <c r="G1764" s="10" t="s">
        <v>58</v>
      </c>
      <c r="H1764" s="3" t="s">
        <v>11029</v>
      </c>
      <c r="I1764" s="3">
        <v>356744</v>
      </c>
      <c r="J1764" s="3">
        <v>177531</v>
      </c>
      <c r="K1764" s="17" t="s">
        <v>75</v>
      </c>
      <c r="L1764" s="16" t="s">
        <v>60</v>
      </c>
      <c r="M1764" s="22">
        <v>460</v>
      </c>
      <c r="N1764" s="17"/>
      <c r="O1764" s="4" t="s">
        <v>76</v>
      </c>
      <c r="P1764" s="4" t="s">
        <v>62</v>
      </c>
      <c r="Q1764" s="11" t="s">
        <v>225</v>
      </c>
      <c r="R1764" s="13">
        <v>43558</v>
      </c>
      <c r="S1764" s="11" t="s">
        <v>111</v>
      </c>
      <c r="T1764" s="11" t="s">
        <v>65</v>
      </c>
      <c r="U1764" s="20">
        <v>747</v>
      </c>
      <c r="V1764" s="20">
        <v>672</v>
      </c>
      <c r="W1764" s="5" t="s">
        <v>11030</v>
      </c>
      <c r="X1764" s="5" t="s">
        <v>119</v>
      </c>
      <c r="Y1764" s="5" t="s">
        <v>11031</v>
      </c>
      <c r="Z1764" s="5" t="s">
        <v>119</v>
      </c>
      <c r="AA1764" s="5" t="s">
        <v>11032</v>
      </c>
      <c r="AB1764" s="5" t="s">
        <v>119</v>
      </c>
      <c r="AC1764" s="5" t="s">
        <v>11033</v>
      </c>
      <c r="AD1764" s="5" t="s">
        <v>119</v>
      </c>
      <c r="AE1764" s="19"/>
      <c r="AF1764" s="36" t="s">
        <v>65</v>
      </c>
      <c r="AG1764" s="36" t="s">
        <v>67</v>
      </c>
      <c r="AH1764" s="36" t="s">
        <v>67</v>
      </c>
      <c r="AI1764" s="36" t="s">
        <v>67</v>
      </c>
      <c r="AJ1764" s="36" t="s">
        <v>67</v>
      </c>
      <c r="AK1764" s="36" t="s">
        <v>67</v>
      </c>
      <c r="AL1764" s="36" t="s">
        <v>67</v>
      </c>
      <c r="AM1764" s="36" t="s">
        <v>67</v>
      </c>
      <c r="AN1764" s="18"/>
      <c r="AO1764" s="18"/>
      <c r="AP1764" s="24" t="e">
        <v>#N/A</v>
      </c>
      <c r="AS1764" s="24" t="s">
        <v>11026</v>
      </c>
      <c r="AT1764" s="24" t="str">
        <f>VLOOKUP(W1764,[1]Sheet1!$F:$F,1,FALSE)</f>
        <v>E13158</v>
      </c>
      <c r="AU1764" s="24">
        <f>VLOOKUP(D1764,[1]Sheet1!$A:$A,1,FALSE)</f>
        <v>19030</v>
      </c>
    </row>
    <row r="1765" spans="1:47" ht="13.5" hidden="1" customHeight="1" x14ac:dyDescent="0.3">
      <c r="A1765" s="2" t="s">
        <v>11034</v>
      </c>
      <c r="B1765" s="2" t="s">
        <v>11035</v>
      </c>
      <c r="C1765" s="75" t="s">
        <v>11036</v>
      </c>
      <c r="D1765" s="2">
        <v>19031</v>
      </c>
      <c r="E1765" s="6" t="s">
        <v>292</v>
      </c>
      <c r="F1765" s="6" t="s">
        <v>86</v>
      </c>
      <c r="G1765" s="10" t="s">
        <v>123</v>
      </c>
      <c r="H1765" s="3" t="s">
        <v>11037</v>
      </c>
      <c r="I1765" s="3">
        <v>370060</v>
      </c>
      <c r="J1765" s="3">
        <v>106410</v>
      </c>
      <c r="K1765" s="17" t="s">
        <v>75</v>
      </c>
      <c r="L1765" s="16" t="s">
        <v>60</v>
      </c>
      <c r="M1765" s="22">
        <v>5.5</v>
      </c>
      <c r="N1765" s="17"/>
      <c r="O1765" s="4"/>
      <c r="P1765" s="4"/>
      <c r="Q1765" s="13" t="s">
        <v>225</v>
      </c>
      <c r="R1765" s="13">
        <v>44587</v>
      </c>
      <c r="S1765" s="11" t="s">
        <v>79</v>
      </c>
      <c r="T1765" s="13" t="s">
        <v>65</v>
      </c>
      <c r="U1765" s="20">
        <v>450</v>
      </c>
      <c r="V1765" s="20">
        <v>405</v>
      </c>
      <c r="W1765" s="5" t="s">
        <v>11038</v>
      </c>
      <c r="X1765" s="7" t="s">
        <v>119</v>
      </c>
      <c r="Y1765" s="5" t="s">
        <v>11039</v>
      </c>
      <c r="Z1765" s="5" t="s">
        <v>119</v>
      </c>
      <c r="AA1765" s="5" t="s">
        <v>11040</v>
      </c>
      <c r="AB1765" s="5" t="s">
        <v>119</v>
      </c>
      <c r="AC1765" s="5" t="s">
        <v>11041</v>
      </c>
      <c r="AD1765" s="5" t="s">
        <v>119</v>
      </c>
      <c r="AE1765" s="19"/>
      <c r="AF1765" s="36" t="s">
        <v>65</v>
      </c>
      <c r="AG1765" s="36" t="s">
        <v>67</v>
      </c>
      <c r="AH1765" s="36" t="s">
        <v>67</v>
      </c>
      <c r="AI1765" s="36" t="s">
        <v>67</v>
      </c>
      <c r="AJ1765" s="36" t="s">
        <v>67</v>
      </c>
      <c r="AK1765" s="36" t="s">
        <v>67</v>
      </c>
      <c r="AL1765" s="36" t="s">
        <v>67</v>
      </c>
      <c r="AM1765" s="36" t="s">
        <v>67</v>
      </c>
      <c r="AN1765" s="18"/>
      <c r="AO1765" s="18" t="s">
        <v>370</v>
      </c>
      <c r="AP1765" s="24" t="e">
        <v>#N/A</v>
      </c>
      <c r="AS1765" s="24" t="s">
        <v>99</v>
      </c>
      <c r="AT1765" s="24" t="e">
        <f>VLOOKUP(W1765,[1]Sheet1!$F:$F,1,FALSE)</f>
        <v>#N/A</v>
      </c>
      <c r="AU1765" s="24" t="e">
        <f>VLOOKUP(D1765,[1]Sheet1!$A:$A,1,FALSE)</f>
        <v>#N/A</v>
      </c>
    </row>
    <row r="1766" spans="1:47" ht="13.5" hidden="1" customHeight="1" x14ac:dyDescent="0.3">
      <c r="A1766" s="54" t="s">
        <v>11042</v>
      </c>
      <c r="B1766" s="54" t="s">
        <v>11035</v>
      </c>
      <c r="C1766" s="55" t="s">
        <v>11036</v>
      </c>
      <c r="D1766" s="41">
        <v>19031</v>
      </c>
      <c r="E1766" s="70" t="s">
        <v>292</v>
      </c>
      <c r="F1766" s="70" t="s">
        <v>139</v>
      </c>
      <c r="G1766" s="56" t="s">
        <v>123</v>
      </c>
      <c r="H1766" s="71" t="s">
        <v>11037</v>
      </c>
      <c r="I1766" s="71">
        <v>370060</v>
      </c>
      <c r="J1766" s="71">
        <v>106410</v>
      </c>
      <c r="K1766" s="57" t="s">
        <v>75</v>
      </c>
      <c r="L1766" s="72" t="s">
        <v>60</v>
      </c>
      <c r="M1766" s="59">
        <v>5.5</v>
      </c>
      <c r="N1766" s="57"/>
      <c r="O1766" s="60" t="s">
        <v>76</v>
      </c>
      <c r="P1766" s="60" t="s">
        <v>62</v>
      </c>
      <c r="Q1766" s="62" t="s">
        <v>78</v>
      </c>
      <c r="R1766" s="61">
        <v>43312</v>
      </c>
      <c r="S1766" s="62" t="s">
        <v>111</v>
      </c>
      <c r="T1766" s="62" t="s">
        <v>65</v>
      </c>
      <c r="U1766" s="53">
        <v>450</v>
      </c>
      <c r="V1766" s="53">
        <v>405</v>
      </c>
      <c r="W1766" s="63" t="s">
        <v>11038</v>
      </c>
      <c r="X1766" s="73" t="s">
        <v>119</v>
      </c>
      <c r="Y1766" s="63" t="s">
        <v>11039</v>
      </c>
      <c r="Z1766" s="63" t="s">
        <v>119</v>
      </c>
      <c r="AA1766" s="63" t="s">
        <v>11040</v>
      </c>
      <c r="AB1766" s="63" t="s">
        <v>119</v>
      </c>
      <c r="AC1766" s="63" t="s">
        <v>11041</v>
      </c>
      <c r="AD1766" s="63" t="s">
        <v>119</v>
      </c>
      <c r="AE1766" s="64"/>
      <c r="AF1766" s="65" t="s">
        <v>82</v>
      </c>
      <c r="AG1766" s="65">
        <v>19031</v>
      </c>
      <c r="AH1766" s="65" t="s">
        <v>140</v>
      </c>
      <c r="AI1766" s="65" t="s">
        <v>53</v>
      </c>
      <c r="AJ1766" s="65" t="s">
        <v>106</v>
      </c>
      <c r="AK1766" s="65"/>
      <c r="AL1766" s="65" t="s">
        <v>86</v>
      </c>
      <c r="AM1766" s="65"/>
      <c r="AN1766" s="18"/>
      <c r="AO1766" s="18"/>
      <c r="AP1766" s="24" t="e">
        <v>#N/A</v>
      </c>
      <c r="AS1766" s="24" t="s">
        <v>11034</v>
      </c>
      <c r="AT1766" s="24" t="e">
        <f>VLOOKUP(W1766,[1]Sheet1!$F:$F,1,FALSE)</f>
        <v>#N/A</v>
      </c>
      <c r="AU1766" s="24" t="e">
        <f>VLOOKUP(D1766,[1]Sheet1!$A:$A,1,FALSE)</f>
        <v>#N/A</v>
      </c>
    </row>
    <row r="1767" spans="1:47" ht="13.5" hidden="1" customHeight="1" x14ac:dyDescent="0.3">
      <c r="A1767" s="9" t="s">
        <v>11043</v>
      </c>
      <c r="B1767" s="9" t="s">
        <v>11044</v>
      </c>
      <c r="C1767" s="1" t="s">
        <v>11045</v>
      </c>
      <c r="D1767" s="2">
        <v>19035</v>
      </c>
      <c r="E1767" s="6" t="s">
        <v>179</v>
      </c>
      <c r="F1767" s="6"/>
      <c r="G1767" s="10" t="s">
        <v>94</v>
      </c>
      <c r="H1767" s="3" t="s">
        <v>11046</v>
      </c>
      <c r="I1767" s="3">
        <v>343098</v>
      </c>
      <c r="J1767" s="3">
        <v>121155</v>
      </c>
      <c r="K1767" s="17" t="s">
        <v>75</v>
      </c>
      <c r="L1767" s="16" t="s">
        <v>240</v>
      </c>
      <c r="M1767" s="22">
        <v>14</v>
      </c>
      <c r="N1767" s="17"/>
      <c r="O1767" s="4" t="s">
        <v>76</v>
      </c>
      <c r="P1767" s="4" t="s">
        <v>62</v>
      </c>
      <c r="Q1767" s="11" t="s">
        <v>225</v>
      </c>
      <c r="R1767" s="13">
        <v>43157</v>
      </c>
      <c r="S1767" s="11" t="s">
        <v>111</v>
      </c>
      <c r="T1767" s="11" t="s">
        <v>65</v>
      </c>
      <c r="U1767" s="20">
        <v>1185</v>
      </c>
      <c r="V1767" s="20">
        <v>1067</v>
      </c>
      <c r="W1767" s="5" t="s">
        <v>11047</v>
      </c>
      <c r="X1767" s="5" t="s">
        <v>119</v>
      </c>
      <c r="Y1767" s="5" t="s">
        <v>11048</v>
      </c>
      <c r="Z1767" s="5" t="s">
        <v>119</v>
      </c>
      <c r="AA1767" s="5" t="s">
        <v>11049</v>
      </c>
      <c r="AB1767" s="5" t="s">
        <v>119</v>
      </c>
      <c r="AC1767" s="5" t="s">
        <v>11050</v>
      </c>
      <c r="AD1767" s="5" t="s">
        <v>119</v>
      </c>
      <c r="AE1767" s="19"/>
      <c r="AF1767" s="36" t="s">
        <v>65</v>
      </c>
      <c r="AG1767" s="36" t="s">
        <v>67</v>
      </c>
      <c r="AH1767" s="36" t="s">
        <v>67</v>
      </c>
      <c r="AI1767" s="36" t="s">
        <v>67</v>
      </c>
      <c r="AJ1767" s="36" t="s">
        <v>67</v>
      </c>
      <c r="AK1767" s="36" t="s">
        <v>67</v>
      </c>
      <c r="AL1767" s="36" t="s">
        <v>67</v>
      </c>
      <c r="AM1767" s="36" t="s">
        <v>67</v>
      </c>
      <c r="AN1767" s="18"/>
      <c r="AO1767" s="18"/>
      <c r="AP1767" s="24" t="e">
        <v>#N/A</v>
      </c>
      <c r="AS1767" s="24" t="s">
        <v>11043</v>
      </c>
      <c r="AT1767" s="24" t="str">
        <f>VLOOKUP(W1767,[1]Sheet1!$F:$F,1,FALSE)</f>
        <v>E2163</v>
      </c>
      <c r="AU1767" s="24">
        <f>VLOOKUP(D1767,[1]Sheet1!$A:$A,1,FALSE)</f>
        <v>19035</v>
      </c>
    </row>
    <row r="1768" spans="1:47" ht="13.5" hidden="1" customHeight="1" x14ac:dyDescent="0.3">
      <c r="A1768" s="9" t="s">
        <v>11051</v>
      </c>
      <c r="B1768" s="9" t="s">
        <v>11052</v>
      </c>
      <c r="C1768" s="1" t="s">
        <v>11053</v>
      </c>
      <c r="D1768" s="40">
        <v>19047</v>
      </c>
      <c r="E1768" s="6" t="s">
        <v>179</v>
      </c>
      <c r="F1768" s="6"/>
      <c r="G1768" s="10" t="s">
        <v>94</v>
      </c>
      <c r="H1768" s="3" t="s">
        <v>11054</v>
      </c>
      <c r="I1768" s="3"/>
      <c r="J1768" s="3"/>
      <c r="K1768" s="17" t="s">
        <v>75</v>
      </c>
      <c r="L1768" s="16" t="s">
        <v>253</v>
      </c>
      <c r="M1768" s="22" t="s">
        <v>61</v>
      </c>
      <c r="N1768" s="17"/>
      <c r="O1768" s="4"/>
      <c r="P1768" s="4"/>
      <c r="Q1768" s="11" t="s">
        <v>225</v>
      </c>
      <c r="R1768" s="11"/>
      <c r="S1768" s="11" t="s">
        <v>79</v>
      </c>
      <c r="T1768" s="11" t="s">
        <v>82</v>
      </c>
      <c r="U1768" s="20">
        <v>2105</v>
      </c>
      <c r="V1768" s="23">
        <v>1894.5</v>
      </c>
      <c r="W1768" s="5" t="s">
        <v>6298</v>
      </c>
      <c r="X1768" s="5" t="s">
        <v>119</v>
      </c>
      <c r="Y1768" s="5" t="s">
        <v>11055</v>
      </c>
      <c r="Z1768" s="5" t="s">
        <v>119</v>
      </c>
      <c r="AA1768" s="5" t="s">
        <v>61</v>
      </c>
      <c r="AB1768" s="5" t="s">
        <v>119</v>
      </c>
      <c r="AC1768" s="5" t="s">
        <v>61</v>
      </c>
      <c r="AD1768" s="5" t="s">
        <v>119</v>
      </c>
      <c r="AE1768" s="19"/>
      <c r="AF1768" s="36" t="s">
        <v>65</v>
      </c>
      <c r="AG1768" s="36" t="s">
        <v>67</v>
      </c>
      <c r="AH1768" s="36" t="s">
        <v>67</v>
      </c>
      <c r="AI1768" s="36" t="s">
        <v>67</v>
      </c>
      <c r="AJ1768" s="36" t="s">
        <v>67</v>
      </c>
      <c r="AK1768" s="36" t="s">
        <v>67</v>
      </c>
      <c r="AL1768" s="36" t="s">
        <v>67</v>
      </c>
      <c r="AM1768" s="36" t="s">
        <v>67</v>
      </c>
      <c r="AN1768" s="18"/>
      <c r="AO1768" s="18"/>
      <c r="AP1768" s="24" t="e">
        <v>#N/A</v>
      </c>
      <c r="AS1768" s="24" t="s">
        <v>11051</v>
      </c>
      <c r="AT1768" s="24" t="str">
        <f>VLOOKUP(W1768,[1]Sheet1!$F:$F,1,FALSE)</f>
        <v>E5021</v>
      </c>
      <c r="AU1768" s="24">
        <f>VLOOKUP(D1768,[1]Sheet1!$A:$A,1,FALSE)</f>
        <v>19047</v>
      </c>
    </row>
    <row r="1769" spans="1:47" ht="13.5" hidden="1" customHeight="1" x14ac:dyDescent="0.3">
      <c r="A1769" s="9" t="s">
        <v>11056</v>
      </c>
      <c r="B1769" s="9" t="s">
        <v>11057</v>
      </c>
      <c r="C1769" s="1" t="s">
        <v>11058</v>
      </c>
      <c r="D1769" s="2">
        <v>19050</v>
      </c>
      <c r="E1769" s="6" t="s">
        <v>57</v>
      </c>
      <c r="F1769" s="6"/>
      <c r="G1769" s="10" t="s">
        <v>58</v>
      </c>
      <c r="H1769" s="3" t="s">
        <v>11059</v>
      </c>
      <c r="I1769" s="3">
        <v>370182</v>
      </c>
      <c r="J1769" s="3">
        <v>158554</v>
      </c>
      <c r="K1769" s="17" t="s">
        <v>75</v>
      </c>
      <c r="L1769" s="16" t="s">
        <v>60</v>
      </c>
      <c r="M1769" s="22">
        <v>107</v>
      </c>
      <c r="N1769" s="17"/>
      <c r="O1769" s="4" t="s">
        <v>76</v>
      </c>
      <c r="P1769" s="4" t="s">
        <v>62</v>
      </c>
      <c r="Q1769" s="11" t="s">
        <v>78</v>
      </c>
      <c r="R1769" s="13">
        <v>43329</v>
      </c>
      <c r="S1769" s="11" t="s">
        <v>111</v>
      </c>
      <c r="T1769" s="11" t="s">
        <v>65</v>
      </c>
      <c r="U1769" s="20">
        <v>440</v>
      </c>
      <c r="V1769" s="20">
        <v>396</v>
      </c>
      <c r="W1769" s="7" t="s">
        <v>11060</v>
      </c>
      <c r="X1769" s="7" t="s">
        <v>81</v>
      </c>
      <c r="Y1769" s="5" t="s">
        <v>61</v>
      </c>
      <c r="Z1769" s="5" t="s">
        <v>61</v>
      </c>
      <c r="AA1769" s="5" t="s">
        <v>61</v>
      </c>
      <c r="AB1769" s="5" t="s">
        <v>61</v>
      </c>
      <c r="AC1769" s="5" t="s">
        <v>61</v>
      </c>
      <c r="AD1769" s="5" t="s">
        <v>61</v>
      </c>
      <c r="AE1769" s="19"/>
      <c r="AF1769" s="36" t="s">
        <v>82</v>
      </c>
      <c r="AG1769" s="36">
        <v>19050</v>
      </c>
      <c r="AH1769" s="36" t="s">
        <v>140</v>
      </c>
      <c r="AI1769" s="36" t="s">
        <v>141</v>
      </c>
      <c r="AJ1769" s="36" t="s">
        <v>106</v>
      </c>
      <c r="AK1769" s="36"/>
      <c r="AL1769" s="36" t="s">
        <v>86</v>
      </c>
      <c r="AM1769" s="36"/>
      <c r="AN1769" s="18"/>
      <c r="AO1769" s="18"/>
      <c r="AP1769" s="24" t="e">
        <v>#N/A</v>
      </c>
      <c r="AS1769" s="24" t="s">
        <v>11056</v>
      </c>
      <c r="AT1769" s="24" t="str">
        <f>VLOOKUP(W1769,[1]Sheet1!$F:$F,1,FALSE)</f>
        <v>E5249</v>
      </c>
      <c r="AU1769" s="24">
        <f>VLOOKUP(D1769,[1]Sheet1!$A:$A,1,FALSE)</f>
        <v>19050</v>
      </c>
    </row>
    <row r="1770" spans="1:47" ht="13.5" hidden="1" customHeight="1" x14ac:dyDescent="0.3">
      <c r="A1770" s="9" t="s">
        <v>11061</v>
      </c>
      <c r="B1770" s="9" t="s">
        <v>11062</v>
      </c>
      <c r="C1770" s="1" t="s">
        <v>11063</v>
      </c>
      <c r="D1770" s="2">
        <v>19052</v>
      </c>
      <c r="E1770" s="6" t="s">
        <v>57</v>
      </c>
      <c r="F1770" s="6"/>
      <c r="G1770" s="10" t="s">
        <v>58</v>
      </c>
      <c r="H1770" s="3" t="s">
        <v>11064</v>
      </c>
      <c r="I1770" s="3">
        <v>382533</v>
      </c>
      <c r="J1770" s="3">
        <v>168730</v>
      </c>
      <c r="K1770" s="17" t="s">
        <v>75</v>
      </c>
      <c r="L1770" s="16" t="s">
        <v>60</v>
      </c>
      <c r="M1770" s="22">
        <v>39.299999999999997</v>
      </c>
      <c r="N1770" s="17"/>
      <c r="O1770" s="4" t="s">
        <v>117</v>
      </c>
      <c r="P1770" s="4" t="s">
        <v>77</v>
      </c>
      <c r="Q1770" s="11" t="s">
        <v>78</v>
      </c>
      <c r="R1770" s="13">
        <v>43168</v>
      </c>
      <c r="S1770" s="11" t="s">
        <v>111</v>
      </c>
      <c r="T1770" s="11" t="s">
        <v>65</v>
      </c>
      <c r="U1770" s="20">
        <v>200</v>
      </c>
      <c r="V1770" s="20">
        <v>180</v>
      </c>
      <c r="W1770" s="5" t="s">
        <v>11065</v>
      </c>
      <c r="X1770" s="7" t="s">
        <v>81</v>
      </c>
      <c r="Y1770" s="5" t="s">
        <v>61</v>
      </c>
      <c r="Z1770" s="5" t="s">
        <v>61</v>
      </c>
      <c r="AA1770" s="5" t="s">
        <v>61</v>
      </c>
      <c r="AB1770" s="5" t="s">
        <v>61</v>
      </c>
      <c r="AC1770" s="5" t="s">
        <v>61</v>
      </c>
      <c r="AD1770" s="5" t="s">
        <v>61</v>
      </c>
      <c r="AE1770" s="19"/>
      <c r="AF1770" s="36" t="s">
        <v>82</v>
      </c>
      <c r="AG1770" s="36">
        <v>19052</v>
      </c>
      <c r="AH1770" s="36" t="s">
        <v>140</v>
      </c>
      <c r="AI1770" s="36" t="s">
        <v>141</v>
      </c>
      <c r="AJ1770" s="36" t="s">
        <v>106</v>
      </c>
      <c r="AK1770" s="36"/>
      <c r="AL1770" s="36" t="s">
        <v>86</v>
      </c>
      <c r="AM1770" s="36"/>
      <c r="AN1770" s="18"/>
      <c r="AO1770" s="18"/>
      <c r="AP1770" s="24" t="e">
        <v>#N/A</v>
      </c>
      <c r="AS1770" s="24" t="s">
        <v>11061</v>
      </c>
      <c r="AT1770" s="24" t="str">
        <f>VLOOKUP(W1770,[1]Sheet1!$F:$F,1,FALSE)</f>
        <v>E5124</v>
      </c>
      <c r="AU1770" s="24">
        <f>VLOOKUP(D1770,[1]Sheet1!$A:$A,1,FALSE)</f>
        <v>19052</v>
      </c>
    </row>
    <row r="1771" spans="1:47" ht="13.5" hidden="1" customHeight="1" x14ac:dyDescent="0.3">
      <c r="A1771" s="9" t="s">
        <v>11066</v>
      </c>
      <c r="B1771" s="9" t="s">
        <v>11067</v>
      </c>
      <c r="C1771" s="1" t="s">
        <v>11068</v>
      </c>
      <c r="D1771" s="43">
        <v>19053</v>
      </c>
      <c r="E1771" s="6" t="s">
        <v>179</v>
      </c>
      <c r="F1771" s="6"/>
      <c r="G1771" s="10" t="s">
        <v>94</v>
      </c>
      <c r="H1771" s="3" t="s">
        <v>11069</v>
      </c>
      <c r="I1771" s="3"/>
      <c r="J1771" s="3"/>
      <c r="K1771" s="17" t="s">
        <v>75</v>
      </c>
      <c r="L1771" s="16" t="s">
        <v>253</v>
      </c>
      <c r="M1771" s="22" t="s">
        <v>61</v>
      </c>
      <c r="N1771" s="17"/>
      <c r="O1771" s="4"/>
      <c r="P1771" s="4"/>
      <c r="Q1771" s="11" t="s">
        <v>225</v>
      </c>
      <c r="R1771" s="11"/>
      <c r="S1771" s="11" t="s">
        <v>79</v>
      </c>
      <c r="T1771" s="11" t="s">
        <v>82</v>
      </c>
      <c r="U1771" s="20">
        <v>3850</v>
      </c>
      <c r="V1771" s="23">
        <v>3465</v>
      </c>
      <c r="W1771" s="5" t="s">
        <v>11070</v>
      </c>
      <c r="X1771" s="5" t="s">
        <v>119</v>
      </c>
      <c r="Y1771" s="5" t="s">
        <v>11071</v>
      </c>
      <c r="Z1771" s="5" t="s">
        <v>119</v>
      </c>
      <c r="AA1771" s="5" t="s">
        <v>61</v>
      </c>
      <c r="AB1771" s="5" t="s">
        <v>119</v>
      </c>
      <c r="AC1771" s="5" t="s">
        <v>61</v>
      </c>
      <c r="AD1771" s="5" t="s">
        <v>119</v>
      </c>
      <c r="AE1771" s="19"/>
      <c r="AF1771" s="36" t="s">
        <v>65</v>
      </c>
      <c r="AG1771" s="36" t="s">
        <v>67</v>
      </c>
      <c r="AH1771" s="36" t="s">
        <v>67</v>
      </c>
      <c r="AI1771" s="36" t="s">
        <v>67</v>
      </c>
      <c r="AJ1771" s="36" t="s">
        <v>67</v>
      </c>
      <c r="AK1771" s="36" t="s">
        <v>67</v>
      </c>
      <c r="AL1771" s="36" t="s">
        <v>67</v>
      </c>
      <c r="AM1771" s="36" t="s">
        <v>67</v>
      </c>
      <c r="AN1771" s="18"/>
      <c r="AO1771" s="18"/>
      <c r="AP1771" s="24" t="e">
        <v>#N/A</v>
      </c>
      <c r="AS1771" s="24" t="s">
        <v>11066</v>
      </c>
      <c r="AT1771" s="24" t="str">
        <f>VLOOKUP(W1771,[1]Sheet1!$F:$F,1,FALSE)</f>
        <v>E32086</v>
      </c>
      <c r="AU1771" s="24">
        <f>VLOOKUP(D1771,[1]Sheet1!$A:$A,1,FALSE)</f>
        <v>19053</v>
      </c>
    </row>
    <row r="1772" spans="1:47" ht="13.5" hidden="1" customHeight="1" x14ac:dyDescent="0.3">
      <c r="A1772" s="9" t="s">
        <v>11072</v>
      </c>
      <c r="B1772" s="9" t="s">
        <v>11073</v>
      </c>
      <c r="C1772" s="1" t="s">
        <v>11074</v>
      </c>
      <c r="D1772" s="2">
        <v>19056</v>
      </c>
      <c r="E1772" s="6" t="s">
        <v>179</v>
      </c>
      <c r="F1772" s="6"/>
      <c r="G1772" s="10" t="s">
        <v>123</v>
      </c>
      <c r="H1772" s="3" t="s">
        <v>11075</v>
      </c>
      <c r="I1772" s="3">
        <v>367525</v>
      </c>
      <c r="J1772" s="3">
        <v>77669</v>
      </c>
      <c r="K1772" s="17" t="s">
        <v>75</v>
      </c>
      <c r="L1772" s="16" t="s">
        <v>240</v>
      </c>
      <c r="M1772" s="22">
        <v>30</v>
      </c>
      <c r="N1772" s="17"/>
      <c r="O1772" s="4" t="s">
        <v>117</v>
      </c>
      <c r="P1772" s="4" t="s">
        <v>77</v>
      </c>
      <c r="Q1772" s="11" t="s">
        <v>225</v>
      </c>
      <c r="R1772" s="13">
        <v>40590</v>
      </c>
      <c r="S1772" s="11" t="s">
        <v>819</v>
      </c>
      <c r="T1772" s="11" t="s">
        <v>65</v>
      </c>
      <c r="U1772" s="20">
        <v>6093</v>
      </c>
      <c r="V1772" s="20">
        <v>5484</v>
      </c>
      <c r="W1772" s="5" t="s">
        <v>11076</v>
      </c>
      <c r="X1772" s="5" t="s">
        <v>119</v>
      </c>
      <c r="Y1772" s="5" t="s">
        <v>11077</v>
      </c>
      <c r="Z1772" s="5" t="s">
        <v>119</v>
      </c>
      <c r="AA1772" s="5" t="s">
        <v>61</v>
      </c>
      <c r="AB1772" s="5" t="s">
        <v>119</v>
      </c>
      <c r="AC1772" s="5" t="s">
        <v>11078</v>
      </c>
      <c r="AD1772" s="5" t="s">
        <v>119</v>
      </c>
      <c r="AE1772" s="19"/>
      <c r="AF1772" s="36" t="s">
        <v>65</v>
      </c>
      <c r="AG1772" s="36" t="s">
        <v>67</v>
      </c>
      <c r="AH1772" s="36" t="s">
        <v>67</v>
      </c>
      <c r="AI1772" s="36" t="s">
        <v>67</v>
      </c>
      <c r="AJ1772" s="36" t="s">
        <v>67</v>
      </c>
      <c r="AK1772" s="36" t="s">
        <v>67</v>
      </c>
      <c r="AL1772" s="36" t="s">
        <v>67</v>
      </c>
      <c r="AM1772" s="36" t="s">
        <v>67</v>
      </c>
      <c r="AN1772" s="18"/>
      <c r="AO1772" s="18" t="s">
        <v>11079</v>
      </c>
      <c r="AP1772" s="24">
        <v>19056</v>
      </c>
      <c r="AQ1772" s="24" t="s">
        <v>892</v>
      </c>
      <c r="AS1772" s="24" t="s">
        <v>11072</v>
      </c>
      <c r="AT1772" s="24" t="str">
        <f>VLOOKUP(W1772,[1]Sheet1!$F:$F,1,FALSE)</f>
        <v>E3802</v>
      </c>
      <c r="AU1772" s="24">
        <f>VLOOKUP(D1772,[1]Sheet1!$A:$A,1,FALSE)</f>
        <v>19056</v>
      </c>
    </row>
    <row r="1773" spans="1:47" ht="13.5" hidden="1" customHeight="1" x14ac:dyDescent="0.3">
      <c r="A1773" s="9" t="s">
        <v>11080</v>
      </c>
      <c r="B1773" s="9" t="s">
        <v>11081</v>
      </c>
      <c r="C1773" s="1" t="s">
        <v>11082</v>
      </c>
      <c r="D1773" s="40">
        <v>19057</v>
      </c>
      <c r="E1773" s="6" t="s">
        <v>179</v>
      </c>
      <c r="F1773" s="6"/>
      <c r="G1773" s="10" t="s">
        <v>123</v>
      </c>
      <c r="H1773" s="3" t="s">
        <v>11083</v>
      </c>
      <c r="I1773" s="3"/>
      <c r="J1773" s="3"/>
      <c r="K1773" s="17" t="s">
        <v>75</v>
      </c>
      <c r="L1773" s="16" t="s">
        <v>253</v>
      </c>
      <c r="M1773" s="22" t="s">
        <v>61</v>
      </c>
      <c r="N1773" s="17"/>
      <c r="O1773" s="4"/>
      <c r="P1773" s="4"/>
      <c r="Q1773" s="11" t="s">
        <v>225</v>
      </c>
      <c r="R1773" s="11"/>
      <c r="S1773" s="11" t="s">
        <v>79</v>
      </c>
      <c r="T1773" s="11" t="s">
        <v>82</v>
      </c>
      <c r="U1773" s="20">
        <v>4030</v>
      </c>
      <c r="V1773" s="23">
        <v>3627</v>
      </c>
      <c r="W1773" s="5" t="s">
        <v>11084</v>
      </c>
      <c r="X1773" s="5" t="s">
        <v>119</v>
      </c>
      <c r="Y1773" s="5" t="s">
        <v>11085</v>
      </c>
      <c r="Z1773" s="5" t="s">
        <v>119</v>
      </c>
      <c r="AA1773" s="5" t="s">
        <v>61</v>
      </c>
      <c r="AB1773" s="5" t="s">
        <v>119</v>
      </c>
      <c r="AC1773" s="5" t="s">
        <v>61</v>
      </c>
      <c r="AD1773" s="5" t="s">
        <v>119</v>
      </c>
      <c r="AE1773" s="19"/>
      <c r="AF1773" s="36" t="s">
        <v>65</v>
      </c>
      <c r="AG1773" s="36" t="s">
        <v>67</v>
      </c>
      <c r="AH1773" s="36" t="s">
        <v>67</v>
      </c>
      <c r="AI1773" s="36" t="s">
        <v>67</v>
      </c>
      <c r="AJ1773" s="36" t="s">
        <v>67</v>
      </c>
      <c r="AK1773" s="36" t="s">
        <v>67</v>
      </c>
      <c r="AL1773" s="36" t="s">
        <v>67</v>
      </c>
      <c r="AM1773" s="36" t="s">
        <v>67</v>
      </c>
      <c r="AN1773" s="18"/>
      <c r="AO1773" s="18"/>
      <c r="AP1773" s="24" t="e">
        <v>#N/A</v>
      </c>
      <c r="AS1773" s="24" t="s">
        <v>11080</v>
      </c>
      <c r="AT1773" s="24" t="str">
        <f>VLOOKUP(W1773,[1]Sheet1!$F:$F,1,FALSE)</f>
        <v>E3706</v>
      </c>
      <c r="AU1773" s="24">
        <f>VLOOKUP(D1773,[1]Sheet1!$A:$A,1,FALSE)</f>
        <v>19057</v>
      </c>
    </row>
    <row r="1774" spans="1:47" ht="13.5" hidden="1" customHeight="1" x14ac:dyDescent="0.3">
      <c r="A1774" s="9" t="s">
        <v>11086</v>
      </c>
      <c r="B1774" s="9" t="s">
        <v>11087</v>
      </c>
      <c r="C1774" s="1" t="s">
        <v>11088</v>
      </c>
      <c r="D1774" s="43">
        <v>19058</v>
      </c>
      <c r="E1774" s="6" t="s">
        <v>179</v>
      </c>
      <c r="F1774" s="6"/>
      <c r="G1774" s="10" t="s">
        <v>58</v>
      </c>
      <c r="H1774" s="3" t="s">
        <v>11089</v>
      </c>
      <c r="I1774" s="3">
        <v>362815</v>
      </c>
      <c r="J1774" s="3">
        <v>172222</v>
      </c>
      <c r="K1774" s="17" t="s">
        <v>75</v>
      </c>
      <c r="L1774" s="16" t="s">
        <v>253</v>
      </c>
      <c r="M1774" s="22" t="s">
        <v>61</v>
      </c>
      <c r="N1774" s="17"/>
      <c r="O1774" s="4"/>
      <c r="P1774" s="4"/>
      <c r="Q1774" s="11" t="s">
        <v>225</v>
      </c>
      <c r="R1774" s="11"/>
      <c r="S1774" s="11" t="s">
        <v>79</v>
      </c>
      <c r="T1774" s="11" t="s">
        <v>82</v>
      </c>
      <c r="U1774" s="20">
        <v>2430</v>
      </c>
      <c r="V1774" s="23">
        <v>2187</v>
      </c>
      <c r="W1774" s="5" t="s">
        <v>11090</v>
      </c>
      <c r="X1774" s="5" t="s">
        <v>119</v>
      </c>
      <c r="Y1774" s="5" t="s">
        <v>11091</v>
      </c>
      <c r="Z1774" s="5" t="s">
        <v>119</v>
      </c>
      <c r="AA1774" s="5" t="s">
        <v>61</v>
      </c>
      <c r="AB1774" s="5" t="s">
        <v>119</v>
      </c>
      <c r="AC1774" s="5" t="s">
        <v>61</v>
      </c>
      <c r="AD1774" s="5" t="s">
        <v>119</v>
      </c>
      <c r="AE1774" s="19"/>
      <c r="AF1774" s="36" t="s">
        <v>65</v>
      </c>
      <c r="AG1774" s="36" t="s">
        <v>67</v>
      </c>
      <c r="AH1774" s="36" t="s">
        <v>67</v>
      </c>
      <c r="AI1774" s="36" t="s">
        <v>67</v>
      </c>
      <c r="AJ1774" s="36" t="s">
        <v>67</v>
      </c>
      <c r="AK1774" s="36" t="s">
        <v>67</v>
      </c>
      <c r="AL1774" s="36" t="s">
        <v>67</v>
      </c>
      <c r="AM1774" s="36" t="s">
        <v>67</v>
      </c>
      <c r="AN1774" s="18"/>
      <c r="AO1774" s="18"/>
      <c r="AP1774" s="24" t="e">
        <v>#N/A</v>
      </c>
      <c r="AS1774" s="24" t="s">
        <v>11086</v>
      </c>
      <c r="AT1774" s="24" t="str">
        <f>VLOOKUP(W1774,[1]Sheet1!$F:$F,1,FALSE)</f>
        <v>E5156</v>
      </c>
      <c r="AU1774" s="24">
        <f>VLOOKUP(D1774,[1]Sheet1!$A:$A,1,FALSE)</f>
        <v>19058</v>
      </c>
    </row>
    <row r="1775" spans="1:47" ht="13.5" hidden="1" customHeight="1" x14ac:dyDescent="0.3">
      <c r="A1775" s="9" t="s">
        <v>11092</v>
      </c>
      <c r="B1775" s="9" t="s">
        <v>11093</v>
      </c>
      <c r="C1775" s="1" t="s">
        <v>11094</v>
      </c>
      <c r="D1775" s="40">
        <v>19080</v>
      </c>
      <c r="E1775" s="6" t="s">
        <v>179</v>
      </c>
      <c r="F1775" s="6"/>
      <c r="G1775" s="10" t="s">
        <v>58</v>
      </c>
      <c r="H1775" s="3" t="s">
        <v>11095</v>
      </c>
      <c r="I1775" s="3">
        <v>361892</v>
      </c>
      <c r="J1775" s="3">
        <v>163773</v>
      </c>
      <c r="K1775" s="17" t="s">
        <v>75</v>
      </c>
      <c r="L1775" s="16" t="s">
        <v>253</v>
      </c>
      <c r="M1775" s="22" t="s">
        <v>61</v>
      </c>
      <c r="N1775" s="17"/>
      <c r="O1775" s="4"/>
      <c r="P1775" s="4"/>
      <c r="Q1775" s="11" t="s">
        <v>225</v>
      </c>
      <c r="R1775" s="11"/>
      <c r="S1775" s="11" t="s">
        <v>79</v>
      </c>
      <c r="T1775" s="11" t="s">
        <v>82</v>
      </c>
      <c r="U1775" s="20">
        <v>4200</v>
      </c>
      <c r="V1775" s="20">
        <v>3780</v>
      </c>
      <c r="W1775" s="5" t="s">
        <v>11096</v>
      </c>
      <c r="X1775" s="5" t="s">
        <v>119</v>
      </c>
      <c r="Y1775" s="5" t="s">
        <v>11097</v>
      </c>
      <c r="Z1775" s="5" t="s">
        <v>119</v>
      </c>
      <c r="AA1775" s="5" t="s">
        <v>61</v>
      </c>
      <c r="AB1775" s="5" t="s">
        <v>119</v>
      </c>
      <c r="AC1775" s="5" t="s">
        <v>61</v>
      </c>
      <c r="AD1775" s="5" t="s">
        <v>119</v>
      </c>
      <c r="AE1775" s="19"/>
      <c r="AF1775" s="36" t="s">
        <v>65</v>
      </c>
      <c r="AG1775" s="36" t="s">
        <v>67</v>
      </c>
      <c r="AH1775" s="36" t="s">
        <v>67</v>
      </c>
      <c r="AI1775" s="36" t="s">
        <v>67</v>
      </c>
      <c r="AJ1775" s="36" t="s">
        <v>67</v>
      </c>
      <c r="AK1775" s="36" t="s">
        <v>67</v>
      </c>
      <c r="AL1775" s="36" t="s">
        <v>67</v>
      </c>
      <c r="AM1775" s="36" t="s">
        <v>67</v>
      </c>
      <c r="AN1775" s="18"/>
      <c r="AO1775" s="18"/>
      <c r="AP1775" s="24" t="e">
        <v>#N/A</v>
      </c>
      <c r="AS1775" s="24" t="s">
        <v>11092</v>
      </c>
      <c r="AT1775" s="24" t="str">
        <f>VLOOKUP(W1775,[1]Sheet1!$F:$F,1,FALSE)</f>
        <v>E19720</v>
      </c>
      <c r="AU1775" s="24">
        <f>VLOOKUP(D1775,[1]Sheet1!$A:$A,1,FALSE)</f>
        <v>19080</v>
      </c>
    </row>
    <row r="1776" spans="1:47" ht="13.5" hidden="1" customHeight="1" x14ac:dyDescent="0.3">
      <c r="A1776" s="9" t="s">
        <v>11098</v>
      </c>
      <c r="B1776" s="9" t="s">
        <v>11099</v>
      </c>
      <c r="C1776" s="1" t="s">
        <v>11100</v>
      </c>
      <c r="D1776" s="40">
        <v>19082</v>
      </c>
      <c r="E1776" s="6" t="s">
        <v>179</v>
      </c>
      <c r="F1776" s="6"/>
      <c r="G1776" s="10" t="s">
        <v>123</v>
      </c>
      <c r="H1776" s="3" t="s">
        <v>11101</v>
      </c>
      <c r="I1776" s="3"/>
      <c r="J1776" s="3"/>
      <c r="K1776" s="17" t="s">
        <v>75</v>
      </c>
      <c r="L1776" s="16" t="s">
        <v>253</v>
      </c>
      <c r="M1776" s="22" t="s">
        <v>61</v>
      </c>
      <c r="N1776" s="17"/>
      <c r="O1776" s="4"/>
      <c r="P1776" s="4"/>
      <c r="Q1776" s="11" t="s">
        <v>225</v>
      </c>
      <c r="R1776" s="11"/>
      <c r="S1776" s="11" t="s">
        <v>79</v>
      </c>
      <c r="T1776" s="11" t="s">
        <v>82</v>
      </c>
      <c r="U1776" s="20">
        <v>3100</v>
      </c>
      <c r="V1776" s="23">
        <v>2790</v>
      </c>
      <c r="W1776" s="5" t="s">
        <v>9522</v>
      </c>
      <c r="X1776" s="5" t="s">
        <v>119</v>
      </c>
      <c r="Y1776" s="5" t="s">
        <v>11102</v>
      </c>
      <c r="Z1776" s="5" t="s">
        <v>119</v>
      </c>
      <c r="AA1776" s="5" t="s">
        <v>61</v>
      </c>
      <c r="AB1776" s="5" t="s">
        <v>119</v>
      </c>
      <c r="AC1776" s="5" t="s">
        <v>61</v>
      </c>
      <c r="AD1776" s="5" t="s">
        <v>119</v>
      </c>
      <c r="AE1776" s="19"/>
      <c r="AF1776" s="36" t="s">
        <v>65</v>
      </c>
      <c r="AG1776" s="36" t="s">
        <v>67</v>
      </c>
      <c r="AH1776" s="36" t="s">
        <v>67</v>
      </c>
      <c r="AI1776" s="36" t="s">
        <v>67</v>
      </c>
      <c r="AJ1776" s="36" t="s">
        <v>67</v>
      </c>
      <c r="AK1776" s="36" t="s">
        <v>67</v>
      </c>
      <c r="AL1776" s="36" t="s">
        <v>67</v>
      </c>
      <c r="AM1776" s="36" t="s">
        <v>67</v>
      </c>
      <c r="AN1776" s="18"/>
      <c r="AO1776" s="18"/>
      <c r="AP1776" s="24" t="e">
        <v>#N/A</v>
      </c>
      <c r="AS1776" s="24" t="s">
        <v>11098</v>
      </c>
      <c r="AT1776" s="24" t="str">
        <f>VLOOKUP(W1776,[1]Sheet1!$F:$F,1,FALSE)</f>
        <v>E5486</v>
      </c>
      <c r="AU1776" s="24">
        <f>VLOOKUP(D1776,[1]Sheet1!$A:$A,1,FALSE)</f>
        <v>19082</v>
      </c>
    </row>
    <row r="1777" spans="1:47" ht="13.5" hidden="1" customHeight="1" x14ac:dyDescent="0.3">
      <c r="A1777" s="9" t="s">
        <v>11103</v>
      </c>
      <c r="B1777" s="9" t="s">
        <v>11104</v>
      </c>
      <c r="C1777" s="1" t="s">
        <v>11105</v>
      </c>
      <c r="D1777" s="40">
        <v>19103</v>
      </c>
      <c r="E1777" s="6" t="s">
        <v>179</v>
      </c>
      <c r="F1777" s="6"/>
      <c r="G1777" s="10" t="s">
        <v>94</v>
      </c>
      <c r="H1777" s="3" t="s">
        <v>11106</v>
      </c>
      <c r="I1777" s="3"/>
      <c r="J1777" s="3"/>
      <c r="K1777" s="17" t="s">
        <v>75</v>
      </c>
      <c r="L1777" s="16" t="s">
        <v>253</v>
      </c>
      <c r="M1777" s="22" t="s">
        <v>61</v>
      </c>
      <c r="N1777" s="17"/>
      <c r="O1777" s="4"/>
      <c r="P1777" s="4"/>
      <c r="Q1777" s="11" t="s">
        <v>225</v>
      </c>
      <c r="R1777" s="11"/>
      <c r="S1777" s="11" t="s">
        <v>79</v>
      </c>
      <c r="T1777" s="11" t="s">
        <v>82</v>
      </c>
      <c r="U1777" s="20">
        <v>3365</v>
      </c>
      <c r="V1777" s="23">
        <v>3028.5</v>
      </c>
      <c r="W1777" s="5" t="s">
        <v>11107</v>
      </c>
      <c r="X1777" s="5" t="s">
        <v>119</v>
      </c>
      <c r="Y1777" s="5" t="s">
        <v>11108</v>
      </c>
      <c r="Z1777" s="5" t="s">
        <v>119</v>
      </c>
      <c r="AA1777" s="5" t="s">
        <v>61</v>
      </c>
      <c r="AB1777" s="5" t="s">
        <v>119</v>
      </c>
      <c r="AC1777" s="5" t="s">
        <v>61</v>
      </c>
      <c r="AD1777" s="5" t="s">
        <v>119</v>
      </c>
      <c r="AE1777" s="19"/>
      <c r="AF1777" s="36" t="s">
        <v>65</v>
      </c>
      <c r="AG1777" s="36" t="s">
        <v>67</v>
      </c>
      <c r="AH1777" s="36" t="s">
        <v>67</v>
      </c>
      <c r="AI1777" s="36" t="s">
        <v>67</v>
      </c>
      <c r="AJ1777" s="36" t="s">
        <v>67</v>
      </c>
      <c r="AK1777" s="36" t="s">
        <v>67</v>
      </c>
      <c r="AL1777" s="36" t="s">
        <v>67</v>
      </c>
      <c r="AM1777" s="36" t="s">
        <v>67</v>
      </c>
      <c r="AN1777" s="18"/>
      <c r="AO1777" s="18"/>
      <c r="AP1777" s="24" t="e">
        <v>#N/A</v>
      </c>
      <c r="AS1777" s="24" t="s">
        <v>11103</v>
      </c>
      <c r="AT1777" s="24" t="str">
        <f>VLOOKUP(W1777,[1]Sheet1!$F:$F,1,FALSE)</f>
        <v>E19798</v>
      </c>
      <c r="AU1777" s="24">
        <f>VLOOKUP(D1777,[1]Sheet1!$A:$A,1,FALSE)</f>
        <v>19103</v>
      </c>
    </row>
    <row r="1778" spans="1:47" ht="13.5" hidden="1" customHeight="1" x14ac:dyDescent="0.3">
      <c r="A1778" s="9" t="s">
        <v>11109</v>
      </c>
      <c r="B1778" s="9" t="s">
        <v>11110</v>
      </c>
      <c r="C1778" s="1" t="s">
        <v>11111</v>
      </c>
      <c r="D1778" s="2">
        <v>19121</v>
      </c>
      <c r="E1778" s="6" t="s">
        <v>57</v>
      </c>
      <c r="F1778" s="6"/>
      <c r="G1778" s="10" t="s">
        <v>94</v>
      </c>
      <c r="H1778" s="3" t="s">
        <v>11112</v>
      </c>
      <c r="I1778" s="3">
        <v>346556</v>
      </c>
      <c r="J1778" s="3">
        <v>176265</v>
      </c>
      <c r="K1778" s="17" t="s">
        <v>75</v>
      </c>
      <c r="L1778" s="16" t="s">
        <v>60</v>
      </c>
      <c r="M1778" s="22">
        <v>16</v>
      </c>
      <c r="N1778" s="17"/>
      <c r="O1778" s="4" t="s">
        <v>76</v>
      </c>
      <c r="P1778" s="4" t="s">
        <v>62</v>
      </c>
      <c r="Q1778" s="11" t="s">
        <v>78</v>
      </c>
      <c r="R1778" s="13">
        <v>43397</v>
      </c>
      <c r="S1778" s="11" t="s">
        <v>111</v>
      </c>
      <c r="T1778" s="11" t="s">
        <v>65</v>
      </c>
      <c r="U1778" s="20">
        <v>640</v>
      </c>
      <c r="V1778" s="20">
        <v>576</v>
      </c>
      <c r="W1778" s="5" t="s">
        <v>11113</v>
      </c>
      <c r="X1778" s="7" t="s">
        <v>81</v>
      </c>
      <c r="Y1778" s="5" t="s">
        <v>61</v>
      </c>
      <c r="Z1778" s="5" t="s">
        <v>61</v>
      </c>
      <c r="AA1778" s="5" t="s">
        <v>61</v>
      </c>
      <c r="AB1778" s="5" t="s">
        <v>61</v>
      </c>
      <c r="AC1778" s="5" t="s">
        <v>61</v>
      </c>
      <c r="AD1778" s="5" t="s">
        <v>61</v>
      </c>
      <c r="AE1778" s="19"/>
      <c r="AF1778" s="36" t="s">
        <v>82</v>
      </c>
      <c r="AG1778" s="36">
        <v>19121</v>
      </c>
      <c r="AH1778" s="36" t="s">
        <v>83</v>
      </c>
      <c r="AI1778" s="36"/>
      <c r="AJ1778" s="36" t="s">
        <v>84</v>
      </c>
      <c r="AK1778" s="36" t="s">
        <v>85</v>
      </c>
      <c r="AL1778" s="36" t="s">
        <v>86</v>
      </c>
      <c r="AM1778" s="36"/>
      <c r="AN1778" s="18"/>
      <c r="AO1778" s="18"/>
      <c r="AP1778" s="24" t="e">
        <v>#N/A</v>
      </c>
      <c r="AS1778" s="24" t="s">
        <v>11109</v>
      </c>
      <c r="AT1778" s="24" t="str">
        <f>VLOOKUP(W1778,[1]Sheet1!$F:$F,1,FALSE)</f>
        <v>E5340</v>
      </c>
      <c r="AU1778" s="24">
        <f>VLOOKUP(D1778,[1]Sheet1!$A:$A,1,FALSE)</f>
        <v>19121</v>
      </c>
    </row>
    <row r="1779" spans="1:47" ht="13.5" hidden="1" customHeight="1" x14ac:dyDescent="0.3">
      <c r="A1779" s="9" t="s">
        <v>11114</v>
      </c>
      <c r="B1779" s="9" t="s">
        <v>11115</v>
      </c>
      <c r="C1779" s="1" t="s">
        <v>11116</v>
      </c>
      <c r="D1779" s="2">
        <v>19122</v>
      </c>
      <c r="E1779" s="6" t="s">
        <v>57</v>
      </c>
      <c r="F1779" s="6"/>
      <c r="G1779" s="10" t="s">
        <v>94</v>
      </c>
      <c r="H1779" s="3" t="s">
        <v>11117</v>
      </c>
      <c r="I1779" s="3">
        <v>346602</v>
      </c>
      <c r="J1779" s="3">
        <v>176435</v>
      </c>
      <c r="K1779" s="17" t="s">
        <v>75</v>
      </c>
      <c r="L1779" s="16" t="s">
        <v>60</v>
      </c>
      <c r="M1779" s="22">
        <v>53</v>
      </c>
      <c r="N1779" s="17"/>
      <c r="O1779" s="4" t="s">
        <v>76</v>
      </c>
      <c r="P1779" s="4" t="s">
        <v>62</v>
      </c>
      <c r="Q1779" s="11" t="s">
        <v>78</v>
      </c>
      <c r="R1779" s="13">
        <v>43453</v>
      </c>
      <c r="S1779" s="11" t="s">
        <v>111</v>
      </c>
      <c r="T1779" s="11" t="s">
        <v>65</v>
      </c>
      <c r="U1779" s="20">
        <v>490</v>
      </c>
      <c r="V1779" s="20">
        <v>441</v>
      </c>
      <c r="W1779" s="5" t="s">
        <v>11118</v>
      </c>
      <c r="X1779" s="7" t="s">
        <v>81</v>
      </c>
      <c r="Y1779" s="5" t="s">
        <v>61</v>
      </c>
      <c r="Z1779" s="5" t="s">
        <v>61</v>
      </c>
      <c r="AA1779" s="5" t="s">
        <v>61</v>
      </c>
      <c r="AB1779" s="5" t="s">
        <v>61</v>
      </c>
      <c r="AC1779" s="5" t="s">
        <v>61</v>
      </c>
      <c r="AD1779" s="5" t="s">
        <v>61</v>
      </c>
      <c r="AE1779" s="19"/>
      <c r="AF1779" s="36" t="s">
        <v>82</v>
      </c>
      <c r="AG1779" s="36">
        <v>19122</v>
      </c>
      <c r="AH1779" s="36" t="s">
        <v>83</v>
      </c>
      <c r="AI1779" s="36"/>
      <c r="AJ1779" s="36" t="s">
        <v>84</v>
      </c>
      <c r="AK1779" s="36" t="s">
        <v>85</v>
      </c>
      <c r="AL1779" s="36" t="s">
        <v>139</v>
      </c>
      <c r="AM1779" s="36" t="s">
        <v>7817</v>
      </c>
      <c r="AN1779" s="18"/>
      <c r="AO1779" s="18"/>
      <c r="AP1779" s="24" t="e">
        <v>#N/A</v>
      </c>
      <c r="AS1779" s="24" t="s">
        <v>11114</v>
      </c>
      <c r="AT1779" s="24" t="str">
        <f>VLOOKUP(W1779,[1]Sheet1!$F:$F,1,FALSE)</f>
        <v>E5336</v>
      </c>
      <c r="AU1779" s="24">
        <f>VLOOKUP(D1779,[1]Sheet1!$A:$A,1,FALSE)</f>
        <v>19122</v>
      </c>
    </row>
    <row r="1780" spans="1:47" ht="13.5" hidden="1" customHeight="1" x14ac:dyDescent="0.3">
      <c r="A1780" s="9" t="s">
        <v>11119</v>
      </c>
      <c r="B1780" s="9" t="s">
        <v>11120</v>
      </c>
      <c r="C1780" s="1" t="s">
        <v>11121</v>
      </c>
      <c r="D1780" s="2">
        <v>19123</v>
      </c>
      <c r="E1780" s="6" t="s">
        <v>57</v>
      </c>
      <c r="F1780" s="6"/>
      <c r="G1780" s="10" t="s">
        <v>94</v>
      </c>
      <c r="H1780" s="3" t="s">
        <v>11122</v>
      </c>
      <c r="I1780" s="3">
        <v>346763</v>
      </c>
      <c r="J1780" s="3">
        <v>176129</v>
      </c>
      <c r="K1780" s="17" t="s">
        <v>75</v>
      </c>
      <c r="L1780" s="16" t="s">
        <v>60</v>
      </c>
      <c r="M1780" s="22">
        <v>203</v>
      </c>
      <c r="N1780" s="17"/>
      <c r="O1780" s="4" t="s">
        <v>117</v>
      </c>
      <c r="P1780" s="4" t="s">
        <v>77</v>
      </c>
      <c r="Q1780" s="11" t="s">
        <v>78</v>
      </c>
      <c r="R1780" s="13">
        <v>43409</v>
      </c>
      <c r="S1780" s="11" t="s">
        <v>111</v>
      </c>
      <c r="T1780" s="11" t="s">
        <v>65</v>
      </c>
      <c r="U1780" s="20">
        <v>1240</v>
      </c>
      <c r="V1780" s="20">
        <v>1116</v>
      </c>
      <c r="W1780" s="5" t="s">
        <v>11123</v>
      </c>
      <c r="X1780" s="7" t="s">
        <v>81</v>
      </c>
      <c r="Y1780" s="5" t="s">
        <v>61</v>
      </c>
      <c r="Z1780" s="5" t="s">
        <v>61</v>
      </c>
      <c r="AA1780" s="5" t="s">
        <v>61</v>
      </c>
      <c r="AB1780" s="5" t="s">
        <v>61</v>
      </c>
      <c r="AC1780" s="5" t="s">
        <v>61</v>
      </c>
      <c r="AD1780" s="5" t="s">
        <v>61</v>
      </c>
      <c r="AE1780" s="19"/>
      <c r="AF1780" s="36" t="s">
        <v>82</v>
      </c>
      <c r="AG1780" s="36">
        <v>19123</v>
      </c>
      <c r="AH1780" s="36" t="s">
        <v>83</v>
      </c>
      <c r="AI1780" s="36"/>
      <c r="AJ1780" s="36" t="s">
        <v>84</v>
      </c>
      <c r="AK1780" s="36" t="s">
        <v>85</v>
      </c>
      <c r="AL1780" s="36" t="s">
        <v>86</v>
      </c>
      <c r="AM1780" s="36"/>
      <c r="AN1780" s="18"/>
      <c r="AO1780" s="18"/>
      <c r="AP1780" s="24" t="e">
        <v>#N/A</v>
      </c>
      <c r="AS1780" s="24" t="s">
        <v>11119</v>
      </c>
      <c r="AT1780" s="24" t="str">
        <f>VLOOKUP(W1780,[1]Sheet1!$F:$F,1,FALSE)</f>
        <v>E5274</v>
      </c>
      <c r="AU1780" s="24">
        <f>VLOOKUP(D1780,[1]Sheet1!$A:$A,1,FALSE)</f>
        <v>19123</v>
      </c>
    </row>
    <row r="1781" spans="1:47" ht="13.5" hidden="1" customHeight="1" x14ac:dyDescent="0.3">
      <c r="A1781" s="9" t="s">
        <v>11124</v>
      </c>
      <c r="B1781" s="9" t="s">
        <v>11125</v>
      </c>
      <c r="C1781" s="1" t="s">
        <v>11126</v>
      </c>
      <c r="D1781" s="2">
        <v>19151</v>
      </c>
      <c r="E1781" s="6" t="s">
        <v>57</v>
      </c>
      <c r="F1781" s="6"/>
      <c r="G1781" s="10" t="s">
        <v>123</v>
      </c>
      <c r="H1781" s="3" t="s">
        <v>11127</v>
      </c>
      <c r="I1781" s="3">
        <v>366006</v>
      </c>
      <c r="J1781" s="3">
        <v>80073</v>
      </c>
      <c r="K1781" s="17" t="s">
        <v>75</v>
      </c>
      <c r="L1781" s="16" t="s">
        <v>60</v>
      </c>
      <c r="M1781" s="22">
        <v>119</v>
      </c>
      <c r="N1781" s="17"/>
      <c r="O1781" s="4" t="s">
        <v>319</v>
      </c>
      <c r="P1781" s="4" t="s">
        <v>62</v>
      </c>
      <c r="Q1781" s="11" t="s">
        <v>225</v>
      </c>
      <c r="R1781" s="13">
        <v>43295</v>
      </c>
      <c r="S1781" s="11" t="s">
        <v>111</v>
      </c>
      <c r="T1781" s="11" t="s">
        <v>65</v>
      </c>
      <c r="U1781" s="20">
        <v>3239</v>
      </c>
      <c r="V1781" s="20">
        <v>2915</v>
      </c>
      <c r="W1781" s="5" t="s">
        <v>11128</v>
      </c>
      <c r="X1781" s="5" t="s">
        <v>119</v>
      </c>
      <c r="Y1781" s="5" t="s">
        <v>11129</v>
      </c>
      <c r="Z1781" s="5" t="s">
        <v>119</v>
      </c>
      <c r="AA1781" s="5" t="s">
        <v>11130</v>
      </c>
      <c r="AB1781" s="5" t="s">
        <v>119</v>
      </c>
      <c r="AC1781" s="5" t="s">
        <v>11131</v>
      </c>
      <c r="AD1781" s="5" t="s">
        <v>119</v>
      </c>
      <c r="AE1781" s="19"/>
      <c r="AF1781" s="36" t="s">
        <v>65</v>
      </c>
      <c r="AG1781" s="36" t="s">
        <v>67</v>
      </c>
      <c r="AH1781" s="36" t="s">
        <v>67</v>
      </c>
      <c r="AI1781" s="36" t="s">
        <v>67</v>
      </c>
      <c r="AJ1781" s="36" t="s">
        <v>67</v>
      </c>
      <c r="AK1781" s="36" t="s">
        <v>67</v>
      </c>
      <c r="AL1781" s="36" t="s">
        <v>67</v>
      </c>
      <c r="AM1781" s="36" t="s">
        <v>67</v>
      </c>
      <c r="AN1781" s="18"/>
      <c r="AO1781" s="18"/>
      <c r="AP1781" s="24" t="e">
        <v>#N/A</v>
      </c>
      <c r="AS1781" s="24" t="s">
        <v>11124</v>
      </c>
      <c r="AT1781" s="24" t="str">
        <f>VLOOKUP(W1781,[1]Sheet1!$F:$F,1,FALSE)</f>
        <v>E3816</v>
      </c>
      <c r="AU1781" s="24">
        <f>VLOOKUP(D1781,[1]Sheet1!$A:$A,1,FALSE)</f>
        <v>19151</v>
      </c>
    </row>
    <row r="1782" spans="1:47" ht="13.5" hidden="1" customHeight="1" x14ac:dyDescent="0.3">
      <c r="A1782" s="9" t="s">
        <v>11132</v>
      </c>
      <c r="B1782" s="9" t="s">
        <v>11133</v>
      </c>
      <c r="C1782" s="1" t="s">
        <v>11134</v>
      </c>
      <c r="D1782" s="2">
        <v>19156</v>
      </c>
      <c r="E1782" s="6" t="s">
        <v>292</v>
      </c>
      <c r="F1782" s="6"/>
      <c r="G1782" s="10" t="s">
        <v>94</v>
      </c>
      <c r="H1782" s="3" t="s">
        <v>11135</v>
      </c>
      <c r="I1782" s="3">
        <v>333970</v>
      </c>
      <c r="J1782" s="3">
        <v>111810</v>
      </c>
      <c r="K1782" s="17" t="s">
        <v>75</v>
      </c>
      <c r="L1782" s="16" t="s">
        <v>253</v>
      </c>
      <c r="M1782" s="22">
        <v>150</v>
      </c>
      <c r="N1782" s="17"/>
      <c r="O1782" s="4" t="s">
        <v>360</v>
      </c>
      <c r="P1782" s="4" t="s">
        <v>62</v>
      </c>
      <c r="Q1782" s="11" t="s">
        <v>78</v>
      </c>
      <c r="R1782" s="13">
        <v>44586</v>
      </c>
      <c r="S1782" s="11" t="s">
        <v>79</v>
      </c>
      <c r="T1782" s="11" t="s">
        <v>65</v>
      </c>
      <c r="U1782" s="20">
        <v>3390</v>
      </c>
      <c r="V1782" s="20">
        <v>3051</v>
      </c>
      <c r="W1782" s="5" t="s">
        <v>11136</v>
      </c>
      <c r="X1782" s="5" t="s">
        <v>81</v>
      </c>
      <c r="Y1782" s="5" t="s">
        <v>61</v>
      </c>
      <c r="Z1782" s="5" t="s">
        <v>61</v>
      </c>
      <c r="AA1782" s="5" t="s">
        <v>61</v>
      </c>
      <c r="AB1782" s="5" t="s">
        <v>61</v>
      </c>
      <c r="AC1782" s="5" t="s">
        <v>61</v>
      </c>
      <c r="AD1782" s="5" t="s">
        <v>61</v>
      </c>
      <c r="AE1782" s="19"/>
      <c r="AF1782" s="36" t="s">
        <v>82</v>
      </c>
      <c r="AG1782" s="36">
        <v>19156</v>
      </c>
      <c r="AH1782" s="36"/>
      <c r="AI1782" s="36"/>
      <c r="AJ1782" s="36"/>
      <c r="AK1782" s="36"/>
      <c r="AL1782" s="36"/>
      <c r="AM1782" s="36"/>
      <c r="AN1782" s="18"/>
      <c r="AO1782" s="18" t="s">
        <v>235</v>
      </c>
      <c r="AP1782" s="24" t="s">
        <v>88</v>
      </c>
      <c r="AS1782" s="24" t="s">
        <v>11132</v>
      </c>
      <c r="AT1782" s="24" t="e">
        <f>VLOOKUP(W1782,[1]Sheet1!$F:$F,1,FALSE)</f>
        <v>#N/A</v>
      </c>
      <c r="AU1782" s="24" t="e">
        <f>VLOOKUP(D1782,[1]Sheet1!$A:$A,1,FALSE)</f>
        <v>#N/A</v>
      </c>
    </row>
    <row r="1783" spans="1:47" ht="13.5" hidden="1" customHeight="1" x14ac:dyDescent="0.3">
      <c r="A1783" s="121" t="s">
        <v>11137</v>
      </c>
      <c r="B1783" s="121" t="s">
        <v>11138</v>
      </c>
      <c r="C1783" s="136" t="s">
        <v>11139</v>
      </c>
      <c r="D1783" s="121">
        <v>19156</v>
      </c>
      <c r="E1783" s="122" t="s">
        <v>292</v>
      </c>
      <c r="F1783" s="122"/>
      <c r="G1783" s="123" t="s">
        <v>94</v>
      </c>
      <c r="H1783" s="124" t="s">
        <v>11140</v>
      </c>
      <c r="I1783" s="124">
        <v>333090</v>
      </c>
      <c r="J1783" s="124">
        <v>109377</v>
      </c>
      <c r="K1783" s="125" t="s">
        <v>75</v>
      </c>
      <c r="L1783" s="126" t="s">
        <v>294</v>
      </c>
      <c r="M1783" s="127">
        <v>150</v>
      </c>
      <c r="N1783" s="125"/>
      <c r="O1783" s="128"/>
      <c r="P1783" s="128"/>
      <c r="Q1783" s="129" t="s">
        <v>225</v>
      </c>
      <c r="R1783" s="129">
        <v>44217</v>
      </c>
      <c r="S1783" s="130" t="s">
        <v>79</v>
      </c>
      <c r="T1783" s="129" t="s">
        <v>65</v>
      </c>
      <c r="U1783" s="131">
        <v>530</v>
      </c>
      <c r="V1783" s="132">
        <v>477</v>
      </c>
      <c r="W1783" s="133" t="s">
        <v>11141</v>
      </c>
      <c r="X1783" s="133" t="s">
        <v>119</v>
      </c>
      <c r="Y1783" s="133" t="s">
        <v>11142</v>
      </c>
      <c r="Z1783" s="133" t="s">
        <v>119</v>
      </c>
      <c r="AA1783" s="133" t="s">
        <v>11143</v>
      </c>
      <c r="AB1783" s="133" t="s">
        <v>119</v>
      </c>
      <c r="AC1783" s="133" t="s">
        <v>11144</v>
      </c>
      <c r="AD1783" s="133" t="s">
        <v>119</v>
      </c>
      <c r="AE1783" s="134"/>
      <c r="AF1783" s="135" t="s">
        <v>65</v>
      </c>
      <c r="AG1783" s="135" t="s">
        <v>67</v>
      </c>
      <c r="AH1783" s="135" t="s">
        <v>67</v>
      </c>
      <c r="AI1783" s="135" t="s">
        <v>67</v>
      </c>
      <c r="AJ1783" s="135" t="s">
        <v>67</v>
      </c>
      <c r="AK1783" s="135" t="s">
        <v>67</v>
      </c>
      <c r="AL1783" s="135" t="s">
        <v>67</v>
      </c>
      <c r="AM1783" s="135" t="s">
        <v>67</v>
      </c>
      <c r="AN1783" s="18"/>
      <c r="AO1783" s="18"/>
      <c r="AP1783" s="24">
        <v>19156</v>
      </c>
      <c r="AS1783" s="24" t="s">
        <v>99</v>
      </c>
      <c r="AT1783" s="24" t="e">
        <f>VLOOKUP(W1783,[1]Sheet1!$F:$F,1,FALSE)</f>
        <v>#N/A</v>
      </c>
      <c r="AU1783" s="24" t="e">
        <f>VLOOKUP(D1783,[1]Sheet1!$A:$A,1,FALSE)</f>
        <v>#N/A</v>
      </c>
    </row>
    <row r="1784" spans="1:47" ht="13.5" hidden="1" customHeight="1" x14ac:dyDescent="0.3">
      <c r="A1784" s="2" t="s">
        <v>11145</v>
      </c>
      <c r="B1784" s="2" t="s">
        <v>11146</v>
      </c>
      <c r="C1784" s="75" t="s">
        <v>11147</v>
      </c>
      <c r="D1784" s="2">
        <v>19156</v>
      </c>
      <c r="E1784" s="6" t="s">
        <v>292</v>
      </c>
      <c r="F1784" s="6"/>
      <c r="G1784" s="10" t="s">
        <v>94</v>
      </c>
      <c r="H1784" s="3" t="s">
        <v>11140</v>
      </c>
      <c r="I1784" s="3">
        <v>333090</v>
      </c>
      <c r="J1784" s="3">
        <v>109377</v>
      </c>
      <c r="K1784" s="17" t="s">
        <v>75</v>
      </c>
      <c r="L1784" s="16" t="s">
        <v>302</v>
      </c>
      <c r="M1784" s="22">
        <v>150</v>
      </c>
      <c r="N1784" s="17"/>
      <c r="O1784" s="4"/>
      <c r="P1784" s="4"/>
      <c r="Q1784" s="13" t="s">
        <v>225</v>
      </c>
      <c r="R1784" s="13">
        <v>44239</v>
      </c>
      <c r="S1784" s="11" t="s">
        <v>79</v>
      </c>
      <c r="T1784" s="13" t="s">
        <v>65</v>
      </c>
      <c r="U1784" s="20">
        <v>700</v>
      </c>
      <c r="V1784" s="20">
        <v>630</v>
      </c>
      <c r="W1784" s="5" t="s">
        <v>11148</v>
      </c>
      <c r="X1784" s="5" t="s">
        <v>119</v>
      </c>
      <c r="Y1784" s="5" t="s">
        <v>11149</v>
      </c>
      <c r="Z1784" s="5" t="s">
        <v>119</v>
      </c>
      <c r="AA1784" s="5" t="s">
        <v>11150</v>
      </c>
      <c r="AB1784" s="5" t="s">
        <v>119</v>
      </c>
      <c r="AC1784" s="5" t="s">
        <v>11151</v>
      </c>
      <c r="AD1784" s="5" t="s">
        <v>119</v>
      </c>
      <c r="AE1784" s="19"/>
      <c r="AF1784" s="36" t="s">
        <v>65</v>
      </c>
      <c r="AG1784" s="36" t="s">
        <v>67</v>
      </c>
      <c r="AH1784" s="36" t="s">
        <v>67</v>
      </c>
      <c r="AI1784" s="36" t="s">
        <v>67</v>
      </c>
      <c r="AJ1784" s="36" t="s">
        <v>67</v>
      </c>
      <c r="AK1784" s="36" t="s">
        <v>67</v>
      </c>
      <c r="AL1784" s="36" t="s">
        <v>67</v>
      </c>
      <c r="AM1784" s="36" t="s">
        <v>67</v>
      </c>
      <c r="AN1784" s="18"/>
      <c r="AO1784" s="18"/>
      <c r="AP1784" s="24" t="s">
        <v>175</v>
      </c>
      <c r="AR1784" s="24" t="s">
        <v>69</v>
      </c>
      <c r="AS1784" s="24" t="s">
        <v>11145</v>
      </c>
      <c r="AT1784" s="24" t="e">
        <f>VLOOKUP(W1784,[1]Sheet1!$F:$F,1,FALSE)</f>
        <v>#N/A</v>
      </c>
      <c r="AU1784" s="24" t="e">
        <f>VLOOKUP(D1784,[1]Sheet1!$A:$A,1,FALSE)</f>
        <v>#N/A</v>
      </c>
    </row>
    <row r="1785" spans="1:47" ht="13.5" hidden="1" customHeight="1" x14ac:dyDescent="0.3">
      <c r="A1785" s="9" t="s">
        <v>11152</v>
      </c>
      <c r="B1785" s="9" t="s">
        <v>11153</v>
      </c>
      <c r="C1785" s="1" t="s">
        <v>11154</v>
      </c>
      <c r="D1785" s="2">
        <v>19171</v>
      </c>
      <c r="E1785" s="6" t="s">
        <v>57</v>
      </c>
      <c r="F1785" s="6"/>
      <c r="G1785" s="10" t="s">
        <v>58</v>
      </c>
      <c r="H1785" s="3" t="s">
        <v>11155</v>
      </c>
      <c r="I1785" s="3">
        <v>360829</v>
      </c>
      <c r="J1785" s="3">
        <v>178675</v>
      </c>
      <c r="K1785" s="17" t="s">
        <v>75</v>
      </c>
      <c r="L1785" s="16" t="s">
        <v>60</v>
      </c>
      <c r="M1785" s="22" t="s">
        <v>61</v>
      </c>
      <c r="N1785" s="17"/>
      <c r="O1785" s="4" t="s">
        <v>360</v>
      </c>
      <c r="P1785" s="4" t="s">
        <v>62</v>
      </c>
      <c r="Q1785" s="11" t="s">
        <v>78</v>
      </c>
      <c r="R1785" s="13">
        <v>45016</v>
      </c>
      <c r="S1785" s="11" t="s">
        <v>79</v>
      </c>
      <c r="T1785" s="11" t="s">
        <v>65</v>
      </c>
      <c r="U1785" s="20">
        <v>145</v>
      </c>
      <c r="V1785" s="20">
        <v>130</v>
      </c>
      <c r="W1785" s="5" t="s">
        <v>11156</v>
      </c>
      <c r="X1785" s="5" t="s">
        <v>81</v>
      </c>
      <c r="Y1785" s="5" t="s">
        <v>61</v>
      </c>
      <c r="Z1785" s="5" t="s">
        <v>61</v>
      </c>
      <c r="AA1785" s="5" t="s">
        <v>61</v>
      </c>
      <c r="AB1785" s="5" t="s">
        <v>61</v>
      </c>
      <c r="AC1785" s="5" t="s">
        <v>61</v>
      </c>
      <c r="AD1785" s="5" t="s">
        <v>61</v>
      </c>
      <c r="AE1785" s="19"/>
      <c r="AF1785" s="36" t="s">
        <v>82</v>
      </c>
      <c r="AG1785" s="36">
        <v>19171</v>
      </c>
      <c r="AH1785" s="36" t="s">
        <v>140</v>
      </c>
      <c r="AI1785" s="36" t="s">
        <v>5902</v>
      </c>
      <c r="AJ1785" s="36" t="s">
        <v>84</v>
      </c>
      <c r="AK1785" s="36" t="s">
        <v>85</v>
      </c>
      <c r="AL1785" s="36" t="s">
        <v>86</v>
      </c>
      <c r="AM1785" s="36" t="s">
        <v>156</v>
      </c>
      <c r="AN1785" s="18"/>
      <c r="AO1785" s="18" t="s">
        <v>235</v>
      </c>
      <c r="AP1785" s="24" t="s">
        <v>88</v>
      </c>
      <c r="AS1785" s="24" t="s">
        <v>11152</v>
      </c>
      <c r="AT1785" s="24" t="e">
        <f>VLOOKUP(W1785,[1]Sheet1!$F:$F,1,FALSE)</f>
        <v>#N/A</v>
      </c>
      <c r="AU1785" s="24" t="e">
        <f>VLOOKUP(D1785,[1]Sheet1!$A:$A,1,FALSE)</f>
        <v>#N/A</v>
      </c>
    </row>
    <row r="1786" spans="1:47" ht="13.5" hidden="1" customHeight="1" x14ac:dyDescent="0.3">
      <c r="A1786" s="9" t="s">
        <v>11157</v>
      </c>
      <c r="B1786" s="9" t="s">
        <v>11158</v>
      </c>
      <c r="C1786" s="1" t="s">
        <v>11159</v>
      </c>
      <c r="D1786" s="2">
        <v>19172</v>
      </c>
      <c r="E1786" s="6" t="s">
        <v>57</v>
      </c>
      <c r="F1786" s="6"/>
      <c r="G1786" s="10" t="s">
        <v>58</v>
      </c>
      <c r="H1786" s="3" t="s">
        <v>11160</v>
      </c>
      <c r="I1786" s="3">
        <v>360617</v>
      </c>
      <c r="J1786" s="3">
        <v>179872</v>
      </c>
      <c r="K1786" s="17" t="s">
        <v>75</v>
      </c>
      <c r="L1786" s="16" t="s">
        <v>60</v>
      </c>
      <c r="M1786" s="22">
        <v>106</v>
      </c>
      <c r="N1786" s="17"/>
      <c r="O1786" s="4" t="s">
        <v>360</v>
      </c>
      <c r="P1786" s="4" t="s">
        <v>62</v>
      </c>
      <c r="Q1786" s="11" t="s">
        <v>225</v>
      </c>
      <c r="R1786" s="13">
        <v>43970</v>
      </c>
      <c r="S1786" s="11" t="s">
        <v>111</v>
      </c>
      <c r="T1786" s="11" t="s">
        <v>65</v>
      </c>
      <c r="U1786" s="20">
        <v>290</v>
      </c>
      <c r="V1786" s="20">
        <v>261</v>
      </c>
      <c r="W1786" s="5" t="s">
        <v>11161</v>
      </c>
      <c r="X1786" s="5" t="s">
        <v>119</v>
      </c>
      <c r="Y1786" s="5" t="s">
        <v>11162</v>
      </c>
      <c r="Z1786" s="5" t="s">
        <v>119</v>
      </c>
      <c r="AA1786" s="5" t="s">
        <v>61</v>
      </c>
      <c r="AB1786" s="5" t="s">
        <v>119</v>
      </c>
      <c r="AC1786" s="5" t="s">
        <v>11163</v>
      </c>
      <c r="AD1786" s="5" t="s">
        <v>119</v>
      </c>
      <c r="AE1786" s="19"/>
      <c r="AF1786" s="36" t="s">
        <v>65</v>
      </c>
      <c r="AG1786" s="36" t="s">
        <v>67</v>
      </c>
      <c r="AH1786" s="36" t="s">
        <v>67</v>
      </c>
      <c r="AI1786" s="36" t="s">
        <v>67</v>
      </c>
      <c r="AJ1786" s="36" t="s">
        <v>67</v>
      </c>
      <c r="AK1786" s="36" t="s">
        <v>67</v>
      </c>
      <c r="AL1786" s="36" t="s">
        <v>67</v>
      </c>
      <c r="AM1786" s="36" t="s">
        <v>67</v>
      </c>
      <c r="AN1786" s="18"/>
      <c r="AO1786" s="18" t="s">
        <v>11164</v>
      </c>
      <c r="AP1786" s="24">
        <v>19172</v>
      </c>
      <c r="AR1786" s="24" t="s">
        <v>69</v>
      </c>
      <c r="AS1786" s="24" t="s">
        <v>11157</v>
      </c>
      <c r="AT1786" s="24" t="str">
        <f>VLOOKUP(W1786,[1]Sheet1!$F:$F,1,FALSE)</f>
        <v>E13976</v>
      </c>
      <c r="AU1786" s="24" t="s">
        <v>5468</v>
      </c>
    </row>
    <row r="1787" spans="1:47" ht="13.5" hidden="1" customHeight="1" x14ac:dyDescent="0.3">
      <c r="A1787" s="9" t="s">
        <v>11165</v>
      </c>
      <c r="B1787" s="9" t="s">
        <v>11166</v>
      </c>
      <c r="C1787" s="1" t="s">
        <v>11167</v>
      </c>
      <c r="D1787" s="2">
        <v>19173</v>
      </c>
      <c r="E1787" s="6" t="s">
        <v>57</v>
      </c>
      <c r="F1787" s="6"/>
      <c r="G1787" s="10" t="s">
        <v>58</v>
      </c>
      <c r="H1787" s="3" t="s">
        <v>11168</v>
      </c>
      <c r="I1787" s="3">
        <v>361863</v>
      </c>
      <c r="J1787" s="3">
        <v>179679</v>
      </c>
      <c r="K1787" s="17" t="s">
        <v>75</v>
      </c>
      <c r="L1787" s="16" t="s">
        <v>60</v>
      </c>
      <c r="M1787" s="22">
        <v>272</v>
      </c>
      <c r="N1787" s="17"/>
      <c r="O1787" s="4" t="s">
        <v>360</v>
      </c>
      <c r="P1787" s="4" t="s">
        <v>77</v>
      </c>
      <c r="Q1787" s="11" t="s">
        <v>78</v>
      </c>
      <c r="R1787" s="13">
        <v>43889.400297187502</v>
      </c>
      <c r="S1787" s="11" t="s">
        <v>79</v>
      </c>
      <c r="T1787" s="11" t="s">
        <v>65</v>
      </c>
      <c r="U1787" s="20">
        <v>1200</v>
      </c>
      <c r="V1787" s="20">
        <v>1080</v>
      </c>
      <c r="W1787" s="5" t="s">
        <v>11169</v>
      </c>
      <c r="X1787" s="5" t="s">
        <v>81</v>
      </c>
      <c r="Y1787" s="5" t="s">
        <v>61</v>
      </c>
      <c r="Z1787" s="5" t="s">
        <v>61</v>
      </c>
      <c r="AA1787" s="5" t="s">
        <v>61</v>
      </c>
      <c r="AB1787" s="5" t="s">
        <v>61</v>
      </c>
      <c r="AC1787" s="5" t="s">
        <v>61</v>
      </c>
      <c r="AD1787" s="5" t="s">
        <v>61</v>
      </c>
      <c r="AE1787" s="19"/>
      <c r="AF1787" s="36" t="s">
        <v>82</v>
      </c>
      <c r="AG1787" s="36">
        <v>19173</v>
      </c>
      <c r="AH1787" s="36" t="s">
        <v>140</v>
      </c>
      <c r="AI1787" s="36" t="s">
        <v>3834</v>
      </c>
      <c r="AJ1787" s="36" t="s">
        <v>84</v>
      </c>
      <c r="AK1787" s="36" t="s">
        <v>85</v>
      </c>
      <c r="AL1787" s="36" t="s">
        <v>139</v>
      </c>
      <c r="AM1787" s="36" t="s">
        <v>7817</v>
      </c>
      <c r="AN1787" s="18"/>
      <c r="AO1787" s="18"/>
      <c r="AP1787" s="24">
        <v>19173</v>
      </c>
      <c r="AS1787" s="24" t="s">
        <v>11165</v>
      </c>
      <c r="AT1787" s="24" t="e">
        <f>VLOOKUP(W1787,[1]Sheet1!$F:$F,1,FALSE)</f>
        <v>#N/A</v>
      </c>
      <c r="AU1787" s="24" t="e">
        <f>VLOOKUP(D1787,[1]Sheet1!$A:$A,1,FALSE)</f>
        <v>#N/A</v>
      </c>
    </row>
    <row r="1788" spans="1:47" ht="13.5" hidden="1" customHeight="1" x14ac:dyDescent="0.3">
      <c r="A1788" s="9" t="s">
        <v>11170</v>
      </c>
      <c r="B1788" s="9" t="s">
        <v>11171</v>
      </c>
      <c r="C1788" s="1" t="s">
        <v>11172</v>
      </c>
      <c r="D1788" s="43">
        <v>19179</v>
      </c>
      <c r="E1788" s="6" t="s">
        <v>179</v>
      </c>
      <c r="F1788" s="6"/>
      <c r="G1788" s="10" t="s">
        <v>94</v>
      </c>
      <c r="H1788" s="3" t="s">
        <v>11173</v>
      </c>
      <c r="I1788" s="3"/>
      <c r="J1788" s="3"/>
      <c r="K1788" s="17" t="s">
        <v>75</v>
      </c>
      <c r="L1788" s="16" t="s">
        <v>253</v>
      </c>
      <c r="M1788" s="22" t="s">
        <v>61</v>
      </c>
      <c r="N1788" s="17"/>
      <c r="O1788" s="4"/>
      <c r="P1788" s="4"/>
      <c r="Q1788" s="11" t="s">
        <v>225</v>
      </c>
      <c r="R1788" s="11"/>
      <c r="S1788" s="11" t="s">
        <v>79</v>
      </c>
      <c r="T1788" s="11" t="s">
        <v>82</v>
      </c>
      <c r="U1788" s="20">
        <v>2440</v>
      </c>
      <c r="V1788" s="23">
        <v>2196</v>
      </c>
      <c r="W1788" s="5" t="s">
        <v>11174</v>
      </c>
      <c r="X1788" s="5" t="s">
        <v>119</v>
      </c>
      <c r="Y1788" s="5" t="s">
        <v>11175</v>
      </c>
      <c r="Z1788" s="5" t="s">
        <v>119</v>
      </c>
      <c r="AA1788" s="5" t="s">
        <v>61</v>
      </c>
      <c r="AB1788" s="5" t="s">
        <v>119</v>
      </c>
      <c r="AC1788" s="5" t="s">
        <v>61</v>
      </c>
      <c r="AD1788" s="5" t="s">
        <v>119</v>
      </c>
      <c r="AE1788" s="19"/>
      <c r="AF1788" s="36" t="s">
        <v>65</v>
      </c>
      <c r="AG1788" s="36" t="s">
        <v>67</v>
      </c>
      <c r="AH1788" s="36" t="s">
        <v>67</v>
      </c>
      <c r="AI1788" s="36" t="s">
        <v>67</v>
      </c>
      <c r="AJ1788" s="36" t="s">
        <v>67</v>
      </c>
      <c r="AK1788" s="36" t="s">
        <v>67</v>
      </c>
      <c r="AL1788" s="36" t="s">
        <v>67</v>
      </c>
      <c r="AM1788" s="36" t="s">
        <v>67</v>
      </c>
      <c r="AN1788" s="18"/>
      <c r="AO1788" s="18"/>
      <c r="AP1788" s="24" t="e">
        <v>#N/A</v>
      </c>
      <c r="AS1788" s="24" t="s">
        <v>11170</v>
      </c>
      <c r="AT1788" s="24" t="str">
        <f>VLOOKUP(W1788,[1]Sheet1!$F:$F,1,FALSE)</f>
        <v>E6074</v>
      </c>
      <c r="AU1788" s="24">
        <f>VLOOKUP(D1788,[1]Sheet1!$A:$A,1,FALSE)</f>
        <v>19179</v>
      </c>
    </row>
    <row r="1789" spans="1:47" ht="13.5" hidden="1" customHeight="1" x14ac:dyDescent="0.3">
      <c r="A1789" s="9" t="s">
        <v>11176</v>
      </c>
      <c r="B1789" s="9" t="s">
        <v>11177</v>
      </c>
      <c r="C1789" s="1" t="s">
        <v>11178</v>
      </c>
      <c r="D1789" s="2">
        <v>19207</v>
      </c>
      <c r="E1789" s="6" t="s">
        <v>57</v>
      </c>
      <c r="F1789" s="6"/>
      <c r="G1789" s="10" t="s">
        <v>123</v>
      </c>
      <c r="H1789" s="3" t="s">
        <v>11179</v>
      </c>
      <c r="I1789" s="3">
        <v>403091</v>
      </c>
      <c r="J1789" s="3">
        <v>79599</v>
      </c>
      <c r="K1789" s="17" t="s">
        <v>75</v>
      </c>
      <c r="L1789" s="16" t="s">
        <v>60</v>
      </c>
      <c r="M1789" s="22">
        <v>57</v>
      </c>
      <c r="N1789" s="17"/>
      <c r="O1789" s="4" t="s">
        <v>117</v>
      </c>
      <c r="P1789" s="4" t="s">
        <v>77</v>
      </c>
      <c r="Q1789" s="11" t="s">
        <v>225</v>
      </c>
      <c r="R1789" s="13">
        <v>40614</v>
      </c>
      <c r="S1789" s="11" t="s">
        <v>819</v>
      </c>
      <c r="T1789" s="11" t="s">
        <v>65</v>
      </c>
      <c r="U1789" s="20">
        <v>455</v>
      </c>
      <c r="V1789" s="20">
        <v>410</v>
      </c>
      <c r="W1789" s="5" t="s">
        <v>11180</v>
      </c>
      <c r="X1789" s="5" t="s">
        <v>119</v>
      </c>
      <c r="Y1789" s="5" t="s">
        <v>11181</v>
      </c>
      <c r="Z1789" s="5" t="s">
        <v>119</v>
      </c>
      <c r="AA1789" s="5" t="s">
        <v>11182</v>
      </c>
      <c r="AB1789" s="5" t="s">
        <v>119</v>
      </c>
      <c r="AC1789" s="5" t="s">
        <v>11183</v>
      </c>
      <c r="AD1789" s="5" t="s">
        <v>119</v>
      </c>
      <c r="AE1789" s="19"/>
      <c r="AF1789" s="36" t="s">
        <v>65</v>
      </c>
      <c r="AG1789" s="36" t="s">
        <v>67</v>
      </c>
      <c r="AH1789" s="36" t="s">
        <v>67</v>
      </c>
      <c r="AI1789" s="36" t="s">
        <v>67</v>
      </c>
      <c r="AJ1789" s="36" t="s">
        <v>67</v>
      </c>
      <c r="AK1789" s="36" t="s">
        <v>67</v>
      </c>
      <c r="AL1789" s="36" t="s">
        <v>67</v>
      </c>
      <c r="AM1789" s="36" t="s">
        <v>67</v>
      </c>
      <c r="AN1789" s="18"/>
      <c r="AO1789" s="18" t="s">
        <v>891</v>
      </c>
      <c r="AP1789" s="24">
        <v>19207</v>
      </c>
      <c r="AQ1789" s="24" t="s">
        <v>892</v>
      </c>
      <c r="AS1789" s="24" t="s">
        <v>11176</v>
      </c>
      <c r="AT1789" s="24" t="str">
        <f>VLOOKUP(W1789,[1]Sheet1!$F:$F,1,FALSE)</f>
        <v>E32957</v>
      </c>
      <c r="AU1789" s="24">
        <f>VLOOKUP(D1789,[1]Sheet1!$A:$A,1,FALSE)</f>
        <v>19207</v>
      </c>
    </row>
    <row r="1790" spans="1:47" ht="13.5" hidden="1" customHeight="1" x14ac:dyDescent="0.3">
      <c r="A1790" s="9" t="s">
        <v>11184</v>
      </c>
      <c r="B1790" s="9" t="s">
        <v>11185</v>
      </c>
      <c r="C1790" s="1" t="s">
        <v>11186</v>
      </c>
      <c r="D1790" s="2">
        <v>19252</v>
      </c>
      <c r="E1790" s="6" t="s">
        <v>57</v>
      </c>
      <c r="F1790" s="6"/>
      <c r="G1790" s="10" t="s">
        <v>58</v>
      </c>
      <c r="H1790" s="3" t="s">
        <v>11187</v>
      </c>
      <c r="I1790" s="3">
        <v>364999</v>
      </c>
      <c r="J1790" s="3">
        <v>177893</v>
      </c>
      <c r="K1790" s="17" t="s">
        <v>75</v>
      </c>
      <c r="L1790" s="16" t="s">
        <v>60</v>
      </c>
      <c r="M1790" s="22">
        <v>40</v>
      </c>
      <c r="N1790" s="17"/>
      <c r="O1790" s="4" t="s">
        <v>319</v>
      </c>
      <c r="P1790" s="4" t="s">
        <v>62</v>
      </c>
      <c r="Q1790" s="11" t="s">
        <v>78</v>
      </c>
      <c r="R1790" s="13">
        <v>44644</v>
      </c>
      <c r="S1790" s="11" t="s">
        <v>79</v>
      </c>
      <c r="T1790" s="11" t="s">
        <v>65</v>
      </c>
      <c r="U1790" s="20">
        <v>400</v>
      </c>
      <c r="V1790" s="20">
        <v>360</v>
      </c>
      <c r="W1790" s="5" t="s">
        <v>11188</v>
      </c>
      <c r="X1790" s="5" t="s">
        <v>81</v>
      </c>
      <c r="Y1790" s="5" t="s">
        <v>61</v>
      </c>
      <c r="Z1790" s="5" t="s">
        <v>61</v>
      </c>
      <c r="AA1790" s="5" t="s">
        <v>61</v>
      </c>
      <c r="AB1790" s="5" t="s">
        <v>61</v>
      </c>
      <c r="AC1790" s="5" t="s">
        <v>61</v>
      </c>
      <c r="AD1790" s="5" t="s">
        <v>61</v>
      </c>
      <c r="AE1790" s="19"/>
      <c r="AF1790" s="36" t="s">
        <v>82</v>
      </c>
      <c r="AG1790" s="36">
        <v>19252</v>
      </c>
      <c r="AH1790" s="36" t="s">
        <v>140</v>
      </c>
      <c r="AI1790" s="36" t="s">
        <v>5902</v>
      </c>
      <c r="AJ1790" s="36" t="s">
        <v>106</v>
      </c>
      <c r="AK1790" s="36"/>
      <c r="AL1790" s="36" t="s">
        <v>86</v>
      </c>
      <c r="AM1790" s="36" t="s">
        <v>156</v>
      </c>
      <c r="AN1790" s="18"/>
      <c r="AO1790" s="18"/>
      <c r="AP1790" s="24" t="s">
        <v>88</v>
      </c>
      <c r="AS1790" s="24" t="s">
        <v>11184</v>
      </c>
      <c r="AT1790" s="24" t="e">
        <f>VLOOKUP(W1790,[1]Sheet1!$F:$F,1,FALSE)</f>
        <v>#N/A</v>
      </c>
      <c r="AU1790" s="24" t="e">
        <f>VLOOKUP(D1790,[1]Sheet1!$A:$A,1,FALSE)</f>
        <v>#N/A</v>
      </c>
    </row>
    <row r="1791" spans="1:47" ht="13.5" hidden="1" customHeight="1" x14ac:dyDescent="0.3">
      <c r="A1791" s="9" t="s">
        <v>11189</v>
      </c>
      <c r="B1791" s="9" t="s">
        <v>11190</v>
      </c>
      <c r="C1791" s="1" t="s">
        <v>11191</v>
      </c>
      <c r="D1791" s="2">
        <v>19258</v>
      </c>
      <c r="E1791" s="6" t="s">
        <v>57</v>
      </c>
      <c r="F1791" s="6"/>
      <c r="G1791" s="10" t="s">
        <v>58</v>
      </c>
      <c r="H1791" s="3" t="s">
        <v>11192</v>
      </c>
      <c r="I1791" s="3">
        <v>362403</v>
      </c>
      <c r="J1791" s="3">
        <v>170271</v>
      </c>
      <c r="K1791" s="17" t="s">
        <v>75</v>
      </c>
      <c r="L1791" s="16" t="s">
        <v>60</v>
      </c>
      <c r="M1791" s="22">
        <v>125</v>
      </c>
      <c r="N1791" s="17"/>
      <c r="O1791" s="4" t="s">
        <v>76</v>
      </c>
      <c r="P1791" s="4" t="s">
        <v>62</v>
      </c>
      <c r="Q1791" s="11" t="s">
        <v>78</v>
      </c>
      <c r="R1791" s="13">
        <v>43476</v>
      </c>
      <c r="S1791" s="11" t="s">
        <v>111</v>
      </c>
      <c r="T1791" s="11" t="s">
        <v>65</v>
      </c>
      <c r="U1791" s="20">
        <v>950</v>
      </c>
      <c r="V1791" s="20">
        <v>855</v>
      </c>
      <c r="W1791" s="5" t="s">
        <v>11193</v>
      </c>
      <c r="X1791" s="7" t="s">
        <v>81</v>
      </c>
      <c r="Y1791" s="5" t="s">
        <v>61</v>
      </c>
      <c r="Z1791" s="5" t="s">
        <v>61</v>
      </c>
      <c r="AA1791" s="5" t="s">
        <v>61</v>
      </c>
      <c r="AB1791" s="5" t="s">
        <v>61</v>
      </c>
      <c r="AC1791" s="5" t="s">
        <v>61</v>
      </c>
      <c r="AD1791" s="5" t="s">
        <v>61</v>
      </c>
      <c r="AE1791" s="19"/>
      <c r="AF1791" s="36" t="s">
        <v>82</v>
      </c>
      <c r="AG1791" s="36">
        <v>19258</v>
      </c>
      <c r="AH1791" s="36" t="s">
        <v>83</v>
      </c>
      <c r="AI1791" s="36"/>
      <c r="AJ1791" s="36" t="s">
        <v>84</v>
      </c>
      <c r="AK1791" s="36" t="s">
        <v>85</v>
      </c>
      <c r="AL1791" s="36" t="s">
        <v>139</v>
      </c>
      <c r="AM1791" s="36"/>
      <c r="AN1791" s="18"/>
      <c r="AO1791" s="18" t="s">
        <v>11194</v>
      </c>
      <c r="AP1791" s="24" t="e">
        <v>#N/A</v>
      </c>
      <c r="AS1791" s="24" t="s">
        <v>11189</v>
      </c>
      <c r="AT1791" s="24" t="str">
        <f>VLOOKUP(W1791,[1]Sheet1!$F:$F,1,FALSE)</f>
        <v>E5190</v>
      </c>
      <c r="AU1791" s="24">
        <f>VLOOKUP(D1791,[1]Sheet1!$A:$A,1,FALSE)</f>
        <v>19258</v>
      </c>
    </row>
    <row r="1792" spans="1:47" ht="13.5" hidden="1" customHeight="1" x14ac:dyDescent="0.3">
      <c r="A1792" s="9" t="s">
        <v>11195</v>
      </c>
      <c r="B1792" s="9" t="s">
        <v>11196</v>
      </c>
      <c r="C1792" s="1" t="s">
        <v>11197</v>
      </c>
      <c r="D1792" s="2">
        <v>19266</v>
      </c>
      <c r="E1792" s="6" t="s">
        <v>57</v>
      </c>
      <c r="F1792" s="6"/>
      <c r="G1792" s="10" t="s">
        <v>123</v>
      </c>
      <c r="H1792" s="3" t="s">
        <v>11198</v>
      </c>
      <c r="I1792" s="3">
        <v>412868</v>
      </c>
      <c r="J1792" s="3">
        <v>91375</v>
      </c>
      <c r="K1792" s="17" t="s">
        <v>75</v>
      </c>
      <c r="L1792" s="16" t="s">
        <v>60</v>
      </c>
      <c r="M1792" s="22" t="s">
        <v>61</v>
      </c>
      <c r="N1792" s="17"/>
      <c r="O1792" s="4" t="s">
        <v>117</v>
      </c>
      <c r="P1792" s="4" t="s">
        <v>77</v>
      </c>
      <c r="Q1792" s="11" t="s">
        <v>78</v>
      </c>
      <c r="R1792" s="13">
        <v>43160</v>
      </c>
      <c r="S1792" s="11" t="s">
        <v>819</v>
      </c>
      <c r="T1792" s="11" t="s">
        <v>65</v>
      </c>
      <c r="U1792" s="20">
        <v>3300</v>
      </c>
      <c r="V1792" s="20">
        <v>2970</v>
      </c>
      <c r="W1792" s="5" t="s">
        <v>11199</v>
      </c>
      <c r="X1792" s="7" t="s">
        <v>81</v>
      </c>
      <c r="Y1792" s="5" t="s">
        <v>61</v>
      </c>
      <c r="Z1792" s="5" t="s">
        <v>61</v>
      </c>
      <c r="AA1792" s="5" t="s">
        <v>61</v>
      </c>
      <c r="AB1792" s="5" t="s">
        <v>61</v>
      </c>
      <c r="AC1792" s="5" t="s">
        <v>61</v>
      </c>
      <c r="AD1792" s="5" t="s">
        <v>61</v>
      </c>
      <c r="AE1792" s="19"/>
      <c r="AF1792" s="36" t="s">
        <v>82</v>
      </c>
      <c r="AG1792" s="36">
        <v>19266</v>
      </c>
      <c r="AH1792" s="36" t="s">
        <v>140</v>
      </c>
      <c r="AI1792" s="36"/>
      <c r="AJ1792" s="36" t="s">
        <v>84</v>
      </c>
      <c r="AK1792" s="36" t="s">
        <v>85</v>
      </c>
      <c r="AL1792" s="36" t="s">
        <v>139</v>
      </c>
      <c r="AM1792" s="36" t="s">
        <v>7817</v>
      </c>
      <c r="AN1792" s="18"/>
      <c r="AO1792" s="18"/>
      <c r="AP1792" s="24" t="e">
        <v>#N/A</v>
      </c>
      <c r="AQ1792" s="24" t="s">
        <v>892</v>
      </c>
      <c r="AS1792" s="24" t="s">
        <v>11195</v>
      </c>
      <c r="AT1792" s="24" t="str">
        <f>VLOOKUP(W1792,[1]Sheet1!$F:$F,1,FALSE)</f>
        <v>E20036</v>
      </c>
      <c r="AU1792" s="24">
        <f>VLOOKUP(D1792,[1]Sheet1!$A:$A,1,FALSE)</f>
        <v>19266</v>
      </c>
    </row>
    <row r="1793" spans="1:47" ht="13.5" hidden="1" customHeight="1" x14ac:dyDescent="0.3">
      <c r="A1793" s="9" t="s">
        <v>11200</v>
      </c>
      <c r="B1793" s="9" t="s">
        <v>11201</v>
      </c>
      <c r="C1793" s="1" t="s">
        <v>11202</v>
      </c>
      <c r="D1793" s="43">
        <v>19272</v>
      </c>
      <c r="E1793" s="6" t="s">
        <v>179</v>
      </c>
      <c r="F1793" s="6"/>
      <c r="G1793" s="10" t="s">
        <v>94</v>
      </c>
      <c r="H1793" s="3" t="s">
        <v>11203</v>
      </c>
      <c r="I1793" s="3"/>
      <c r="J1793" s="3"/>
      <c r="K1793" s="17" t="s">
        <v>75</v>
      </c>
      <c r="L1793" s="16" t="s">
        <v>253</v>
      </c>
      <c r="M1793" s="22" t="s">
        <v>61</v>
      </c>
      <c r="N1793" s="17"/>
      <c r="O1793" s="4"/>
      <c r="P1793" s="4"/>
      <c r="Q1793" s="11" t="s">
        <v>225</v>
      </c>
      <c r="R1793" s="11"/>
      <c r="S1793" s="11" t="s">
        <v>79</v>
      </c>
      <c r="T1793" s="11" t="s">
        <v>82</v>
      </c>
      <c r="U1793" s="20">
        <v>4830</v>
      </c>
      <c r="V1793" s="23">
        <v>4347</v>
      </c>
      <c r="W1793" s="5" t="s">
        <v>11204</v>
      </c>
      <c r="X1793" s="5" t="s">
        <v>119</v>
      </c>
      <c r="Y1793" s="5" t="s">
        <v>11205</v>
      </c>
      <c r="Z1793" s="5" t="s">
        <v>119</v>
      </c>
      <c r="AA1793" s="5" t="s">
        <v>61</v>
      </c>
      <c r="AB1793" s="5" t="s">
        <v>119</v>
      </c>
      <c r="AC1793" s="5" t="s">
        <v>61</v>
      </c>
      <c r="AD1793" s="5" t="s">
        <v>119</v>
      </c>
      <c r="AE1793" s="19"/>
      <c r="AF1793" s="36" t="s">
        <v>65</v>
      </c>
      <c r="AG1793" s="36" t="s">
        <v>67</v>
      </c>
      <c r="AH1793" s="36" t="s">
        <v>67</v>
      </c>
      <c r="AI1793" s="36" t="s">
        <v>67</v>
      </c>
      <c r="AJ1793" s="36" t="s">
        <v>67</v>
      </c>
      <c r="AK1793" s="36" t="s">
        <v>67</v>
      </c>
      <c r="AL1793" s="36" t="s">
        <v>67</v>
      </c>
      <c r="AM1793" s="36" t="s">
        <v>67</v>
      </c>
      <c r="AN1793" s="18"/>
      <c r="AO1793" s="18"/>
      <c r="AP1793" s="24" t="e">
        <v>#N/A</v>
      </c>
      <c r="AS1793" s="24" t="s">
        <v>11200</v>
      </c>
      <c r="AT1793" s="24" t="str">
        <f>VLOOKUP(W1793,[1]Sheet1!$F:$F,1,FALSE)</f>
        <v>E12525</v>
      </c>
      <c r="AU1793" s="24">
        <f>VLOOKUP(D1793,[1]Sheet1!$A:$A,1,FALSE)</f>
        <v>19272</v>
      </c>
    </row>
    <row r="1794" spans="1:47" ht="13.5" hidden="1" customHeight="1" x14ac:dyDescent="0.3">
      <c r="A1794" s="2" t="s">
        <v>11206</v>
      </c>
      <c r="B1794" s="2" t="s">
        <v>11207</v>
      </c>
      <c r="C1794" s="75" t="s">
        <v>11208</v>
      </c>
      <c r="D1794" s="2">
        <v>19274</v>
      </c>
      <c r="E1794" s="6" t="s">
        <v>151</v>
      </c>
      <c r="F1794" s="6"/>
      <c r="G1794" s="10" t="s">
        <v>58</v>
      </c>
      <c r="H1794" s="3" t="s">
        <v>11209</v>
      </c>
      <c r="I1794" s="3">
        <v>365355</v>
      </c>
      <c r="J1794" s="3">
        <v>174343</v>
      </c>
      <c r="K1794" s="17"/>
      <c r="L1794" s="16" t="s">
        <v>96</v>
      </c>
      <c r="M1794" s="22" t="s">
        <v>61</v>
      </c>
      <c r="N1794" s="17"/>
      <c r="O1794" s="4"/>
      <c r="P1794" s="4"/>
      <c r="Q1794" s="13"/>
      <c r="R1794" s="13" t="s">
        <v>63</v>
      </c>
      <c r="S1794" s="13" t="s">
        <v>96</v>
      </c>
      <c r="T1794" s="13" t="s">
        <v>65</v>
      </c>
      <c r="U1794" s="157">
        <v>0.95</v>
      </c>
      <c r="V1794" s="20" t="s">
        <v>61</v>
      </c>
      <c r="W1794" s="5" t="s">
        <v>11210</v>
      </c>
      <c r="X1794" s="5" t="s">
        <v>119</v>
      </c>
      <c r="Y1794" s="5" t="s">
        <v>61</v>
      </c>
      <c r="Z1794" s="5" t="s">
        <v>61</v>
      </c>
      <c r="AA1794" s="5" t="s">
        <v>61</v>
      </c>
      <c r="AB1794" s="5" t="s">
        <v>61</v>
      </c>
      <c r="AC1794" s="5" t="s">
        <v>61</v>
      </c>
      <c r="AD1794" s="5" t="s">
        <v>61</v>
      </c>
      <c r="AE1794" s="19"/>
      <c r="AF1794" s="36"/>
      <c r="AG1794" s="36"/>
      <c r="AH1794" s="36"/>
      <c r="AI1794" s="36"/>
      <c r="AJ1794" s="36"/>
      <c r="AK1794" s="36"/>
      <c r="AL1794" s="36"/>
      <c r="AM1794" s="36"/>
      <c r="AN1794" s="18"/>
      <c r="AO1794" s="18"/>
      <c r="AP1794" s="24" t="s">
        <v>135</v>
      </c>
      <c r="AS1794" s="24" t="s">
        <v>99</v>
      </c>
      <c r="AT1794" s="24" t="e">
        <f>VLOOKUP(W1794,[1]Sheet1!$F:$F,1,FALSE)</f>
        <v>#N/A</v>
      </c>
      <c r="AU1794" s="24" t="e">
        <f>VLOOKUP(D1794,[1]Sheet1!$A:$A,1,FALSE)</f>
        <v>#N/A</v>
      </c>
    </row>
    <row r="1795" spans="1:47" ht="13.5" hidden="1" customHeight="1" x14ac:dyDescent="0.3">
      <c r="A1795" s="9" t="s">
        <v>11211</v>
      </c>
      <c r="B1795" s="9" t="s">
        <v>11212</v>
      </c>
      <c r="C1795" s="1" t="s">
        <v>11213</v>
      </c>
      <c r="D1795" s="2">
        <v>19275</v>
      </c>
      <c r="E1795" s="6" t="s">
        <v>57</v>
      </c>
      <c r="F1795" s="6"/>
      <c r="G1795" s="10" t="s">
        <v>58</v>
      </c>
      <c r="H1795" s="3" t="s">
        <v>11214</v>
      </c>
      <c r="I1795" s="3">
        <v>360049</v>
      </c>
      <c r="J1795" s="3">
        <v>186849</v>
      </c>
      <c r="K1795" s="17" t="s">
        <v>75</v>
      </c>
      <c r="L1795" s="16" t="s">
        <v>60</v>
      </c>
      <c r="M1795" s="22">
        <v>24</v>
      </c>
      <c r="N1795" s="17"/>
      <c r="O1795" s="4" t="s">
        <v>319</v>
      </c>
      <c r="P1795" s="4" t="s">
        <v>62</v>
      </c>
      <c r="Q1795" s="11" t="s">
        <v>78</v>
      </c>
      <c r="R1795" s="13">
        <v>44600</v>
      </c>
      <c r="S1795" s="11" t="s">
        <v>79</v>
      </c>
      <c r="T1795" s="11" t="s">
        <v>65</v>
      </c>
      <c r="U1795" s="20">
        <v>930</v>
      </c>
      <c r="V1795" s="20">
        <v>837</v>
      </c>
      <c r="W1795" s="5" t="s">
        <v>11215</v>
      </c>
      <c r="X1795" s="5" t="s">
        <v>81</v>
      </c>
      <c r="Y1795" s="5" t="s">
        <v>61</v>
      </c>
      <c r="Z1795" s="5" t="s">
        <v>61</v>
      </c>
      <c r="AA1795" s="5" t="s">
        <v>61</v>
      </c>
      <c r="AB1795" s="5" t="s">
        <v>61</v>
      </c>
      <c r="AC1795" s="5" t="s">
        <v>61</v>
      </c>
      <c r="AD1795" s="5" t="s">
        <v>61</v>
      </c>
      <c r="AE1795" s="19"/>
      <c r="AF1795" s="36" t="s">
        <v>82</v>
      </c>
      <c r="AG1795" s="36">
        <v>19275</v>
      </c>
      <c r="AH1795" s="36" t="s">
        <v>83</v>
      </c>
      <c r="AI1795" s="36"/>
      <c r="AJ1795" s="36" t="s">
        <v>84</v>
      </c>
      <c r="AK1795" s="36" t="s">
        <v>85</v>
      </c>
      <c r="AL1795" s="36" t="s">
        <v>86</v>
      </c>
      <c r="AM1795" s="36"/>
      <c r="AN1795" s="18"/>
      <c r="AO1795" s="18"/>
      <c r="AP1795" s="24" t="s">
        <v>88</v>
      </c>
      <c r="AS1795" s="24" t="s">
        <v>11211</v>
      </c>
      <c r="AT1795" s="24" t="e">
        <f>VLOOKUP(W1795,[1]Sheet1!$F:$F,1,FALSE)</f>
        <v>#N/A</v>
      </c>
      <c r="AU1795" s="24" t="e">
        <f>VLOOKUP(D1795,[1]Sheet1!$A:$A,1,FALSE)</f>
        <v>#N/A</v>
      </c>
    </row>
    <row r="1796" spans="1:47" ht="13.5" hidden="1" customHeight="1" x14ac:dyDescent="0.3">
      <c r="A1796" s="9" t="s">
        <v>11216</v>
      </c>
      <c r="B1796" s="9" t="s">
        <v>11217</v>
      </c>
      <c r="C1796" s="1" t="s">
        <v>11218</v>
      </c>
      <c r="D1796" s="2">
        <v>19276</v>
      </c>
      <c r="E1796" s="6" t="s">
        <v>57</v>
      </c>
      <c r="F1796" s="6"/>
      <c r="G1796" s="10" t="s">
        <v>58</v>
      </c>
      <c r="H1796" s="3" t="s">
        <v>11219</v>
      </c>
      <c r="I1796" s="3">
        <v>360490</v>
      </c>
      <c r="J1796" s="3">
        <v>186239</v>
      </c>
      <c r="K1796" s="17" t="s">
        <v>75</v>
      </c>
      <c r="L1796" s="16" t="s">
        <v>60</v>
      </c>
      <c r="M1796" s="22" t="s">
        <v>61</v>
      </c>
      <c r="N1796" s="17"/>
      <c r="O1796" s="4" t="s">
        <v>319</v>
      </c>
      <c r="P1796" s="4" t="s">
        <v>62</v>
      </c>
      <c r="Q1796" s="11" t="s">
        <v>78</v>
      </c>
      <c r="R1796" s="13">
        <v>44874</v>
      </c>
      <c r="S1796" s="11" t="s">
        <v>79</v>
      </c>
      <c r="T1796" s="11" t="s">
        <v>65</v>
      </c>
      <c r="U1796" s="20">
        <v>230</v>
      </c>
      <c r="V1796" s="20">
        <v>207</v>
      </c>
      <c r="W1796" s="5" t="s">
        <v>11220</v>
      </c>
      <c r="X1796" s="5" t="s">
        <v>81</v>
      </c>
      <c r="Y1796" s="5" t="s">
        <v>61</v>
      </c>
      <c r="Z1796" s="5" t="s">
        <v>61</v>
      </c>
      <c r="AA1796" s="5" t="s">
        <v>61</v>
      </c>
      <c r="AB1796" s="5" t="s">
        <v>61</v>
      </c>
      <c r="AC1796" s="5" t="s">
        <v>61</v>
      </c>
      <c r="AD1796" s="5" t="s">
        <v>61</v>
      </c>
      <c r="AE1796" s="19"/>
      <c r="AF1796" s="36" t="s">
        <v>82</v>
      </c>
      <c r="AG1796" s="36">
        <v>19276</v>
      </c>
      <c r="AH1796" s="36" t="s">
        <v>140</v>
      </c>
      <c r="AI1796" s="36"/>
      <c r="AJ1796" s="36" t="s">
        <v>84</v>
      </c>
      <c r="AK1796" s="36" t="s">
        <v>85</v>
      </c>
      <c r="AL1796" s="36" t="s">
        <v>86</v>
      </c>
      <c r="AM1796" s="36" t="s">
        <v>156</v>
      </c>
      <c r="AN1796" s="99">
        <v>45467</v>
      </c>
      <c r="AO1796" s="18" t="s">
        <v>11221</v>
      </c>
      <c r="AP1796" s="24" t="s">
        <v>88</v>
      </c>
      <c r="AS1796" s="24" t="s">
        <v>11216</v>
      </c>
      <c r="AT1796" s="24" t="e">
        <f>VLOOKUP(W1796,[1]Sheet1!$F:$F,1,FALSE)</f>
        <v>#N/A</v>
      </c>
      <c r="AU1796" s="24" t="e">
        <f>VLOOKUP(D1796,[1]Sheet1!$A:$A,1,FALSE)</f>
        <v>#N/A</v>
      </c>
    </row>
    <row r="1797" spans="1:47" ht="13.5" hidden="1" customHeight="1" x14ac:dyDescent="0.3">
      <c r="A1797" s="9" t="s">
        <v>11222</v>
      </c>
      <c r="B1797" s="9" t="s">
        <v>11223</v>
      </c>
      <c r="C1797" s="1" t="s">
        <v>11224</v>
      </c>
      <c r="D1797" s="43">
        <v>19279</v>
      </c>
      <c r="E1797" s="6" t="s">
        <v>179</v>
      </c>
      <c r="F1797" s="6"/>
      <c r="G1797" s="10" t="s">
        <v>94</v>
      </c>
      <c r="H1797" s="3" t="s">
        <v>11225</v>
      </c>
      <c r="I1797" s="3"/>
      <c r="J1797" s="3"/>
      <c r="K1797" s="17" t="s">
        <v>75</v>
      </c>
      <c r="L1797" s="16" t="s">
        <v>253</v>
      </c>
      <c r="M1797" s="22" t="s">
        <v>61</v>
      </c>
      <c r="N1797" s="17"/>
      <c r="O1797" s="4"/>
      <c r="P1797" s="4"/>
      <c r="Q1797" s="11" t="s">
        <v>225</v>
      </c>
      <c r="R1797" s="11"/>
      <c r="S1797" s="11" t="s">
        <v>79</v>
      </c>
      <c r="T1797" s="11" t="s">
        <v>82</v>
      </c>
      <c r="U1797" s="20">
        <v>2305</v>
      </c>
      <c r="V1797" s="23">
        <v>2074.5</v>
      </c>
      <c r="W1797" s="5" t="s">
        <v>11226</v>
      </c>
      <c r="X1797" s="5" t="s">
        <v>119</v>
      </c>
      <c r="Y1797" s="5" t="s">
        <v>11227</v>
      </c>
      <c r="Z1797" s="5" t="s">
        <v>119</v>
      </c>
      <c r="AA1797" s="5" t="s">
        <v>61</v>
      </c>
      <c r="AB1797" s="5" t="s">
        <v>119</v>
      </c>
      <c r="AC1797" s="5" t="s">
        <v>61</v>
      </c>
      <c r="AD1797" s="5" t="s">
        <v>119</v>
      </c>
      <c r="AE1797" s="19"/>
      <c r="AF1797" s="36" t="s">
        <v>65</v>
      </c>
      <c r="AG1797" s="36" t="s">
        <v>67</v>
      </c>
      <c r="AH1797" s="36" t="s">
        <v>67</v>
      </c>
      <c r="AI1797" s="36" t="s">
        <v>67</v>
      </c>
      <c r="AJ1797" s="36" t="s">
        <v>67</v>
      </c>
      <c r="AK1797" s="36" t="s">
        <v>67</v>
      </c>
      <c r="AL1797" s="36" t="s">
        <v>67</v>
      </c>
      <c r="AM1797" s="36" t="s">
        <v>67</v>
      </c>
      <c r="AN1797" s="18"/>
      <c r="AO1797" s="18"/>
      <c r="AP1797" s="24" t="e">
        <v>#N/A</v>
      </c>
      <c r="AS1797" s="24" t="s">
        <v>11222</v>
      </c>
      <c r="AT1797" s="24" t="str">
        <f>VLOOKUP(W1797,[1]Sheet1!$F:$F,1,FALSE)</f>
        <v>E12413</v>
      </c>
      <c r="AU1797" s="24">
        <f>VLOOKUP(D1797,[1]Sheet1!$A:$A,1,FALSE)</f>
        <v>19279</v>
      </c>
    </row>
    <row r="1798" spans="1:47" ht="13.5" hidden="1" customHeight="1" x14ac:dyDescent="0.3">
      <c r="A1798" s="9" t="s">
        <v>11228</v>
      </c>
      <c r="B1798" s="9" t="s">
        <v>11229</v>
      </c>
      <c r="C1798" s="1" t="s">
        <v>11230</v>
      </c>
      <c r="D1798" s="2">
        <v>19280</v>
      </c>
      <c r="E1798" s="6" t="s">
        <v>57</v>
      </c>
      <c r="F1798" s="6"/>
      <c r="G1798" s="10" t="s">
        <v>58</v>
      </c>
      <c r="H1798" s="3" t="s">
        <v>11231</v>
      </c>
      <c r="I1798" s="3">
        <v>357810</v>
      </c>
      <c r="J1798" s="3">
        <v>176713</v>
      </c>
      <c r="K1798" s="17" t="s">
        <v>75</v>
      </c>
      <c r="L1798" s="16" t="s">
        <v>60</v>
      </c>
      <c r="M1798" s="22">
        <v>32</v>
      </c>
      <c r="N1798" s="17"/>
      <c r="O1798" s="4" t="s">
        <v>76</v>
      </c>
      <c r="P1798" s="4" t="s">
        <v>62</v>
      </c>
      <c r="Q1798" s="11" t="s">
        <v>78</v>
      </c>
      <c r="R1798" s="13">
        <v>43468</v>
      </c>
      <c r="S1798" s="11" t="s">
        <v>111</v>
      </c>
      <c r="T1798" s="11" t="s">
        <v>65</v>
      </c>
      <c r="U1798" s="20">
        <v>250</v>
      </c>
      <c r="V1798" s="20">
        <v>225</v>
      </c>
      <c r="W1798" s="5" t="s">
        <v>11232</v>
      </c>
      <c r="X1798" s="7" t="s">
        <v>81</v>
      </c>
      <c r="Y1798" s="5" t="s">
        <v>61</v>
      </c>
      <c r="Z1798" s="5" t="s">
        <v>61</v>
      </c>
      <c r="AA1798" s="5" t="s">
        <v>61</v>
      </c>
      <c r="AB1798" s="5" t="s">
        <v>61</v>
      </c>
      <c r="AC1798" s="5" t="s">
        <v>61</v>
      </c>
      <c r="AD1798" s="5" t="s">
        <v>61</v>
      </c>
      <c r="AE1798" s="19"/>
      <c r="AF1798" s="36" t="s">
        <v>82</v>
      </c>
      <c r="AG1798" s="36">
        <v>19280</v>
      </c>
      <c r="AH1798" s="36" t="s">
        <v>83</v>
      </c>
      <c r="AI1798" s="36"/>
      <c r="AJ1798" s="36" t="s">
        <v>84</v>
      </c>
      <c r="AK1798" s="36" t="s">
        <v>85</v>
      </c>
      <c r="AL1798" s="36" t="s">
        <v>86</v>
      </c>
      <c r="AM1798" s="36"/>
      <c r="AN1798" s="18"/>
      <c r="AO1798" s="18"/>
      <c r="AP1798" s="24" t="e">
        <v>#N/A</v>
      </c>
      <c r="AS1798" s="24" t="s">
        <v>11228</v>
      </c>
      <c r="AT1798" s="24" t="str">
        <f>VLOOKUP(W1798,[1]Sheet1!$F:$F,1,FALSE)</f>
        <v>E5307</v>
      </c>
      <c r="AU1798" s="24">
        <f>VLOOKUP(D1798,[1]Sheet1!$A:$A,1,FALSE)</f>
        <v>19280</v>
      </c>
    </row>
    <row r="1799" spans="1:47" ht="13.5" hidden="1" customHeight="1" x14ac:dyDescent="0.3">
      <c r="A1799" s="9" t="s">
        <v>11233</v>
      </c>
      <c r="B1799" s="9" t="s">
        <v>11234</v>
      </c>
      <c r="C1799" s="1" t="s">
        <v>11235</v>
      </c>
      <c r="D1799" s="2">
        <v>19281</v>
      </c>
      <c r="E1799" s="6" t="s">
        <v>57</v>
      </c>
      <c r="F1799" s="6"/>
      <c r="G1799" s="10" t="s">
        <v>58</v>
      </c>
      <c r="H1799" s="3" t="s">
        <v>11236</v>
      </c>
      <c r="I1799" s="3">
        <v>357898</v>
      </c>
      <c r="J1799" s="3">
        <v>176680</v>
      </c>
      <c r="K1799" s="17" t="s">
        <v>75</v>
      </c>
      <c r="L1799" s="16" t="s">
        <v>60</v>
      </c>
      <c r="M1799" s="22">
        <v>12</v>
      </c>
      <c r="N1799" s="17"/>
      <c r="O1799" s="4" t="s">
        <v>76</v>
      </c>
      <c r="P1799" s="4" t="s">
        <v>62</v>
      </c>
      <c r="Q1799" s="11" t="s">
        <v>78</v>
      </c>
      <c r="R1799" s="13">
        <v>43439</v>
      </c>
      <c r="S1799" s="11" t="s">
        <v>111</v>
      </c>
      <c r="T1799" s="11" t="s">
        <v>65</v>
      </c>
      <c r="U1799" s="20">
        <v>140</v>
      </c>
      <c r="V1799" s="20">
        <v>126</v>
      </c>
      <c r="W1799" s="5" t="s">
        <v>11237</v>
      </c>
      <c r="X1799" s="5" t="s">
        <v>81</v>
      </c>
      <c r="Y1799" s="5" t="s">
        <v>61</v>
      </c>
      <c r="Z1799" s="5" t="s">
        <v>61</v>
      </c>
      <c r="AA1799" s="5" t="s">
        <v>61</v>
      </c>
      <c r="AB1799" s="5" t="s">
        <v>61</v>
      </c>
      <c r="AC1799" s="5" t="s">
        <v>61</v>
      </c>
      <c r="AD1799" s="5" t="s">
        <v>61</v>
      </c>
      <c r="AE1799" s="19"/>
      <c r="AF1799" s="36" t="s">
        <v>82</v>
      </c>
      <c r="AG1799" s="36">
        <v>19281</v>
      </c>
      <c r="AH1799" s="36" t="s">
        <v>83</v>
      </c>
      <c r="AI1799" s="36"/>
      <c r="AJ1799" s="36" t="s">
        <v>84</v>
      </c>
      <c r="AK1799" s="36" t="s">
        <v>85</v>
      </c>
      <c r="AL1799" s="36" t="s">
        <v>139</v>
      </c>
      <c r="AM1799" s="36"/>
      <c r="AN1799" s="18"/>
      <c r="AO1799" s="18"/>
      <c r="AP1799" s="24" t="e">
        <v>#N/A</v>
      </c>
      <c r="AS1799" s="24" t="s">
        <v>11233</v>
      </c>
      <c r="AT1799" s="24" t="str">
        <f>VLOOKUP(W1799,[1]Sheet1!$F:$F,1,FALSE)</f>
        <v>E5308</v>
      </c>
      <c r="AU1799" s="24">
        <f>VLOOKUP(D1799,[1]Sheet1!$A:$A,1,FALSE)</f>
        <v>19281</v>
      </c>
    </row>
    <row r="1800" spans="1:47" ht="28" hidden="1" x14ac:dyDescent="0.3">
      <c r="A1800" s="9" t="s">
        <v>11238</v>
      </c>
      <c r="B1800" s="9" t="s">
        <v>11239</v>
      </c>
      <c r="C1800" s="1" t="s">
        <v>11240</v>
      </c>
      <c r="D1800" s="2">
        <v>19292</v>
      </c>
      <c r="E1800" s="6" t="s">
        <v>57</v>
      </c>
      <c r="F1800" s="6"/>
      <c r="G1800" s="10" t="s">
        <v>94</v>
      </c>
      <c r="H1800" s="3" t="s">
        <v>11140</v>
      </c>
      <c r="I1800" s="3">
        <v>333090</v>
      </c>
      <c r="J1800" s="3">
        <v>109377</v>
      </c>
      <c r="K1800" s="17" t="s">
        <v>75</v>
      </c>
      <c r="L1800" s="16" t="s">
        <v>60</v>
      </c>
      <c r="M1800" s="22">
        <v>280</v>
      </c>
      <c r="N1800" s="17"/>
      <c r="O1800" s="4" t="s">
        <v>319</v>
      </c>
      <c r="P1800" s="4" t="s">
        <v>62</v>
      </c>
      <c r="Q1800" s="11" t="s">
        <v>225</v>
      </c>
      <c r="R1800" s="13">
        <v>43445</v>
      </c>
      <c r="S1800" s="11" t="s">
        <v>111</v>
      </c>
      <c r="T1800" s="11" t="s">
        <v>65</v>
      </c>
      <c r="U1800" s="20">
        <v>2030</v>
      </c>
      <c r="V1800" s="20">
        <v>1827</v>
      </c>
      <c r="W1800" s="5" t="s">
        <v>11241</v>
      </c>
      <c r="X1800" s="5" t="s">
        <v>119</v>
      </c>
      <c r="Y1800" s="5" t="s">
        <v>11242</v>
      </c>
      <c r="Z1800" s="5" t="s">
        <v>119</v>
      </c>
      <c r="AA1800" s="5" t="s">
        <v>11243</v>
      </c>
      <c r="AB1800" s="5" t="s">
        <v>119</v>
      </c>
      <c r="AC1800" s="5" t="s">
        <v>11244</v>
      </c>
      <c r="AD1800" s="5" t="s">
        <v>119</v>
      </c>
      <c r="AE1800" s="19"/>
      <c r="AF1800" s="36" t="s">
        <v>65</v>
      </c>
      <c r="AG1800" s="36" t="s">
        <v>67</v>
      </c>
      <c r="AH1800" s="36" t="s">
        <v>67</v>
      </c>
      <c r="AI1800" s="36" t="s">
        <v>67</v>
      </c>
      <c r="AJ1800" s="36" t="s">
        <v>67</v>
      </c>
      <c r="AK1800" s="36" t="s">
        <v>67</v>
      </c>
      <c r="AL1800" s="36" t="s">
        <v>67</v>
      </c>
      <c r="AM1800" s="36" t="s">
        <v>67</v>
      </c>
      <c r="AN1800" s="18"/>
      <c r="AO1800" s="18" t="s">
        <v>11245</v>
      </c>
      <c r="AP1800" s="24" t="e">
        <v>#N/A</v>
      </c>
      <c r="AS1800" s="24" t="s">
        <v>11238</v>
      </c>
      <c r="AT1800" s="24" t="e">
        <f>VLOOKUP(W1800,[1]Sheet1!$F:$F,1,FALSE)</f>
        <v>#N/A</v>
      </c>
      <c r="AU1800" s="24">
        <f>VLOOKUP(D1800,[1]Sheet1!$A:$A,1,FALSE)</f>
        <v>19292</v>
      </c>
    </row>
    <row r="1801" spans="1:47" ht="14" hidden="1" x14ac:dyDescent="0.3">
      <c r="A1801" s="9" t="s">
        <v>11246</v>
      </c>
      <c r="B1801" s="9" t="s">
        <v>11247</v>
      </c>
      <c r="C1801" s="1" t="s">
        <v>11248</v>
      </c>
      <c r="D1801" s="2">
        <v>19293</v>
      </c>
      <c r="E1801" s="6" t="s">
        <v>57</v>
      </c>
      <c r="F1801" s="6"/>
      <c r="G1801" s="10" t="s">
        <v>58</v>
      </c>
      <c r="H1801" s="3" t="s">
        <v>11249</v>
      </c>
      <c r="I1801" s="3">
        <v>359180</v>
      </c>
      <c r="J1801" s="3">
        <v>175830</v>
      </c>
      <c r="K1801" s="17" t="s">
        <v>75</v>
      </c>
      <c r="L1801" s="16" t="s">
        <v>60</v>
      </c>
      <c r="M1801" s="22">
        <v>300</v>
      </c>
      <c r="N1801" s="17"/>
      <c r="O1801" s="4" t="s">
        <v>76</v>
      </c>
      <c r="P1801" s="4" t="s">
        <v>62</v>
      </c>
      <c r="Q1801" s="11" t="s">
        <v>78</v>
      </c>
      <c r="R1801" s="13">
        <v>43423</v>
      </c>
      <c r="S1801" s="11" t="s">
        <v>111</v>
      </c>
      <c r="T1801" s="11" t="s">
        <v>65</v>
      </c>
      <c r="U1801" s="20">
        <v>1080</v>
      </c>
      <c r="V1801" s="20">
        <v>918</v>
      </c>
      <c r="W1801" s="5" t="s">
        <v>11250</v>
      </c>
      <c r="X1801" s="7" t="s">
        <v>81</v>
      </c>
      <c r="Y1801" s="5" t="s">
        <v>61</v>
      </c>
      <c r="Z1801" s="5" t="s">
        <v>61</v>
      </c>
      <c r="AA1801" s="5" t="s">
        <v>61</v>
      </c>
      <c r="AB1801" s="5" t="s">
        <v>61</v>
      </c>
      <c r="AC1801" s="5" t="s">
        <v>61</v>
      </c>
      <c r="AD1801" s="5" t="s">
        <v>61</v>
      </c>
      <c r="AE1801" s="19"/>
      <c r="AF1801" s="36" t="s">
        <v>82</v>
      </c>
      <c r="AG1801" s="36">
        <v>19293</v>
      </c>
      <c r="AH1801" s="36" t="s">
        <v>83</v>
      </c>
      <c r="AI1801" s="36"/>
      <c r="AJ1801" s="36" t="s">
        <v>84</v>
      </c>
      <c r="AK1801" s="36" t="s">
        <v>85</v>
      </c>
      <c r="AL1801" s="36" t="s">
        <v>139</v>
      </c>
      <c r="AM1801" s="36"/>
      <c r="AN1801" s="18"/>
      <c r="AO1801" s="18"/>
      <c r="AP1801" s="24" t="e">
        <v>#N/A</v>
      </c>
      <c r="AS1801" s="24" t="s">
        <v>11246</v>
      </c>
      <c r="AT1801" s="24" t="str">
        <f>VLOOKUP(W1801,[1]Sheet1!$F:$F,1,FALSE)</f>
        <v>E5346</v>
      </c>
      <c r="AU1801" s="24">
        <f>VLOOKUP(D1801,[1]Sheet1!$A:$A,1,FALSE)</f>
        <v>19293</v>
      </c>
    </row>
    <row r="1802" spans="1:47" ht="28" hidden="1" x14ac:dyDescent="0.3">
      <c r="A1802" s="9" t="s">
        <v>11251</v>
      </c>
      <c r="B1802" s="9" t="s">
        <v>11252</v>
      </c>
      <c r="C1802" s="1" t="s">
        <v>11253</v>
      </c>
      <c r="D1802" s="2">
        <v>19297</v>
      </c>
      <c r="E1802" s="6" t="s">
        <v>57</v>
      </c>
      <c r="F1802" s="6"/>
      <c r="G1802" s="10" t="s">
        <v>58</v>
      </c>
      <c r="H1802" s="3" t="s">
        <v>11254</v>
      </c>
      <c r="I1802" s="3">
        <v>387241</v>
      </c>
      <c r="J1802" s="3">
        <v>151944</v>
      </c>
      <c r="K1802" s="17" t="s">
        <v>75</v>
      </c>
      <c r="L1802" s="16" t="s">
        <v>60</v>
      </c>
      <c r="M1802" s="22" t="s">
        <v>61</v>
      </c>
      <c r="N1802" s="17"/>
      <c r="O1802" s="4" t="s">
        <v>76</v>
      </c>
      <c r="P1802" s="4" t="s">
        <v>62</v>
      </c>
      <c r="Q1802" s="11" t="s">
        <v>78</v>
      </c>
      <c r="R1802" s="13">
        <v>43167</v>
      </c>
      <c r="S1802" s="11" t="s">
        <v>111</v>
      </c>
      <c r="T1802" s="11" t="s">
        <v>65</v>
      </c>
      <c r="U1802" s="20">
        <v>320</v>
      </c>
      <c r="V1802" s="20">
        <v>288</v>
      </c>
      <c r="W1802" s="5" t="s">
        <v>11255</v>
      </c>
      <c r="X1802" s="7" t="s">
        <v>81</v>
      </c>
      <c r="Y1802" s="5" t="s">
        <v>61</v>
      </c>
      <c r="Z1802" s="5" t="s">
        <v>61</v>
      </c>
      <c r="AA1802" s="5" t="s">
        <v>61</v>
      </c>
      <c r="AB1802" s="5" t="s">
        <v>61</v>
      </c>
      <c r="AC1802" s="5" t="s">
        <v>61</v>
      </c>
      <c r="AD1802" s="5" t="s">
        <v>61</v>
      </c>
      <c r="AE1802" s="19"/>
      <c r="AF1802" s="36" t="s">
        <v>82</v>
      </c>
      <c r="AG1802" s="36">
        <v>19297</v>
      </c>
      <c r="AH1802" s="36" t="s">
        <v>140</v>
      </c>
      <c r="AI1802" s="36"/>
      <c r="AJ1802" s="36" t="s">
        <v>84</v>
      </c>
      <c r="AK1802" s="36" t="s">
        <v>85</v>
      </c>
      <c r="AL1802" s="36" t="s">
        <v>86</v>
      </c>
      <c r="AM1802" s="36"/>
      <c r="AN1802" s="99">
        <v>45552</v>
      </c>
      <c r="AO1802" s="18" t="s">
        <v>12147</v>
      </c>
      <c r="AP1802" s="24">
        <v>19297</v>
      </c>
      <c r="AS1802" s="24" t="s">
        <v>11251</v>
      </c>
      <c r="AT1802" s="24" t="str">
        <f>VLOOKUP(W1802,[1]Sheet1!$F:$F,1,FALSE)</f>
        <v>E1536</v>
      </c>
      <c r="AU1802" s="24">
        <f>VLOOKUP(D1802,[1]Sheet1!$A:$A,1,FALSE)</f>
        <v>19297</v>
      </c>
    </row>
    <row r="1803" spans="1:47" ht="13.5" hidden="1" customHeight="1" x14ac:dyDescent="0.3">
      <c r="A1803" s="9" t="s">
        <v>11256</v>
      </c>
      <c r="B1803" s="9" t="s">
        <v>11257</v>
      </c>
      <c r="C1803" s="1" t="s">
        <v>11258</v>
      </c>
      <c r="D1803" s="2">
        <v>19307</v>
      </c>
      <c r="E1803" s="6" t="s">
        <v>57</v>
      </c>
      <c r="F1803" s="6"/>
      <c r="G1803" s="10" t="s">
        <v>58</v>
      </c>
      <c r="H1803" s="3" t="s">
        <v>11259</v>
      </c>
      <c r="I1803" s="3">
        <v>364971</v>
      </c>
      <c r="J1803" s="3">
        <v>174355</v>
      </c>
      <c r="K1803" s="17"/>
      <c r="L1803" s="16" t="s">
        <v>60</v>
      </c>
      <c r="M1803" s="22">
        <v>44</v>
      </c>
      <c r="N1803" s="17"/>
      <c r="O1803" s="4" t="s">
        <v>319</v>
      </c>
      <c r="P1803" s="4" t="s">
        <v>62</v>
      </c>
      <c r="Q1803" s="11" t="s">
        <v>225</v>
      </c>
      <c r="R1803" s="13">
        <v>44648</v>
      </c>
      <c r="S1803" s="11" t="s">
        <v>79</v>
      </c>
      <c r="T1803" s="11" t="s">
        <v>65</v>
      </c>
      <c r="U1803" s="20">
        <v>6280</v>
      </c>
      <c r="V1803" s="23">
        <v>5652</v>
      </c>
      <c r="W1803" s="5" t="s">
        <v>11260</v>
      </c>
      <c r="X1803" s="5" t="s">
        <v>119</v>
      </c>
      <c r="Y1803" s="5" t="s">
        <v>11261</v>
      </c>
      <c r="Z1803" s="5" t="s">
        <v>119</v>
      </c>
      <c r="AA1803" s="5" t="s">
        <v>11262</v>
      </c>
      <c r="AB1803" s="5" t="s">
        <v>119</v>
      </c>
      <c r="AC1803" s="5" t="s">
        <v>11263</v>
      </c>
      <c r="AD1803" s="5" t="s">
        <v>119</v>
      </c>
      <c r="AE1803" s="19"/>
      <c r="AF1803" s="36" t="s">
        <v>65</v>
      </c>
      <c r="AG1803" s="36" t="s">
        <v>67</v>
      </c>
      <c r="AH1803" s="36" t="s">
        <v>67</v>
      </c>
      <c r="AI1803" s="36" t="s">
        <v>67</v>
      </c>
      <c r="AJ1803" s="36" t="s">
        <v>67</v>
      </c>
      <c r="AK1803" s="36" t="s">
        <v>67</v>
      </c>
      <c r="AL1803" s="36" t="s">
        <v>67</v>
      </c>
      <c r="AM1803" s="36" t="s">
        <v>67</v>
      </c>
      <c r="AN1803" s="18"/>
      <c r="AO1803" s="18"/>
      <c r="AP1803" s="24">
        <v>19307</v>
      </c>
      <c r="AS1803" s="24" t="s">
        <v>11256</v>
      </c>
      <c r="AT1803" s="24" t="e">
        <f>VLOOKUP(W1803,[1]Sheet1!$F:$F,1,FALSE)</f>
        <v>#N/A</v>
      </c>
      <c r="AU1803" s="24" t="e">
        <f>VLOOKUP(D1803,[1]Sheet1!$A:$A,1,FALSE)</f>
        <v>#N/A</v>
      </c>
    </row>
    <row r="1804" spans="1:47" ht="13.5" hidden="1" customHeight="1" x14ac:dyDescent="0.3">
      <c r="A1804" s="9" t="s">
        <v>11264</v>
      </c>
      <c r="B1804" s="9" t="s">
        <v>11265</v>
      </c>
      <c r="C1804" s="1" t="s">
        <v>11266</v>
      </c>
      <c r="D1804" s="2">
        <v>19308</v>
      </c>
      <c r="E1804" s="6" t="s">
        <v>57</v>
      </c>
      <c r="F1804" s="6"/>
      <c r="G1804" s="10" t="s">
        <v>58</v>
      </c>
      <c r="H1804" s="3" t="s">
        <v>11267</v>
      </c>
      <c r="I1804" s="3">
        <v>358131</v>
      </c>
      <c r="J1804" s="3">
        <v>177274</v>
      </c>
      <c r="K1804" s="17" t="s">
        <v>75</v>
      </c>
      <c r="L1804" s="16" t="s">
        <v>60</v>
      </c>
      <c r="M1804" s="22">
        <v>20</v>
      </c>
      <c r="N1804" s="17"/>
      <c r="O1804" s="4" t="s">
        <v>76</v>
      </c>
      <c r="P1804" s="4" t="s">
        <v>62</v>
      </c>
      <c r="Q1804" s="11" t="s">
        <v>225</v>
      </c>
      <c r="R1804" s="13">
        <v>43895</v>
      </c>
      <c r="S1804" s="11" t="s">
        <v>111</v>
      </c>
      <c r="T1804" s="11" t="s">
        <v>65</v>
      </c>
      <c r="U1804" s="20">
        <v>930</v>
      </c>
      <c r="V1804" s="20">
        <v>837</v>
      </c>
      <c r="W1804" s="5" t="s">
        <v>11268</v>
      </c>
      <c r="X1804" s="5" t="s">
        <v>119</v>
      </c>
      <c r="Y1804" s="5" t="s">
        <v>11269</v>
      </c>
      <c r="Z1804" s="5" t="s">
        <v>119</v>
      </c>
      <c r="AA1804" s="5" t="s">
        <v>11270</v>
      </c>
      <c r="AB1804" s="5" t="s">
        <v>119</v>
      </c>
      <c r="AC1804" s="5" t="s">
        <v>11271</v>
      </c>
      <c r="AD1804" s="5" t="s">
        <v>119</v>
      </c>
      <c r="AE1804" s="19"/>
      <c r="AF1804" s="36" t="s">
        <v>65</v>
      </c>
      <c r="AG1804" s="36" t="s">
        <v>67</v>
      </c>
      <c r="AH1804" s="36" t="s">
        <v>67</v>
      </c>
      <c r="AI1804" s="36" t="s">
        <v>67</v>
      </c>
      <c r="AJ1804" s="36" t="s">
        <v>67</v>
      </c>
      <c r="AK1804" s="36" t="s">
        <v>67</v>
      </c>
      <c r="AL1804" s="36" t="s">
        <v>67</v>
      </c>
      <c r="AM1804" s="36" t="s">
        <v>67</v>
      </c>
      <c r="AN1804" s="18"/>
      <c r="AO1804" s="18"/>
      <c r="AP1804" s="24" t="e">
        <v>#N/A</v>
      </c>
      <c r="AS1804" s="24" t="s">
        <v>11264</v>
      </c>
      <c r="AT1804" s="24" t="str">
        <f>VLOOKUP(W1804,[1]Sheet1!$F:$F,1,FALSE)</f>
        <v>E35932</v>
      </c>
      <c r="AU1804" s="24">
        <f>VLOOKUP(D1804,[1]Sheet1!$A:$A,1,FALSE)</f>
        <v>19308</v>
      </c>
    </row>
    <row r="1805" spans="1:47" ht="13.5" hidden="1" customHeight="1" x14ac:dyDescent="0.3">
      <c r="A1805" s="54" t="s">
        <v>11272</v>
      </c>
      <c r="B1805" s="54" t="s">
        <v>11273</v>
      </c>
      <c r="C1805" s="55" t="s">
        <v>11274</v>
      </c>
      <c r="D1805" s="41">
        <v>19308</v>
      </c>
      <c r="E1805" s="70" t="s">
        <v>186</v>
      </c>
      <c r="F1805" s="70" t="s">
        <v>139</v>
      </c>
      <c r="G1805" s="56" t="s">
        <v>58</v>
      </c>
      <c r="H1805" s="71" t="s">
        <v>11275</v>
      </c>
      <c r="I1805" s="71">
        <v>358018</v>
      </c>
      <c r="J1805" s="71">
        <v>177350</v>
      </c>
      <c r="K1805" s="57"/>
      <c r="L1805" s="72" t="s">
        <v>96</v>
      </c>
      <c r="M1805" s="59" t="s">
        <v>61</v>
      </c>
      <c r="N1805" s="57"/>
      <c r="O1805" s="60"/>
      <c r="P1805" s="60"/>
      <c r="Q1805" s="62" t="s">
        <v>78</v>
      </c>
      <c r="R1805" s="61">
        <v>44594</v>
      </c>
      <c r="S1805" s="62" t="s">
        <v>96</v>
      </c>
      <c r="T1805" s="62" t="s">
        <v>65</v>
      </c>
      <c r="U1805" s="53">
        <v>650</v>
      </c>
      <c r="V1805" s="53">
        <v>585</v>
      </c>
      <c r="W1805" s="63" t="s">
        <v>11276</v>
      </c>
      <c r="X1805" s="63" t="s">
        <v>81</v>
      </c>
      <c r="Y1805" s="63" t="s">
        <v>61</v>
      </c>
      <c r="Z1805" s="63" t="s">
        <v>61</v>
      </c>
      <c r="AA1805" s="63" t="s">
        <v>61</v>
      </c>
      <c r="AB1805" s="63" t="s">
        <v>61</v>
      </c>
      <c r="AC1805" s="63" t="s">
        <v>61</v>
      </c>
      <c r="AD1805" s="63" t="s">
        <v>61</v>
      </c>
      <c r="AE1805" s="64"/>
      <c r="AF1805" s="65" t="s">
        <v>82</v>
      </c>
      <c r="AG1805" s="65">
        <v>19308</v>
      </c>
      <c r="AH1805" s="65" t="s">
        <v>83</v>
      </c>
      <c r="AI1805" s="65" t="s">
        <v>369</v>
      </c>
      <c r="AJ1805" s="65" t="s">
        <v>84</v>
      </c>
      <c r="AK1805" s="65" t="s">
        <v>85</v>
      </c>
      <c r="AL1805" s="65" t="s">
        <v>86</v>
      </c>
      <c r="AM1805" s="65"/>
      <c r="AN1805" s="39"/>
      <c r="AO1805" s="39" t="s">
        <v>11277</v>
      </c>
      <c r="AP1805" s="74" t="e">
        <v>#N/A</v>
      </c>
      <c r="AQ1805" s="74"/>
      <c r="AR1805" s="74"/>
      <c r="AS1805" s="74" t="s">
        <v>99</v>
      </c>
      <c r="AT1805" s="74" t="e">
        <f>VLOOKUP(W1805,[1]Sheet1!$F:$F,1,FALSE)</f>
        <v>#N/A</v>
      </c>
      <c r="AU1805" s="74">
        <f>VLOOKUP(D1805,[1]Sheet1!$A:$A,1,FALSE)</f>
        <v>19308</v>
      </c>
    </row>
    <row r="1806" spans="1:47" ht="13.5" hidden="1" customHeight="1" x14ac:dyDescent="0.3">
      <c r="A1806" s="9" t="s">
        <v>11278</v>
      </c>
      <c r="B1806" s="9" t="s">
        <v>11279</v>
      </c>
      <c r="C1806" s="1" t="s">
        <v>11280</v>
      </c>
      <c r="D1806" s="2">
        <v>19466</v>
      </c>
      <c r="E1806" s="6" t="s">
        <v>57</v>
      </c>
      <c r="F1806" s="6"/>
      <c r="G1806" s="10" t="s">
        <v>94</v>
      </c>
      <c r="H1806" s="3" t="s">
        <v>11281</v>
      </c>
      <c r="I1806" s="3">
        <v>349947</v>
      </c>
      <c r="J1806" s="3">
        <v>139364</v>
      </c>
      <c r="K1806" s="17" t="s">
        <v>75</v>
      </c>
      <c r="L1806" s="16" t="s">
        <v>60</v>
      </c>
      <c r="M1806" s="22">
        <v>39</v>
      </c>
      <c r="N1806" s="17"/>
      <c r="O1806" s="4" t="s">
        <v>360</v>
      </c>
      <c r="P1806" s="4" t="s">
        <v>62</v>
      </c>
      <c r="Q1806" s="11" t="s">
        <v>78</v>
      </c>
      <c r="R1806" s="13">
        <v>44144.535437002312</v>
      </c>
      <c r="S1806" s="11" t="s">
        <v>79</v>
      </c>
      <c r="T1806" s="11" t="s">
        <v>65</v>
      </c>
      <c r="U1806" s="20">
        <v>890</v>
      </c>
      <c r="V1806" s="20">
        <v>801</v>
      </c>
      <c r="W1806" s="5" t="s">
        <v>11282</v>
      </c>
      <c r="X1806" s="5" t="s">
        <v>81</v>
      </c>
      <c r="Y1806" s="5" t="s">
        <v>61</v>
      </c>
      <c r="Z1806" s="5" t="s">
        <v>61</v>
      </c>
      <c r="AA1806" s="5" t="s">
        <v>61</v>
      </c>
      <c r="AB1806" s="5" t="s">
        <v>61</v>
      </c>
      <c r="AC1806" s="5" t="s">
        <v>61</v>
      </c>
      <c r="AD1806" s="5" t="s">
        <v>61</v>
      </c>
      <c r="AE1806" s="19"/>
      <c r="AF1806" s="36" t="s">
        <v>82</v>
      </c>
      <c r="AG1806" s="36">
        <v>19466</v>
      </c>
      <c r="AH1806" s="36" t="s">
        <v>140</v>
      </c>
      <c r="AI1806" s="36" t="s">
        <v>173</v>
      </c>
      <c r="AJ1806" s="36" t="s">
        <v>106</v>
      </c>
      <c r="AK1806" s="36"/>
      <c r="AL1806" s="36" t="s">
        <v>139</v>
      </c>
      <c r="AM1806" s="36"/>
      <c r="AN1806" s="18"/>
      <c r="AO1806" s="18"/>
      <c r="AP1806" s="24">
        <v>19466</v>
      </c>
      <c r="AS1806" s="24" t="s">
        <v>11278</v>
      </c>
      <c r="AT1806" s="24" t="e">
        <f>VLOOKUP(W1806,[1]Sheet1!$F:$F,1,FALSE)</f>
        <v>#N/A</v>
      </c>
      <c r="AU1806" s="24" t="e">
        <f>VLOOKUP(D1806,[1]Sheet1!$A:$A,1,FALSE)</f>
        <v>#N/A</v>
      </c>
    </row>
    <row r="1807" spans="1:47" ht="13.5" hidden="1" customHeight="1" x14ac:dyDescent="0.3">
      <c r="A1807" s="9" t="s">
        <v>11283</v>
      </c>
      <c r="B1807" s="9" t="s">
        <v>11284</v>
      </c>
      <c r="C1807" s="1" t="s">
        <v>11285</v>
      </c>
      <c r="D1807" s="2">
        <v>19467</v>
      </c>
      <c r="E1807" s="6" t="s">
        <v>57</v>
      </c>
      <c r="F1807" s="6"/>
      <c r="G1807" s="10" t="s">
        <v>94</v>
      </c>
      <c r="H1807" s="3" t="s">
        <v>11286</v>
      </c>
      <c r="I1807" s="3">
        <v>351495</v>
      </c>
      <c r="J1807" s="3">
        <v>145623</v>
      </c>
      <c r="K1807" s="17" t="s">
        <v>75</v>
      </c>
      <c r="L1807" s="16" t="s">
        <v>60</v>
      </c>
      <c r="M1807" s="22">
        <v>21</v>
      </c>
      <c r="N1807" s="17"/>
      <c r="O1807" s="4" t="s">
        <v>117</v>
      </c>
      <c r="P1807" s="4" t="s">
        <v>77</v>
      </c>
      <c r="Q1807" s="11" t="s">
        <v>78</v>
      </c>
      <c r="R1807" s="13">
        <v>43132</v>
      </c>
      <c r="S1807" s="11" t="s">
        <v>111</v>
      </c>
      <c r="T1807" s="11" t="s">
        <v>65</v>
      </c>
      <c r="U1807" s="20">
        <v>140</v>
      </c>
      <c r="V1807" s="20">
        <v>126</v>
      </c>
      <c r="W1807" s="5" t="s">
        <v>11287</v>
      </c>
      <c r="X1807" s="7" t="s">
        <v>81</v>
      </c>
      <c r="Y1807" s="5" t="s">
        <v>61</v>
      </c>
      <c r="Z1807" s="5" t="s">
        <v>61</v>
      </c>
      <c r="AA1807" s="5" t="s">
        <v>61</v>
      </c>
      <c r="AB1807" s="5" t="s">
        <v>61</v>
      </c>
      <c r="AC1807" s="5" t="s">
        <v>61</v>
      </c>
      <c r="AD1807" s="5" t="s">
        <v>61</v>
      </c>
      <c r="AE1807" s="19"/>
      <c r="AF1807" s="36" t="s">
        <v>82</v>
      </c>
      <c r="AG1807" s="36">
        <v>19467</v>
      </c>
      <c r="AH1807" s="36" t="s">
        <v>140</v>
      </c>
      <c r="AI1807" s="36" t="s">
        <v>5902</v>
      </c>
      <c r="AJ1807" s="36" t="s">
        <v>84</v>
      </c>
      <c r="AK1807" s="36" t="s">
        <v>85</v>
      </c>
      <c r="AL1807" s="36" t="s">
        <v>86</v>
      </c>
      <c r="AM1807" s="36"/>
      <c r="AN1807" s="18"/>
      <c r="AO1807" s="18"/>
      <c r="AP1807" s="24" t="e">
        <v>#N/A</v>
      </c>
      <c r="AS1807" s="24" t="s">
        <v>11283</v>
      </c>
      <c r="AT1807" s="24" t="str">
        <f>VLOOKUP(W1807,[1]Sheet1!$F:$F,1,FALSE)</f>
        <v>E5075</v>
      </c>
      <c r="AU1807" s="24">
        <f>VLOOKUP(D1807,[1]Sheet1!$A:$A,1,FALSE)</f>
        <v>19467</v>
      </c>
    </row>
    <row r="1808" spans="1:47" ht="13.5" hidden="1" customHeight="1" x14ac:dyDescent="0.3">
      <c r="A1808" s="9" t="s">
        <v>11288</v>
      </c>
      <c r="B1808" s="182" t="s">
        <v>11289</v>
      </c>
      <c r="C1808" s="1" t="s">
        <v>11290</v>
      </c>
      <c r="D1808" s="2">
        <v>19468</v>
      </c>
      <c r="E1808" s="6" t="s">
        <v>57</v>
      </c>
      <c r="F1808" s="6"/>
      <c r="G1808" s="10" t="s">
        <v>123</v>
      </c>
      <c r="H1808" s="3" t="s">
        <v>11291</v>
      </c>
      <c r="I1808" s="3">
        <v>408434</v>
      </c>
      <c r="J1808" s="3">
        <v>99381</v>
      </c>
      <c r="K1808" s="17"/>
      <c r="L1808" s="16" t="s">
        <v>60</v>
      </c>
      <c r="M1808" s="22">
        <v>28</v>
      </c>
      <c r="N1808" s="17"/>
      <c r="O1808" s="4" t="s">
        <v>360</v>
      </c>
      <c r="P1808" s="4" t="s">
        <v>62</v>
      </c>
      <c r="Q1808" s="11"/>
      <c r="R1808" s="13">
        <v>44960</v>
      </c>
      <c r="S1808" s="11" t="s">
        <v>79</v>
      </c>
      <c r="T1808" s="11" t="s">
        <v>65</v>
      </c>
      <c r="U1808" s="20">
        <v>820</v>
      </c>
      <c r="V1808" s="20">
        <v>720</v>
      </c>
      <c r="W1808" s="5" t="s">
        <v>6021</v>
      </c>
      <c r="X1808" s="5" t="s">
        <v>81</v>
      </c>
      <c r="Y1808" s="5" t="s">
        <v>61</v>
      </c>
      <c r="Z1808" s="5" t="s">
        <v>61</v>
      </c>
      <c r="AA1808" s="5" t="s">
        <v>61</v>
      </c>
      <c r="AB1808" s="5" t="s">
        <v>61</v>
      </c>
      <c r="AC1808" s="5" t="s">
        <v>61</v>
      </c>
      <c r="AD1808" s="5" t="s">
        <v>61</v>
      </c>
      <c r="AE1808" s="19"/>
      <c r="AF1808" s="36" t="s">
        <v>65</v>
      </c>
      <c r="AG1808" s="36" t="s">
        <v>67</v>
      </c>
      <c r="AH1808" s="36" t="s">
        <v>67</v>
      </c>
      <c r="AI1808" s="36" t="s">
        <v>67</v>
      </c>
      <c r="AJ1808" s="36" t="s">
        <v>67</v>
      </c>
      <c r="AK1808" s="36" t="s">
        <v>67</v>
      </c>
      <c r="AL1808" s="36" t="s">
        <v>67</v>
      </c>
      <c r="AM1808" s="36" t="s">
        <v>67</v>
      </c>
      <c r="AN1808" s="99">
        <v>45471</v>
      </c>
      <c r="AO1808" s="18" t="s">
        <v>11292</v>
      </c>
      <c r="AP1808" s="24">
        <v>19468</v>
      </c>
      <c r="AR1808" s="24" t="s">
        <v>69</v>
      </c>
      <c r="AS1808" s="24" t="s">
        <v>11288</v>
      </c>
      <c r="AT1808" s="24" t="str">
        <f>VLOOKUP(W1808,[1]Sheet1!$F:$F,1,FALSE)</f>
        <v>E5151</v>
      </c>
      <c r="AU1808" s="24" t="e">
        <f>VLOOKUP(D1808,[1]Sheet1!$A:$A,1,FALSE)</f>
        <v>#N/A</v>
      </c>
    </row>
    <row r="1809" spans="1:47" ht="13.5" hidden="1" customHeight="1" x14ac:dyDescent="0.3">
      <c r="A1809" s="9" t="s">
        <v>11293</v>
      </c>
      <c r="B1809" s="9" t="s">
        <v>11294</v>
      </c>
      <c r="C1809" s="1" t="s">
        <v>11295</v>
      </c>
      <c r="D1809" s="40">
        <v>19506</v>
      </c>
      <c r="E1809" s="6" t="s">
        <v>179</v>
      </c>
      <c r="F1809" s="6"/>
      <c r="G1809" s="10" t="s">
        <v>58</v>
      </c>
      <c r="H1809" s="3" t="s">
        <v>11296</v>
      </c>
      <c r="I1809" s="3"/>
      <c r="J1809" s="3"/>
      <c r="K1809" s="17" t="s">
        <v>75</v>
      </c>
      <c r="L1809" s="16" t="s">
        <v>253</v>
      </c>
      <c r="M1809" s="22" t="s">
        <v>61</v>
      </c>
      <c r="N1809" s="17"/>
      <c r="O1809" s="4"/>
      <c r="P1809" s="4"/>
      <c r="Q1809" s="11" t="s">
        <v>225</v>
      </c>
      <c r="R1809" s="13">
        <v>44446</v>
      </c>
      <c r="S1809" s="11" t="s">
        <v>79</v>
      </c>
      <c r="T1809" s="11" t="s">
        <v>82</v>
      </c>
      <c r="U1809" s="20">
        <v>4358</v>
      </c>
      <c r="V1809" s="23">
        <v>3922</v>
      </c>
      <c r="W1809" s="5" t="s">
        <v>11297</v>
      </c>
      <c r="X1809" s="5" t="s">
        <v>119</v>
      </c>
      <c r="Y1809" s="5" t="s">
        <v>11298</v>
      </c>
      <c r="Z1809" s="5" t="s">
        <v>119</v>
      </c>
      <c r="AA1809" s="5" t="s">
        <v>61</v>
      </c>
      <c r="AB1809" s="5" t="s">
        <v>119</v>
      </c>
      <c r="AC1809" s="5" t="s">
        <v>61</v>
      </c>
      <c r="AD1809" s="5" t="s">
        <v>119</v>
      </c>
      <c r="AE1809" s="19"/>
      <c r="AF1809" s="36" t="s">
        <v>65</v>
      </c>
      <c r="AG1809" s="36" t="s">
        <v>67</v>
      </c>
      <c r="AH1809" s="36" t="s">
        <v>67</v>
      </c>
      <c r="AI1809" s="36" t="s">
        <v>67</v>
      </c>
      <c r="AJ1809" s="36" t="s">
        <v>67</v>
      </c>
      <c r="AK1809" s="36" t="s">
        <v>67</v>
      </c>
      <c r="AL1809" s="36" t="s">
        <v>67</v>
      </c>
      <c r="AM1809" s="36" t="s">
        <v>67</v>
      </c>
      <c r="AN1809" s="99">
        <v>45497</v>
      </c>
      <c r="AO1809" s="18" t="s">
        <v>12106</v>
      </c>
      <c r="AP1809" s="24" t="e">
        <v>#N/A</v>
      </c>
      <c r="AS1809" s="24" t="s">
        <v>11293</v>
      </c>
      <c r="AT1809" s="24" t="e">
        <f>VLOOKUP(W1809,[1]Sheet1!$F:$F,1,FALSE)</f>
        <v>#N/A</v>
      </c>
      <c r="AU1809" s="24" t="e">
        <f>VLOOKUP(D1809,[1]Sheet1!$A:$A,1,FALSE)</f>
        <v>#N/A</v>
      </c>
    </row>
    <row r="1810" spans="1:47" ht="13.5" hidden="1" customHeight="1" x14ac:dyDescent="0.3">
      <c r="A1810" s="9" t="s">
        <v>11299</v>
      </c>
      <c r="B1810" s="9" t="s">
        <v>11300</v>
      </c>
      <c r="C1810" s="1" t="s">
        <v>11301</v>
      </c>
      <c r="D1810" s="2">
        <v>19529</v>
      </c>
      <c r="E1810" s="6" t="s">
        <v>57</v>
      </c>
      <c r="F1810" s="6"/>
      <c r="G1810" s="10" t="s">
        <v>123</v>
      </c>
      <c r="H1810" s="3" t="s">
        <v>11302</v>
      </c>
      <c r="I1810" s="3">
        <v>402748</v>
      </c>
      <c r="J1810" s="3">
        <v>91379</v>
      </c>
      <c r="K1810" s="17" t="s">
        <v>75</v>
      </c>
      <c r="L1810" s="16" t="s">
        <v>60</v>
      </c>
      <c r="M1810" s="22">
        <v>90</v>
      </c>
      <c r="N1810" s="17"/>
      <c r="O1810" s="4" t="s">
        <v>360</v>
      </c>
      <c r="P1810" s="4" t="s">
        <v>77</v>
      </c>
      <c r="Q1810" s="11" t="s">
        <v>78</v>
      </c>
      <c r="R1810" s="13">
        <v>43980</v>
      </c>
      <c r="S1810" s="11" t="s">
        <v>111</v>
      </c>
      <c r="T1810" s="11" t="s">
        <v>65</v>
      </c>
      <c r="U1810" s="20">
        <v>670</v>
      </c>
      <c r="V1810" s="20">
        <v>603</v>
      </c>
      <c r="W1810" s="5" t="s">
        <v>11303</v>
      </c>
      <c r="X1810" s="7" t="s">
        <v>81</v>
      </c>
      <c r="Y1810" s="5" t="s">
        <v>61</v>
      </c>
      <c r="Z1810" s="5" t="s">
        <v>61</v>
      </c>
      <c r="AA1810" s="5" t="s">
        <v>61</v>
      </c>
      <c r="AB1810" s="5" t="s">
        <v>61</v>
      </c>
      <c r="AC1810" s="5" t="s">
        <v>61</v>
      </c>
      <c r="AD1810" s="5" t="s">
        <v>61</v>
      </c>
      <c r="AE1810" s="19"/>
      <c r="AF1810" s="36" t="s">
        <v>82</v>
      </c>
      <c r="AG1810" s="36">
        <v>19529</v>
      </c>
      <c r="AH1810" s="36" t="s">
        <v>140</v>
      </c>
      <c r="AI1810" s="36"/>
      <c r="AJ1810" s="36" t="s">
        <v>106</v>
      </c>
      <c r="AK1810" s="36"/>
      <c r="AL1810" s="36" t="s">
        <v>86</v>
      </c>
      <c r="AM1810" s="36"/>
      <c r="AN1810" s="18"/>
      <c r="AO1810" s="18"/>
      <c r="AP1810" s="24" t="e">
        <v>#N/A</v>
      </c>
      <c r="AS1810" s="24" t="s">
        <v>11299</v>
      </c>
      <c r="AT1810" s="24" t="str">
        <f>VLOOKUP(W1810,[1]Sheet1!$F:$F,1,FALSE)</f>
        <v>E5473</v>
      </c>
      <c r="AU1810" s="24">
        <f>VLOOKUP(D1810,[1]Sheet1!$A:$A,1,FALSE)</f>
        <v>19529</v>
      </c>
    </row>
    <row r="1811" spans="1:47" ht="13.5" hidden="1" customHeight="1" x14ac:dyDescent="0.3">
      <c r="A1811" s="9" t="s">
        <v>11304</v>
      </c>
      <c r="B1811" s="9" t="s">
        <v>11305</v>
      </c>
      <c r="C1811" s="1" t="s">
        <v>11306</v>
      </c>
      <c r="D1811" s="2">
        <v>19534</v>
      </c>
      <c r="E1811" s="6" t="s">
        <v>57</v>
      </c>
      <c r="F1811" s="6"/>
      <c r="G1811" s="10" t="s">
        <v>123</v>
      </c>
      <c r="H1811" s="3" t="s">
        <v>11307</v>
      </c>
      <c r="I1811" s="3">
        <v>366428</v>
      </c>
      <c r="J1811" s="3">
        <v>78877</v>
      </c>
      <c r="K1811" s="17" t="s">
        <v>75</v>
      </c>
      <c r="L1811" s="16" t="s">
        <v>60</v>
      </c>
      <c r="M1811" s="22">
        <v>80</v>
      </c>
      <c r="N1811" s="17"/>
      <c r="O1811" s="4" t="s">
        <v>117</v>
      </c>
      <c r="P1811" s="4" t="s">
        <v>77</v>
      </c>
      <c r="Q1811" s="11" t="s">
        <v>78</v>
      </c>
      <c r="R1811" s="13">
        <v>43467</v>
      </c>
      <c r="S1811" s="11" t="s">
        <v>819</v>
      </c>
      <c r="T1811" s="11" t="s">
        <v>65</v>
      </c>
      <c r="U1811" s="20">
        <v>1120</v>
      </c>
      <c r="V1811" s="20">
        <v>1008</v>
      </c>
      <c r="W1811" s="5" t="s">
        <v>11308</v>
      </c>
      <c r="X1811" s="7" t="s">
        <v>81</v>
      </c>
      <c r="Y1811" s="5" t="s">
        <v>61</v>
      </c>
      <c r="Z1811" s="5" t="s">
        <v>61</v>
      </c>
      <c r="AA1811" s="5" t="s">
        <v>61</v>
      </c>
      <c r="AB1811" s="5" t="s">
        <v>61</v>
      </c>
      <c r="AC1811" s="5" t="s">
        <v>61</v>
      </c>
      <c r="AD1811" s="5" t="s">
        <v>61</v>
      </c>
      <c r="AE1811" s="19"/>
      <c r="AF1811" s="36" t="s">
        <v>82</v>
      </c>
      <c r="AG1811" s="36">
        <v>19534</v>
      </c>
      <c r="AH1811" s="36" t="s">
        <v>83</v>
      </c>
      <c r="AI1811" s="36"/>
      <c r="AJ1811" s="36" t="s">
        <v>84</v>
      </c>
      <c r="AK1811" s="36" t="s">
        <v>155</v>
      </c>
      <c r="AL1811" s="36" t="s">
        <v>86</v>
      </c>
      <c r="AM1811" s="36"/>
      <c r="AN1811" s="18"/>
      <c r="AO1811" s="18"/>
      <c r="AP1811" s="24" t="e">
        <v>#N/A</v>
      </c>
      <c r="AQ1811" s="24" t="s">
        <v>892</v>
      </c>
      <c r="AS1811" s="24" t="s">
        <v>11304</v>
      </c>
      <c r="AT1811" s="24" t="str">
        <f>VLOOKUP(W1811,[1]Sheet1!$F:$F,1,FALSE)</f>
        <v>E5401</v>
      </c>
      <c r="AU1811" s="24">
        <f>VLOOKUP(D1811,[1]Sheet1!$A:$A,1,FALSE)</f>
        <v>19534</v>
      </c>
    </row>
    <row r="1812" spans="1:47" ht="13.5" hidden="1" customHeight="1" x14ac:dyDescent="0.3">
      <c r="A1812" s="9" t="s">
        <v>11309</v>
      </c>
      <c r="B1812" s="9" t="s">
        <v>11310</v>
      </c>
      <c r="C1812" s="1" t="s">
        <v>11311</v>
      </c>
      <c r="D1812" s="2">
        <v>19538</v>
      </c>
      <c r="E1812" s="6" t="s">
        <v>57</v>
      </c>
      <c r="F1812" s="6"/>
      <c r="G1812" s="10" t="s">
        <v>58</v>
      </c>
      <c r="H1812" s="3" t="s">
        <v>11312</v>
      </c>
      <c r="I1812" s="3">
        <v>376653</v>
      </c>
      <c r="J1812" s="3">
        <v>166519</v>
      </c>
      <c r="K1812" s="17" t="s">
        <v>75</v>
      </c>
      <c r="L1812" s="16" t="s">
        <v>60</v>
      </c>
      <c r="M1812" s="22">
        <v>120</v>
      </c>
      <c r="N1812" s="17"/>
      <c r="O1812" s="4" t="s">
        <v>76</v>
      </c>
      <c r="P1812" s="4" t="s">
        <v>62</v>
      </c>
      <c r="Q1812" s="11" t="s">
        <v>78</v>
      </c>
      <c r="R1812" s="13">
        <v>43145</v>
      </c>
      <c r="S1812" s="11" t="s">
        <v>111</v>
      </c>
      <c r="T1812" s="11" t="s">
        <v>65</v>
      </c>
      <c r="U1812" s="20">
        <v>430</v>
      </c>
      <c r="V1812" s="20">
        <v>387</v>
      </c>
      <c r="W1812" s="5" t="s">
        <v>11313</v>
      </c>
      <c r="X1812" s="7" t="s">
        <v>81</v>
      </c>
      <c r="Y1812" s="5" t="s">
        <v>61</v>
      </c>
      <c r="Z1812" s="5" t="s">
        <v>61</v>
      </c>
      <c r="AA1812" s="5" t="s">
        <v>61</v>
      </c>
      <c r="AB1812" s="5" t="s">
        <v>61</v>
      </c>
      <c r="AC1812" s="5" t="s">
        <v>61</v>
      </c>
      <c r="AD1812" s="5" t="s">
        <v>61</v>
      </c>
      <c r="AE1812" s="19"/>
      <c r="AF1812" s="36" t="s">
        <v>82</v>
      </c>
      <c r="AG1812" s="36">
        <v>19538</v>
      </c>
      <c r="AH1812" s="36" t="s">
        <v>140</v>
      </c>
      <c r="AI1812" s="36"/>
      <c r="AJ1812" s="36" t="s">
        <v>84</v>
      </c>
      <c r="AK1812" s="36" t="s">
        <v>6734</v>
      </c>
      <c r="AL1812" s="36" t="s">
        <v>139</v>
      </c>
      <c r="AM1812" s="36"/>
      <c r="AN1812" s="18"/>
      <c r="AO1812" s="18"/>
      <c r="AP1812" s="24" t="e">
        <v>#N/A</v>
      </c>
      <c r="AS1812" s="24" t="s">
        <v>11309</v>
      </c>
      <c r="AT1812" s="24" t="str">
        <f>VLOOKUP(W1812,[1]Sheet1!$F:$F,1,FALSE)</f>
        <v>E1546</v>
      </c>
      <c r="AU1812" s="24">
        <f>VLOOKUP(D1812,[1]Sheet1!$A:$A,1,FALSE)</f>
        <v>19538</v>
      </c>
    </row>
    <row r="1813" spans="1:47" ht="87" hidden="1" x14ac:dyDescent="0.3">
      <c r="A1813" s="121" t="s">
        <v>11314</v>
      </c>
      <c r="B1813" s="121" t="s">
        <v>11315</v>
      </c>
      <c r="C1813" s="136" t="s">
        <v>11316</v>
      </c>
      <c r="D1813" s="121">
        <v>19539</v>
      </c>
      <c r="E1813" s="122" t="s">
        <v>292</v>
      </c>
      <c r="F1813" s="122"/>
      <c r="G1813" s="123" t="s">
        <v>123</v>
      </c>
      <c r="H1813" s="124" t="s">
        <v>11317</v>
      </c>
      <c r="I1813" s="124">
        <v>347000</v>
      </c>
      <c r="J1813" s="124">
        <v>90650</v>
      </c>
      <c r="K1813" s="125" t="s">
        <v>385</v>
      </c>
      <c r="L1813" s="126" t="s">
        <v>294</v>
      </c>
      <c r="M1813" s="127">
        <v>169</v>
      </c>
      <c r="N1813" s="125"/>
      <c r="O1813" s="128"/>
      <c r="P1813" s="128"/>
      <c r="Q1813" s="129" t="s">
        <v>225</v>
      </c>
      <c r="R1813" s="129">
        <v>44368</v>
      </c>
      <c r="S1813" s="130" t="s">
        <v>79</v>
      </c>
      <c r="T1813" s="129" t="s">
        <v>65</v>
      </c>
      <c r="U1813" s="131" t="s">
        <v>61</v>
      </c>
      <c r="V1813" s="131" t="s">
        <v>61</v>
      </c>
      <c r="W1813" s="133" t="s">
        <v>11318</v>
      </c>
      <c r="X1813" s="133" t="s">
        <v>119</v>
      </c>
      <c r="Y1813" s="138" t="s">
        <v>11319</v>
      </c>
      <c r="Z1813" s="133" t="s">
        <v>119</v>
      </c>
      <c r="AA1813" s="133" t="s">
        <v>61</v>
      </c>
      <c r="AB1813" s="133" t="s">
        <v>119</v>
      </c>
      <c r="AC1813" s="133" t="s">
        <v>61</v>
      </c>
      <c r="AD1813" s="133" t="s">
        <v>119</v>
      </c>
      <c r="AE1813" s="134"/>
      <c r="AF1813" s="135" t="s">
        <v>65</v>
      </c>
      <c r="AG1813" s="135" t="s">
        <v>67</v>
      </c>
      <c r="AH1813" s="135" t="s">
        <v>67</v>
      </c>
      <c r="AI1813" s="135" t="s">
        <v>67</v>
      </c>
      <c r="AJ1813" s="135" t="s">
        <v>67</v>
      </c>
      <c r="AK1813" s="135" t="s">
        <v>67</v>
      </c>
      <c r="AL1813" s="135" t="s">
        <v>67</v>
      </c>
      <c r="AM1813" s="135" t="s">
        <v>67</v>
      </c>
      <c r="AN1813" s="18"/>
      <c r="AO1813" s="18" t="s">
        <v>11320</v>
      </c>
      <c r="AP1813" s="24">
        <v>19539</v>
      </c>
      <c r="AS1813" s="24" t="s">
        <v>99</v>
      </c>
      <c r="AT1813" s="24" t="e">
        <f>VLOOKUP(W1813,[1]Sheet1!$F:$F,1,FALSE)</f>
        <v>#N/A</v>
      </c>
      <c r="AU1813" s="24" t="e">
        <f>VLOOKUP(D1813,[1]Sheet1!$A:$A,1,FALSE)</f>
        <v>#N/A</v>
      </c>
    </row>
    <row r="1814" spans="1:47" ht="14" hidden="1" x14ac:dyDescent="0.3">
      <c r="A1814" s="9" t="s">
        <v>11321</v>
      </c>
      <c r="B1814" s="9" t="s">
        <v>11322</v>
      </c>
      <c r="C1814" s="1" t="s">
        <v>11323</v>
      </c>
      <c r="D1814" s="2">
        <v>19539</v>
      </c>
      <c r="E1814" s="6" t="s">
        <v>292</v>
      </c>
      <c r="F1814" s="6"/>
      <c r="G1814" s="10" t="s">
        <v>123</v>
      </c>
      <c r="H1814" s="3" t="s">
        <v>11317</v>
      </c>
      <c r="I1814" s="3">
        <v>347000</v>
      </c>
      <c r="J1814" s="3">
        <v>90650</v>
      </c>
      <c r="K1814" s="17"/>
      <c r="L1814" s="16" t="s">
        <v>302</v>
      </c>
      <c r="M1814" s="22">
        <v>169</v>
      </c>
      <c r="N1814" s="17"/>
      <c r="O1814" s="4" t="s">
        <v>319</v>
      </c>
      <c r="P1814" s="4" t="s">
        <v>62</v>
      </c>
      <c r="Q1814" s="11"/>
      <c r="R1814" s="13"/>
      <c r="S1814" s="11" t="s">
        <v>79</v>
      </c>
      <c r="T1814" s="11" t="s">
        <v>65</v>
      </c>
      <c r="U1814" s="20">
        <v>3600</v>
      </c>
      <c r="V1814" s="20" t="s">
        <v>61</v>
      </c>
      <c r="W1814" s="5" t="s">
        <v>11324</v>
      </c>
      <c r="X1814" s="5" t="s">
        <v>119</v>
      </c>
      <c r="Y1814" s="5" t="s">
        <v>11325</v>
      </c>
      <c r="Z1814" s="5" t="s">
        <v>119</v>
      </c>
      <c r="AA1814" s="5" t="s">
        <v>61</v>
      </c>
      <c r="AB1814" s="5" t="s">
        <v>119</v>
      </c>
      <c r="AC1814" s="5" t="s">
        <v>61</v>
      </c>
      <c r="AD1814" s="5" t="s">
        <v>119</v>
      </c>
      <c r="AE1814" s="19"/>
      <c r="AF1814" s="36" t="s">
        <v>65</v>
      </c>
      <c r="AG1814" s="36" t="s">
        <v>67</v>
      </c>
      <c r="AH1814" s="36" t="s">
        <v>67</v>
      </c>
      <c r="AI1814" s="36" t="s">
        <v>67</v>
      </c>
      <c r="AJ1814" s="36" t="s">
        <v>67</v>
      </c>
      <c r="AK1814" s="36" t="s">
        <v>67</v>
      </c>
      <c r="AL1814" s="36" t="s">
        <v>67</v>
      </c>
      <c r="AM1814" s="36" t="s">
        <v>67</v>
      </c>
      <c r="AN1814" s="18"/>
      <c r="AO1814" s="18"/>
      <c r="AP1814" s="24">
        <v>19539</v>
      </c>
      <c r="AS1814" s="24" t="s">
        <v>11321</v>
      </c>
      <c r="AT1814" s="24" t="e">
        <f>VLOOKUP(W1814,[1]Sheet1!$F:$F,1,FALSE)</f>
        <v>#N/A</v>
      </c>
      <c r="AU1814" s="24" t="e">
        <f>VLOOKUP(D1814,[1]Sheet1!$A:$A,1,FALSE)</f>
        <v>#N/A</v>
      </c>
    </row>
    <row r="1815" spans="1:47" ht="14" hidden="1" x14ac:dyDescent="0.3">
      <c r="A1815" s="9" t="s">
        <v>11326</v>
      </c>
      <c r="B1815" s="9" t="s">
        <v>11322</v>
      </c>
      <c r="C1815" s="1" t="s">
        <v>11327</v>
      </c>
      <c r="D1815" s="2">
        <v>19539</v>
      </c>
      <c r="E1815" s="6" t="s">
        <v>292</v>
      </c>
      <c r="F1815" s="6"/>
      <c r="G1815" s="10" t="s">
        <v>123</v>
      </c>
      <c r="H1815" s="3" t="s">
        <v>11317</v>
      </c>
      <c r="I1815" s="3">
        <v>347000</v>
      </c>
      <c r="J1815" s="3">
        <v>90650</v>
      </c>
      <c r="K1815" s="17"/>
      <c r="L1815" s="16" t="s">
        <v>60</v>
      </c>
      <c r="M1815" s="22">
        <v>169</v>
      </c>
      <c r="N1815" s="17"/>
      <c r="O1815" s="4"/>
      <c r="P1815" s="4"/>
      <c r="Q1815" s="11"/>
      <c r="R1815" s="13"/>
      <c r="S1815" s="11" t="s">
        <v>819</v>
      </c>
      <c r="T1815" s="11"/>
      <c r="U1815" s="20">
        <v>3735</v>
      </c>
      <c r="V1815" s="20">
        <v>3362</v>
      </c>
      <c r="W1815" s="5" t="s">
        <v>11328</v>
      </c>
      <c r="X1815" s="5" t="s">
        <v>119</v>
      </c>
      <c r="Y1815" s="5" t="s">
        <v>11329</v>
      </c>
      <c r="Z1815" s="5" t="s">
        <v>119</v>
      </c>
      <c r="AA1815" s="5" t="s">
        <v>11330</v>
      </c>
      <c r="AB1815" s="5" t="s">
        <v>119</v>
      </c>
      <c r="AC1815" s="5" t="s">
        <v>61</v>
      </c>
      <c r="AD1815" s="5" t="s">
        <v>119</v>
      </c>
      <c r="AE1815" s="19"/>
      <c r="AF1815" s="36"/>
      <c r="AG1815" s="36"/>
      <c r="AH1815" s="36"/>
      <c r="AI1815" s="36"/>
      <c r="AJ1815" s="36"/>
      <c r="AK1815" s="36"/>
      <c r="AL1815" s="36"/>
      <c r="AM1815" s="36"/>
      <c r="AN1815" s="18"/>
      <c r="AO1815" s="18"/>
    </row>
    <row r="1816" spans="1:47" ht="13.5" hidden="1" customHeight="1" x14ac:dyDescent="0.3">
      <c r="A1816" s="137" t="s">
        <v>11331</v>
      </c>
      <c r="B1816" s="137" t="s">
        <v>11332</v>
      </c>
      <c r="C1816" s="120" t="s">
        <v>11333</v>
      </c>
      <c r="D1816" s="121">
        <v>19541</v>
      </c>
      <c r="E1816" s="122" t="s">
        <v>292</v>
      </c>
      <c r="F1816" s="122"/>
      <c r="G1816" s="123" t="s">
        <v>123</v>
      </c>
      <c r="H1816" s="124" t="s">
        <v>11334</v>
      </c>
      <c r="I1816" s="124"/>
      <c r="J1816" s="124"/>
      <c r="K1816" s="125" t="s">
        <v>75</v>
      </c>
      <c r="L1816" s="126" t="s">
        <v>294</v>
      </c>
      <c r="M1816" s="127">
        <v>147</v>
      </c>
      <c r="N1816" s="125"/>
      <c r="O1816" s="128" t="s">
        <v>117</v>
      </c>
      <c r="P1816" s="128" t="s">
        <v>77</v>
      </c>
      <c r="Q1816" s="130" t="s">
        <v>225</v>
      </c>
      <c r="R1816" s="129">
        <v>44494</v>
      </c>
      <c r="S1816" s="130" t="s">
        <v>79</v>
      </c>
      <c r="T1816" s="130" t="s">
        <v>65</v>
      </c>
      <c r="U1816" s="131">
        <v>790</v>
      </c>
      <c r="V1816" s="131">
        <v>711</v>
      </c>
      <c r="W1816" s="133" t="s">
        <v>11335</v>
      </c>
      <c r="X1816" s="133" t="s">
        <v>119</v>
      </c>
      <c r="Y1816" s="133" t="s">
        <v>11336</v>
      </c>
      <c r="Z1816" s="133" t="s">
        <v>119</v>
      </c>
      <c r="AA1816" s="133" t="s">
        <v>61</v>
      </c>
      <c r="AB1816" s="133" t="s">
        <v>119</v>
      </c>
      <c r="AC1816" s="133" t="s">
        <v>11337</v>
      </c>
      <c r="AD1816" s="133" t="s">
        <v>119</v>
      </c>
      <c r="AE1816" s="134"/>
      <c r="AF1816" s="135" t="s">
        <v>65</v>
      </c>
      <c r="AG1816" s="135" t="s">
        <v>67</v>
      </c>
      <c r="AH1816" s="135" t="s">
        <v>67</v>
      </c>
      <c r="AI1816" s="135" t="s">
        <v>67</v>
      </c>
      <c r="AJ1816" s="135" t="s">
        <v>67</v>
      </c>
      <c r="AK1816" s="135" t="s">
        <v>67</v>
      </c>
      <c r="AL1816" s="135" t="s">
        <v>67</v>
      </c>
      <c r="AM1816" s="135" t="s">
        <v>67</v>
      </c>
      <c r="AN1816" s="18"/>
      <c r="AO1816" s="18"/>
      <c r="AP1816" s="24" t="e">
        <v>#N/A</v>
      </c>
      <c r="AS1816" s="24" t="s">
        <v>99</v>
      </c>
      <c r="AT1816" s="24" t="e">
        <f>VLOOKUP(W1816,[1]Sheet1!$F:$F,1,FALSE)</f>
        <v>#N/A</v>
      </c>
      <c r="AU1816" s="24" t="e">
        <f>VLOOKUP(D1816,[1]Sheet1!$A:$A,1,FALSE)</f>
        <v>#N/A</v>
      </c>
    </row>
    <row r="1817" spans="1:47" ht="13.5" hidden="1" customHeight="1" x14ac:dyDescent="0.3">
      <c r="A1817" s="9" t="s">
        <v>11338</v>
      </c>
      <c r="B1817" s="9" t="s">
        <v>11339</v>
      </c>
      <c r="C1817" s="1" t="s">
        <v>11340</v>
      </c>
      <c r="D1817" s="2">
        <v>19541</v>
      </c>
      <c r="E1817" s="6" t="s">
        <v>292</v>
      </c>
      <c r="F1817" s="6"/>
      <c r="G1817" s="10" t="s">
        <v>123</v>
      </c>
      <c r="H1817" s="3" t="s">
        <v>11334</v>
      </c>
      <c r="I1817" s="3"/>
      <c r="J1817" s="3"/>
      <c r="K1817" s="17" t="s">
        <v>385</v>
      </c>
      <c r="L1817" s="16" t="s">
        <v>302</v>
      </c>
      <c r="M1817" s="22">
        <v>147</v>
      </c>
      <c r="N1817" s="17"/>
      <c r="O1817" s="4" t="s">
        <v>117</v>
      </c>
      <c r="P1817" s="4" t="s">
        <v>77</v>
      </c>
      <c r="Q1817" s="11" t="s">
        <v>225</v>
      </c>
      <c r="R1817" s="13" t="s">
        <v>64</v>
      </c>
      <c r="S1817" s="11" t="s">
        <v>111</v>
      </c>
      <c r="T1817" s="11" t="s">
        <v>65</v>
      </c>
      <c r="U1817" s="20" t="s">
        <v>61</v>
      </c>
      <c r="V1817" s="20" t="s">
        <v>61</v>
      </c>
      <c r="W1817" s="5" t="s">
        <v>11341</v>
      </c>
      <c r="X1817" s="5" t="s">
        <v>119</v>
      </c>
      <c r="Y1817" s="7" t="s">
        <v>11342</v>
      </c>
      <c r="Z1817" s="5" t="s">
        <v>119</v>
      </c>
      <c r="AA1817" s="5" t="s">
        <v>11343</v>
      </c>
      <c r="AB1817" s="5" t="s">
        <v>119</v>
      </c>
      <c r="AC1817" s="5" t="s">
        <v>11344</v>
      </c>
      <c r="AD1817" s="5" t="s">
        <v>119</v>
      </c>
      <c r="AE1817" s="19"/>
      <c r="AF1817" s="36" t="s">
        <v>65</v>
      </c>
      <c r="AG1817" s="36" t="s">
        <v>67</v>
      </c>
      <c r="AH1817" s="36" t="s">
        <v>67</v>
      </c>
      <c r="AI1817" s="36" t="s">
        <v>67</v>
      </c>
      <c r="AJ1817" s="36" t="s">
        <v>67</v>
      </c>
      <c r="AK1817" s="36" t="s">
        <v>67</v>
      </c>
      <c r="AL1817" s="36" t="s">
        <v>67</v>
      </c>
      <c r="AM1817" s="36" t="s">
        <v>67</v>
      </c>
      <c r="AN1817" s="18"/>
      <c r="AO1817" s="18" t="s">
        <v>891</v>
      </c>
      <c r="AP1817" s="24" t="e">
        <v>#N/A</v>
      </c>
      <c r="AS1817" s="24" t="s">
        <v>11338</v>
      </c>
      <c r="AT1817" s="24" t="e">
        <f>VLOOKUP(W1817,[1]Sheet1!$F:$F,1,FALSE)</f>
        <v>#N/A</v>
      </c>
      <c r="AU1817" s="24" t="e">
        <f>VLOOKUP(D1817,[1]Sheet1!$A:$A,1,FALSE)</f>
        <v>#N/A</v>
      </c>
    </row>
    <row r="1818" spans="1:47" ht="13.5" hidden="1" customHeight="1" x14ac:dyDescent="0.3">
      <c r="A1818" s="9" t="s">
        <v>11345</v>
      </c>
      <c r="B1818" s="9" t="s">
        <v>11346</v>
      </c>
      <c r="C1818" s="1" t="s">
        <v>11347</v>
      </c>
      <c r="D1818" s="40">
        <v>19542</v>
      </c>
      <c r="E1818" s="6" t="s">
        <v>179</v>
      </c>
      <c r="F1818" s="6"/>
      <c r="G1818" s="10" t="s">
        <v>58</v>
      </c>
      <c r="H1818" s="3" t="s">
        <v>11348</v>
      </c>
      <c r="I1818" s="3">
        <v>353163</v>
      </c>
      <c r="J1818" s="3">
        <v>180132</v>
      </c>
      <c r="K1818" s="17" t="s">
        <v>75</v>
      </c>
      <c r="L1818" s="16" t="s">
        <v>253</v>
      </c>
      <c r="M1818" s="22" t="s">
        <v>61</v>
      </c>
      <c r="N1818" s="17"/>
      <c r="O1818" s="4"/>
      <c r="P1818" s="4"/>
      <c r="Q1818" s="11" t="s">
        <v>225</v>
      </c>
      <c r="R1818" s="11"/>
      <c r="S1818" s="11" t="s">
        <v>79</v>
      </c>
      <c r="T1818" s="11" t="s">
        <v>82</v>
      </c>
      <c r="U1818" s="20">
        <v>7350</v>
      </c>
      <c r="V1818" s="23">
        <v>6615</v>
      </c>
      <c r="W1818" s="5" t="s">
        <v>11349</v>
      </c>
      <c r="X1818" s="5" t="s">
        <v>119</v>
      </c>
      <c r="Y1818" s="5" t="s">
        <v>11350</v>
      </c>
      <c r="Z1818" s="5" t="s">
        <v>119</v>
      </c>
      <c r="AA1818" s="5" t="s">
        <v>61</v>
      </c>
      <c r="AB1818" s="5" t="s">
        <v>119</v>
      </c>
      <c r="AC1818" s="5" t="s">
        <v>61</v>
      </c>
      <c r="AD1818" s="5" t="s">
        <v>119</v>
      </c>
      <c r="AE1818" s="19"/>
      <c r="AF1818" s="36" t="s">
        <v>65</v>
      </c>
      <c r="AG1818" s="36" t="s">
        <v>67</v>
      </c>
      <c r="AH1818" s="36" t="s">
        <v>67</v>
      </c>
      <c r="AI1818" s="36" t="s">
        <v>67</v>
      </c>
      <c r="AJ1818" s="36" t="s">
        <v>67</v>
      </c>
      <c r="AK1818" s="36" t="s">
        <v>67</v>
      </c>
      <c r="AL1818" s="36" t="s">
        <v>67</v>
      </c>
      <c r="AM1818" s="36" t="s">
        <v>67</v>
      </c>
      <c r="AN1818" s="18"/>
      <c r="AO1818" s="18"/>
      <c r="AP1818" s="24" t="e">
        <v>#N/A</v>
      </c>
      <c r="AS1818" s="24" t="s">
        <v>11345</v>
      </c>
      <c r="AT1818" s="24" t="str">
        <f>VLOOKUP(W1818,[1]Sheet1!$F:$F,1,FALSE)</f>
        <v>E12280</v>
      </c>
      <c r="AU1818" s="24">
        <f>VLOOKUP(D1818,[1]Sheet1!$A:$A,1,FALSE)</f>
        <v>19542</v>
      </c>
    </row>
    <row r="1819" spans="1:47" ht="13.5" hidden="1" customHeight="1" x14ac:dyDescent="0.3">
      <c r="A1819" s="9" t="s">
        <v>11351</v>
      </c>
      <c r="B1819" s="9" t="s">
        <v>11352</v>
      </c>
      <c r="C1819" s="1" t="s">
        <v>11353</v>
      </c>
      <c r="D1819" s="43">
        <v>19543</v>
      </c>
      <c r="E1819" s="6" t="s">
        <v>179</v>
      </c>
      <c r="F1819" s="6"/>
      <c r="G1819" s="10" t="s">
        <v>58</v>
      </c>
      <c r="H1819" s="3" t="s">
        <v>11354</v>
      </c>
      <c r="I1819" s="3">
        <v>352724</v>
      </c>
      <c r="J1819" s="3">
        <v>180675</v>
      </c>
      <c r="K1819" s="17" t="s">
        <v>75</v>
      </c>
      <c r="L1819" s="16" t="s">
        <v>253</v>
      </c>
      <c r="M1819" s="22" t="s">
        <v>61</v>
      </c>
      <c r="N1819" s="17"/>
      <c r="O1819" s="4"/>
      <c r="P1819" s="4"/>
      <c r="Q1819" s="11" t="s">
        <v>225</v>
      </c>
      <c r="R1819" s="11"/>
      <c r="S1819" s="11" t="s">
        <v>79</v>
      </c>
      <c r="T1819" s="11" t="s">
        <v>82</v>
      </c>
      <c r="U1819" s="20">
        <v>4320</v>
      </c>
      <c r="V1819" s="23">
        <v>3888</v>
      </c>
      <c r="W1819" s="5" t="s">
        <v>11355</v>
      </c>
      <c r="X1819" s="5" t="s">
        <v>119</v>
      </c>
      <c r="Y1819" s="5" t="s">
        <v>11356</v>
      </c>
      <c r="Z1819" s="5" t="s">
        <v>119</v>
      </c>
      <c r="AA1819" s="5" t="s">
        <v>61</v>
      </c>
      <c r="AB1819" s="5" t="s">
        <v>119</v>
      </c>
      <c r="AC1819" s="5" t="s">
        <v>61</v>
      </c>
      <c r="AD1819" s="5" t="s">
        <v>119</v>
      </c>
      <c r="AE1819" s="19"/>
      <c r="AF1819" s="36" t="s">
        <v>65</v>
      </c>
      <c r="AG1819" s="36" t="s">
        <v>67</v>
      </c>
      <c r="AH1819" s="36" t="s">
        <v>67</v>
      </c>
      <c r="AI1819" s="36" t="s">
        <v>67</v>
      </c>
      <c r="AJ1819" s="36" t="s">
        <v>67</v>
      </c>
      <c r="AK1819" s="36" t="s">
        <v>67</v>
      </c>
      <c r="AL1819" s="36" t="s">
        <v>67</v>
      </c>
      <c r="AM1819" s="36" t="s">
        <v>67</v>
      </c>
      <c r="AN1819" s="18"/>
      <c r="AO1819" s="18"/>
      <c r="AP1819" s="24" t="e">
        <v>#N/A</v>
      </c>
      <c r="AS1819" s="24" t="s">
        <v>11351</v>
      </c>
      <c r="AT1819" s="24" t="str">
        <f>VLOOKUP(W1819,[1]Sheet1!$F:$F,1,FALSE)</f>
        <v>E12281</v>
      </c>
      <c r="AU1819" s="24">
        <f>VLOOKUP(D1819,[1]Sheet1!$A:$A,1,FALSE)</f>
        <v>19543</v>
      </c>
    </row>
    <row r="1820" spans="1:47" ht="13.5" hidden="1" customHeight="1" x14ac:dyDescent="0.3">
      <c r="A1820" s="9" t="s">
        <v>11357</v>
      </c>
      <c r="B1820" s="9" t="s">
        <v>11358</v>
      </c>
      <c r="C1820" s="1" t="s">
        <v>11359</v>
      </c>
      <c r="D1820" s="43">
        <v>19544</v>
      </c>
      <c r="E1820" s="6" t="s">
        <v>179</v>
      </c>
      <c r="F1820" s="6"/>
      <c r="G1820" s="10" t="s">
        <v>58</v>
      </c>
      <c r="H1820" s="3" t="s">
        <v>11360</v>
      </c>
      <c r="I1820" s="3">
        <v>353556</v>
      </c>
      <c r="J1820" s="3">
        <v>180083</v>
      </c>
      <c r="K1820" s="17" t="s">
        <v>75</v>
      </c>
      <c r="L1820" s="16" t="s">
        <v>253</v>
      </c>
      <c r="M1820" s="22" t="s">
        <v>61</v>
      </c>
      <c r="N1820" s="17"/>
      <c r="O1820" s="4"/>
      <c r="P1820" s="4"/>
      <c r="Q1820" s="11" t="s">
        <v>225</v>
      </c>
      <c r="R1820" s="11"/>
      <c r="S1820" s="11" t="s">
        <v>79</v>
      </c>
      <c r="T1820" s="11" t="s">
        <v>82</v>
      </c>
      <c r="U1820" s="20">
        <v>5860</v>
      </c>
      <c r="V1820" s="23">
        <v>5274</v>
      </c>
      <c r="W1820" s="5" t="s">
        <v>11361</v>
      </c>
      <c r="X1820" s="5" t="s">
        <v>119</v>
      </c>
      <c r="Y1820" s="5" t="s">
        <v>11362</v>
      </c>
      <c r="Z1820" s="5" t="s">
        <v>119</v>
      </c>
      <c r="AA1820" s="5" t="s">
        <v>61</v>
      </c>
      <c r="AB1820" s="5" t="s">
        <v>119</v>
      </c>
      <c r="AC1820" s="5" t="s">
        <v>61</v>
      </c>
      <c r="AD1820" s="5" t="s">
        <v>119</v>
      </c>
      <c r="AE1820" s="19"/>
      <c r="AF1820" s="36" t="s">
        <v>65</v>
      </c>
      <c r="AG1820" s="36" t="s">
        <v>67</v>
      </c>
      <c r="AH1820" s="36" t="s">
        <v>67</v>
      </c>
      <c r="AI1820" s="36" t="s">
        <v>67</v>
      </c>
      <c r="AJ1820" s="36" t="s">
        <v>67</v>
      </c>
      <c r="AK1820" s="36" t="s">
        <v>67</v>
      </c>
      <c r="AL1820" s="36" t="s">
        <v>67</v>
      </c>
      <c r="AM1820" s="36" t="s">
        <v>67</v>
      </c>
      <c r="AN1820" s="18"/>
      <c r="AO1820" s="18"/>
      <c r="AP1820" s="24" t="e">
        <v>#N/A</v>
      </c>
      <c r="AS1820" s="24" t="s">
        <v>11357</v>
      </c>
      <c r="AT1820" s="24" t="str">
        <f>VLOOKUP(W1820,[1]Sheet1!$F:$F,1,FALSE)</f>
        <v>E12282</v>
      </c>
      <c r="AU1820" s="24">
        <f>VLOOKUP(D1820,[1]Sheet1!$A:$A,1,FALSE)</f>
        <v>19544</v>
      </c>
    </row>
    <row r="1821" spans="1:47" ht="13.5" hidden="1" customHeight="1" x14ac:dyDescent="0.3">
      <c r="A1821" s="9" t="s">
        <v>11363</v>
      </c>
      <c r="B1821" s="9" t="s">
        <v>11364</v>
      </c>
      <c r="C1821" s="1" t="s">
        <v>11365</v>
      </c>
      <c r="D1821" s="2">
        <v>19553</v>
      </c>
      <c r="E1821" s="6" t="s">
        <v>57</v>
      </c>
      <c r="F1821" s="6"/>
      <c r="G1821" s="10" t="s">
        <v>123</v>
      </c>
      <c r="H1821" s="3" t="s">
        <v>11366</v>
      </c>
      <c r="I1821" s="3">
        <v>411164</v>
      </c>
      <c r="J1821" s="3">
        <v>92632</v>
      </c>
      <c r="K1821" s="17" t="s">
        <v>75</v>
      </c>
      <c r="L1821" s="16" t="s">
        <v>60</v>
      </c>
      <c r="M1821" s="22">
        <v>67</v>
      </c>
      <c r="N1821" s="17"/>
      <c r="O1821" s="4" t="s">
        <v>319</v>
      </c>
      <c r="P1821" s="4" t="s">
        <v>62</v>
      </c>
      <c r="Q1821" s="11" t="s">
        <v>78</v>
      </c>
      <c r="R1821" s="13">
        <v>44015.336452546297</v>
      </c>
      <c r="S1821" s="11" t="s">
        <v>79</v>
      </c>
      <c r="T1821" s="11" t="s">
        <v>65</v>
      </c>
      <c r="U1821" s="20">
        <v>1380</v>
      </c>
      <c r="V1821" s="20">
        <v>1242</v>
      </c>
      <c r="W1821" s="5" t="s">
        <v>11367</v>
      </c>
      <c r="X1821" s="5" t="s">
        <v>81</v>
      </c>
      <c r="Y1821" s="5" t="s">
        <v>61</v>
      </c>
      <c r="Z1821" s="5" t="s">
        <v>61</v>
      </c>
      <c r="AA1821" s="5" t="s">
        <v>61</v>
      </c>
      <c r="AB1821" s="5" t="s">
        <v>61</v>
      </c>
      <c r="AC1821" s="5" t="s">
        <v>61</v>
      </c>
      <c r="AD1821" s="5" t="s">
        <v>61</v>
      </c>
      <c r="AE1821" s="19"/>
      <c r="AF1821" s="36" t="s">
        <v>82</v>
      </c>
      <c r="AG1821" s="36">
        <v>19553</v>
      </c>
      <c r="AH1821" s="36" t="s">
        <v>83</v>
      </c>
      <c r="AI1821" s="36"/>
      <c r="AJ1821" s="36" t="s">
        <v>84</v>
      </c>
      <c r="AK1821" s="36" t="s">
        <v>85</v>
      </c>
      <c r="AL1821" s="36" t="s">
        <v>86</v>
      </c>
      <c r="AM1821" s="36"/>
      <c r="AN1821" s="18"/>
      <c r="AO1821" s="18"/>
      <c r="AP1821" s="24">
        <v>19553</v>
      </c>
      <c r="AS1821" s="24" t="s">
        <v>11363</v>
      </c>
      <c r="AT1821" s="24" t="e">
        <f>VLOOKUP(W1821,[1]Sheet1!$F:$F,1,FALSE)</f>
        <v>#N/A</v>
      </c>
      <c r="AU1821" s="24" t="e">
        <f>VLOOKUP(D1821,[1]Sheet1!$A:$A,1,FALSE)</f>
        <v>#N/A</v>
      </c>
    </row>
    <row r="1822" spans="1:47" ht="13.5" hidden="1" customHeight="1" x14ac:dyDescent="0.3">
      <c r="A1822" s="137" t="s">
        <v>11368</v>
      </c>
      <c r="B1822" s="137" t="s">
        <v>11369</v>
      </c>
      <c r="C1822" s="120" t="s">
        <v>11370</v>
      </c>
      <c r="D1822" s="121">
        <v>19556</v>
      </c>
      <c r="E1822" s="122" t="s">
        <v>292</v>
      </c>
      <c r="F1822" s="122"/>
      <c r="G1822" s="123" t="s">
        <v>58</v>
      </c>
      <c r="H1822" s="124" t="s">
        <v>11371</v>
      </c>
      <c r="I1822" s="124">
        <v>383600</v>
      </c>
      <c r="J1822" s="124">
        <v>163990</v>
      </c>
      <c r="K1822" s="125" t="s">
        <v>75</v>
      </c>
      <c r="L1822" s="126" t="s">
        <v>294</v>
      </c>
      <c r="M1822" s="127">
        <v>3.25</v>
      </c>
      <c r="N1822" s="125"/>
      <c r="O1822" s="128" t="s">
        <v>76</v>
      </c>
      <c r="P1822" s="128" t="s">
        <v>62</v>
      </c>
      <c r="Q1822" s="130" t="s">
        <v>225</v>
      </c>
      <c r="R1822" s="129">
        <v>44131</v>
      </c>
      <c r="S1822" s="130" t="s">
        <v>79</v>
      </c>
      <c r="T1822" s="130" t="s">
        <v>65</v>
      </c>
      <c r="U1822" s="131">
        <v>514</v>
      </c>
      <c r="V1822" s="132">
        <v>462.6</v>
      </c>
      <c r="W1822" s="133" t="s">
        <v>11372</v>
      </c>
      <c r="X1822" s="133" t="s">
        <v>119</v>
      </c>
      <c r="Y1822" s="133" t="s">
        <v>11373</v>
      </c>
      <c r="Z1822" s="133" t="s">
        <v>119</v>
      </c>
      <c r="AA1822" s="133" t="s">
        <v>11374</v>
      </c>
      <c r="AB1822" s="133" t="s">
        <v>119</v>
      </c>
      <c r="AC1822" s="133" t="s">
        <v>11375</v>
      </c>
      <c r="AD1822" s="133" t="s">
        <v>119</v>
      </c>
      <c r="AE1822" s="134"/>
      <c r="AF1822" s="135" t="s">
        <v>65</v>
      </c>
      <c r="AG1822" s="135" t="s">
        <v>67</v>
      </c>
      <c r="AH1822" s="135" t="s">
        <v>67</v>
      </c>
      <c r="AI1822" s="135" t="s">
        <v>67</v>
      </c>
      <c r="AJ1822" s="135" t="s">
        <v>67</v>
      </c>
      <c r="AK1822" s="135" t="s">
        <v>67</v>
      </c>
      <c r="AL1822" s="135" t="s">
        <v>67</v>
      </c>
      <c r="AM1822" s="135" t="s">
        <v>67</v>
      </c>
      <c r="AN1822" s="18"/>
      <c r="AO1822" s="18"/>
      <c r="AP1822" s="24">
        <v>19556</v>
      </c>
      <c r="AS1822" s="24" t="s">
        <v>99</v>
      </c>
      <c r="AT1822" s="24" t="e">
        <f>VLOOKUP(W1822,[1]Sheet1!$F:$F,1,FALSE)</f>
        <v>#N/A</v>
      </c>
      <c r="AU1822" s="24" t="e">
        <f>VLOOKUP(D1822,[1]Sheet1!$A:$A,1,FALSE)</f>
        <v>#N/A</v>
      </c>
    </row>
    <row r="1823" spans="1:47" ht="13.5" hidden="1" customHeight="1" x14ac:dyDescent="0.3">
      <c r="A1823" s="9" t="s">
        <v>11376</v>
      </c>
      <c r="B1823" s="9" t="s">
        <v>11377</v>
      </c>
      <c r="C1823" s="1" t="s">
        <v>11378</v>
      </c>
      <c r="D1823" s="2">
        <v>19556</v>
      </c>
      <c r="E1823" s="6" t="s">
        <v>292</v>
      </c>
      <c r="F1823" s="6"/>
      <c r="G1823" s="10" t="s">
        <v>58</v>
      </c>
      <c r="H1823" s="3" t="s">
        <v>11371</v>
      </c>
      <c r="I1823" s="3">
        <v>383600</v>
      </c>
      <c r="J1823" s="3">
        <v>163990</v>
      </c>
      <c r="K1823" s="17"/>
      <c r="L1823" s="16" t="s">
        <v>11379</v>
      </c>
      <c r="M1823" s="22" t="s">
        <v>61</v>
      </c>
      <c r="N1823" s="17"/>
      <c r="O1823" s="4" t="s">
        <v>76</v>
      </c>
      <c r="P1823" s="4" t="s">
        <v>62</v>
      </c>
      <c r="Q1823" s="11" t="s">
        <v>225</v>
      </c>
      <c r="R1823" s="13">
        <v>44636</v>
      </c>
      <c r="S1823" s="11" t="s">
        <v>79</v>
      </c>
      <c r="T1823" s="11" t="s">
        <v>65</v>
      </c>
      <c r="U1823" s="20">
        <v>189</v>
      </c>
      <c r="V1823" s="23">
        <v>170.1</v>
      </c>
      <c r="W1823" s="5" t="s">
        <v>11380</v>
      </c>
      <c r="X1823" s="5" t="s">
        <v>119</v>
      </c>
      <c r="Y1823" s="5" t="s">
        <v>11381</v>
      </c>
      <c r="Z1823" s="5" t="s">
        <v>119</v>
      </c>
      <c r="AA1823" s="5" t="s">
        <v>11382</v>
      </c>
      <c r="AB1823" s="5" t="s">
        <v>119</v>
      </c>
      <c r="AC1823" s="83" t="s">
        <v>11375</v>
      </c>
      <c r="AD1823" s="5" t="s">
        <v>119</v>
      </c>
      <c r="AE1823" s="19"/>
      <c r="AF1823" s="36" t="s">
        <v>65</v>
      </c>
      <c r="AG1823" s="36" t="s">
        <v>67</v>
      </c>
      <c r="AH1823" s="36" t="s">
        <v>67</v>
      </c>
      <c r="AI1823" s="36" t="s">
        <v>67</v>
      </c>
      <c r="AJ1823" s="36" t="s">
        <v>67</v>
      </c>
      <c r="AK1823" s="36" t="s">
        <v>67</v>
      </c>
      <c r="AL1823" s="36" t="s">
        <v>67</v>
      </c>
      <c r="AM1823" s="36" t="s">
        <v>67</v>
      </c>
      <c r="AN1823" s="99">
        <v>45471</v>
      </c>
      <c r="AO1823" s="18" t="s">
        <v>11383</v>
      </c>
      <c r="AP1823" s="24">
        <v>19556</v>
      </c>
      <c r="AS1823" s="24" t="s">
        <v>11384</v>
      </c>
      <c r="AT1823" s="24" t="e">
        <f>VLOOKUP(W1823,[1]Sheet1!$F:$F,1,FALSE)</f>
        <v>#N/A</v>
      </c>
      <c r="AU1823" s="24" t="e">
        <f>VLOOKUP(D1823,[1]Sheet1!$A:$A,1,FALSE)</f>
        <v>#N/A</v>
      </c>
    </row>
    <row r="1824" spans="1:47" ht="13.5" hidden="1" customHeight="1" x14ac:dyDescent="0.3">
      <c r="A1824" s="54" t="s">
        <v>11376</v>
      </c>
      <c r="B1824" s="54" t="s">
        <v>11377</v>
      </c>
      <c r="C1824" s="55" t="s">
        <v>11378</v>
      </c>
      <c r="D1824" s="41">
        <v>19556</v>
      </c>
      <c r="E1824" s="70" t="s">
        <v>292</v>
      </c>
      <c r="F1824" s="70" t="s">
        <v>139</v>
      </c>
      <c r="G1824" s="56" t="s">
        <v>58</v>
      </c>
      <c r="H1824" s="71" t="s">
        <v>11385</v>
      </c>
      <c r="I1824" s="71">
        <v>383600</v>
      </c>
      <c r="J1824" s="71">
        <v>163990</v>
      </c>
      <c r="K1824" s="57"/>
      <c r="L1824" s="72" t="s">
        <v>302</v>
      </c>
      <c r="M1824" s="59">
        <v>3.25</v>
      </c>
      <c r="N1824" s="57"/>
      <c r="O1824" s="60" t="s">
        <v>76</v>
      </c>
      <c r="P1824" s="60" t="s">
        <v>62</v>
      </c>
      <c r="Q1824" s="62"/>
      <c r="R1824" s="61">
        <v>44636</v>
      </c>
      <c r="S1824" s="62" t="s">
        <v>79</v>
      </c>
      <c r="T1824" s="62" t="s">
        <v>65</v>
      </c>
      <c r="U1824" s="53"/>
      <c r="V1824" s="53"/>
      <c r="W1824" s="63"/>
      <c r="X1824" s="63" t="s">
        <v>66</v>
      </c>
      <c r="Y1824" s="63"/>
      <c r="Z1824" s="63"/>
      <c r="AA1824" s="63"/>
      <c r="AB1824" s="63"/>
      <c r="AC1824" s="63"/>
      <c r="AD1824" s="63"/>
      <c r="AE1824" s="64"/>
      <c r="AF1824" s="65" t="s">
        <v>65</v>
      </c>
      <c r="AG1824" s="65" t="s">
        <v>67</v>
      </c>
      <c r="AH1824" s="65" t="s">
        <v>67</v>
      </c>
      <c r="AI1824" s="65" t="s">
        <v>67</v>
      </c>
      <c r="AJ1824" s="65" t="s">
        <v>67</v>
      </c>
      <c r="AK1824" s="65" t="s">
        <v>67</v>
      </c>
      <c r="AL1824" s="65" t="s">
        <v>67</v>
      </c>
      <c r="AM1824" s="65" t="s">
        <v>67</v>
      </c>
      <c r="AN1824" s="39"/>
      <c r="AO1824" s="39" t="s">
        <v>11386</v>
      </c>
      <c r="AP1824" s="24">
        <v>19556</v>
      </c>
      <c r="AS1824" s="24" t="s">
        <v>11376</v>
      </c>
      <c r="AT1824" s="24" t="e">
        <f>VLOOKUP(W1824,[1]Sheet1!$F:$F,1,FALSE)</f>
        <v>#N/A</v>
      </c>
      <c r="AU1824" s="24" t="e">
        <f>VLOOKUP(D1824,[1]Sheet1!$A:$A,1,FALSE)</f>
        <v>#N/A</v>
      </c>
    </row>
    <row r="1825" spans="1:47" ht="13.5" hidden="1" customHeight="1" x14ac:dyDescent="0.3">
      <c r="A1825" s="9" t="s">
        <v>11387</v>
      </c>
      <c r="B1825" s="9" t="s">
        <v>11388</v>
      </c>
      <c r="C1825" s="1" t="s">
        <v>11389</v>
      </c>
      <c r="D1825" s="2">
        <v>19557</v>
      </c>
      <c r="E1825" s="6" t="s">
        <v>57</v>
      </c>
      <c r="F1825" s="6"/>
      <c r="G1825" s="10" t="s">
        <v>123</v>
      </c>
      <c r="H1825" s="3" t="s">
        <v>11390</v>
      </c>
      <c r="I1825" s="3">
        <v>367992</v>
      </c>
      <c r="J1825" s="3">
        <v>78365</v>
      </c>
      <c r="K1825" s="17" t="s">
        <v>75</v>
      </c>
      <c r="L1825" s="16" t="s">
        <v>60</v>
      </c>
      <c r="M1825" s="22">
        <v>162</v>
      </c>
      <c r="N1825" s="17"/>
      <c r="O1825" s="4" t="s">
        <v>117</v>
      </c>
      <c r="P1825" s="4" t="s">
        <v>77</v>
      </c>
      <c r="Q1825" s="11" t="s">
        <v>225</v>
      </c>
      <c r="R1825" s="13">
        <v>40630</v>
      </c>
      <c r="S1825" s="11" t="s">
        <v>819</v>
      </c>
      <c r="T1825" s="11" t="s">
        <v>65</v>
      </c>
      <c r="U1825" s="20">
        <v>945</v>
      </c>
      <c r="V1825" s="20">
        <v>851</v>
      </c>
      <c r="W1825" s="5" t="s">
        <v>11391</v>
      </c>
      <c r="X1825" s="5" t="s">
        <v>119</v>
      </c>
      <c r="Y1825" s="5" t="s">
        <v>11392</v>
      </c>
      <c r="Z1825" s="5" t="s">
        <v>119</v>
      </c>
      <c r="AA1825" s="5" t="s">
        <v>11393</v>
      </c>
      <c r="AB1825" s="5" t="s">
        <v>119</v>
      </c>
      <c r="AC1825" s="5" t="s">
        <v>11394</v>
      </c>
      <c r="AD1825" s="5" t="s">
        <v>119</v>
      </c>
      <c r="AE1825" s="19"/>
      <c r="AF1825" s="36" t="s">
        <v>65</v>
      </c>
      <c r="AG1825" s="36" t="s">
        <v>67</v>
      </c>
      <c r="AH1825" s="36" t="s">
        <v>67</v>
      </c>
      <c r="AI1825" s="36" t="s">
        <v>67</v>
      </c>
      <c r="AJ1825" s="36" t="s">
        <v>67</v>
      </c>
      <c r="AK1825" s="36" t="s">
        <v>67</v>
      </c>
      <c r="AL1825" s="36" t="s">
        <v>67</v>
      </c>
      <c r="AM1825" s="36" t="s">
        <v>67</v>
      </c>
      <c r="AN1825" s="18"/>
      <c r="AO1825" s="18" t="s">
        <v>891</v>
      </c>
      <c r="AP1825" s="24">
        <v>19557</v>
      </c>
      <c r="AQ1825" s="24" t="s">
        <v>892</v>
      </c>
      <c r="AS1825" s="24" t="s">
        <v>11387</v>
      </c>
      <c r="AT1825" s="24" t="str">
        <f>VLOOKUP(W1825,[1]Sheet1!$F:$F,1,FALSE)</f>
        <v>E27407</v>
      </c>
      <c r="AU1825" s="24">
        <f>VLOOKUP(D1825,[1]Sheet1!$A:$A,1,FALSE)</f>
        <v>19557</v>
      </c>
    </row>
    <row r="1826" spans="1:47" ht="13.5" hidden="1" customHeight="1" x14ac:dyDescent="0.3">
      <c r="A1826" s="9" t="s">
        <v>11395</v>
      </c>
      <c r="B1826" s="9" t="s">
        <v>11396</v>
      </c>
      <c r="C1826" s="1" t="s">
        <v>11397</v>
      </c>
      <c r="D1826" s="2">
        <v>19560</v>
      </c>
      <c r="E1826" s="6" t="s">
        <v>57</v>
      </c>
      <c r="F1826" s="6"/>
      <c r="G1826" s="10" t="s">
        <v>58</v>
      </c>
      <c r="H1826" s="3" t="s">
        <v>11398</v>
      </c>
      <c r="I1826" s="3">
        <v>358972</v>
      </c>
      <c r="J1826" s="3">
        <v>174578</v>
      </c>
      <c r="K1826" s="17" t="s">
        <v>75</v>
      </c>
      <c r="L1826" s="16" t="s">
        <v>60</v>
      </c>
      <c r="M1826" s="22">
        <v>100</v>
      </c>
      <c r="N1826" s="17"/>
      <c r="O1826" s="4" t="s">
        <v>76</v>
      </c>
      <c r="P1826" s="4" t="s">
        <v>62</v>
      </c>
      <c r="Q1826" s="11" t="s">
        <v>225</v>
      </c>
      <c r="R1826" s="13">
        <v>43564</v>
      </c>
      <c r="S1826" s="11" t="s">
        <v>111</v>
      </c>
      <c r="T1826" s="11" t="s">
        <v>65</v>
      </c>
      <c r="U1826" s="20">
        <v>2330</v>
      </c>
      <c r="V1826" s="20">
        <v>2097</v>
      </c>
      <c r="W1826" s="5" t="s">
        <v>11399</v>
      </c>
      <c r="X1826" s="5" t="s">
        <v>119</v>
      </c>
      <c r="Y1826" s="5" t="s">
        <v>11400</v>
      </c>
      <c r="Z1826" s="5" t="s">
        <v>119</v>
      </c>
      <c r="AA1826" s="5" t="s">
        <v>11401</v>
      </c>
      <c r="AB1826" s="5" t="s">
        <v>119</v>
      </c>
      <c r="AC1826" s="5" t="s">
        <v>11402</v>
      </c>
      <c r="AD1826" s="5" t="s">
        <v>119</v>
      </c>
      <c r="AE1826" s="19"/>
      <c r="AF1826" s="36" t="s">
        <v>65</v>
      </c>
      <c r="AG1826" s="36" t="s">
        <v>67</v>
      </c>
      <c r="AH1826" s="36" t="s">
        <v>67</v>
      </c>
      <c r="AI1826" s="36" t="s">
        <v>67</v>
      </c>
      <c r="AJ1826" s="36" t="s">
        <v>67</v>
      </c>
      <c r="AK1826" s="36" t="s">
        <v>67</v>
      </c>
      <c r="AL1826" s="36" t="s">
        <v>67</v>
      </c>
      <c r="AM1826" s="36" t="s">
        <v>67</v>
      </c>
      <c r="AN1826" s="18"/>
      <c r="AO1826" s="18"/>
      <c r="AP1826" s="24" t="e">
        <v>#N/A</v>
      </c>
      <c r="AS1826" s="24" t="s">
        <v>11395</v>
      </c>
      <c r="AT1826" s="24" t="str">
        <f>VLOOKUP(W1826,[1]Sheet1!$F:$F,1,FALSE)</f>
        <v>E35901</v>
      </c>
      <c r="AU1826" s="24">
        <f>VLOOKUP(D1826,[1]Sheet1!$A:$A,1,FALSE)</f>
        <v>19560</v>
      </c>
    </row>
    <row r="1827" spans="1:47" ht="13.5" hidden="1" customHeight="1" x14ac:dyDescent="0.3">
      <c r="A1827" s="9" t="s">
        <v>11403</v>
      </c>
      <c r="B1827" s="9" t="s">
        <v>11404</v>
      </c>
      <c r="C1827" s="1" t="s">
        <v>11405</v>
      </c>
      <c r="D1827" s="2">
        <v>19567</v>
      </c>
      <c r="E1827" s="6" t="s">
        <v>57</v>
      </c>
      <c r="F1827" s="6"/>
      <c r="G1827" s="10" t="s">
        <v>58</v>
      </c>
      <c r="H1827" s="3" t="s">
        <v>11406</v>
      </c>
      <c r="I1827" s="3">
        <v>358561</v>
      </c>
      <c r="J1827" s="3">
        <v>175085</v>
      </c>
      <c r="K1827" s="17" t="s">
        <v>75</v>
      </c>
      <c r="L1827" s="16" t="s">
        <v>60</v>
      </c>
      <c r="M1827" s="22">
        <v>300</v>
      </c>
      <c r="N1827" s="17"/>
      <c r="O1827" s="4" t="s">
        <v>319</v>
      </c>
      <c r="P1827" s="4" t="s">
        <v>62</v>
      </c>
      <c r="Q1827" s="11" t="s">
        <v>225</v>
      </c>
      <c r="R1827" s="13">
        <v>43521</v>
      </c>
      <c r="S1827" s="11" t="s">
        <v>111</v>
      </c>
      <c r="T1827" s="11" t="s">
        <v>65</v>
      </c>
      <c r="U1827" s="20">
        <v>880</v>
      </c>
      <c r="V1827" s="20">
        <v>792</v>
      </c>
      <c r="W1827" s="5" t="s">
        <v>11407</v>
      </c>
      <c r="X1827" s="5" t="s">
        <v>119</v>
      </c>
      <c r="Y1827" s="5" t="s">
        <v>11408</v>
      </c>
      <c r="Z1827" s="5" t="s">
        <v>119</v>
      </c>
      <c r="AA1827" s="5" t="s">
        <v>11409</v>
      </c>
      <c r="AB1827" s="5" t="s">
        <v>119</v>
      </c>
      <c r="AC1827" s="5" t="s">
        <v>11410</v>
      </c>
      <c r="AD1827" s="5" t="s">
        <v>119</v>
      </c>
      <c r="AE1827" s="19"/>
      <c r="AF1827" s="36" t="s">
        <v>65</v>
      </c>
      <c r="AG1827" s="36" t="s">
        <v>67</v>
      </c>
      <c r="AH1827" s="36" t="s">
        <v>67</v>
      </c>
      <c r="AI1827" s="36" t="s">
        <v>67</v>
      </c>
      <c r="AJ1827" s="36" t="s">
        <v>67</v>
      </c>
      <c r="AK1827" s="36" t="s">
        <v>67</v>
      </c>
      <c r="AL1827" s="36" t="s">
        <v>67</v>
      </c>
      <c r="AM1827" s="36" t="s">
        <v>67</v>
      </c>
      <c r="AN1827" s="18"/>
      <c r="AO1827" s="18"/>
      <c r="AP1827" s="24" t="e">
        <v>#N/A</v>
      </c>
      <c r="AS1827" s="24" t="s">
        <v>11403</v>
      </c>
      <c r="AT1827" s="24" t="str">
        <f>VLOOKUP(W1827,[1]Sheet1!$F:$F,1,FALSE)</f>
        <v>E35438</v>
      </c>
      <c r="AU1827" s="24">
        <f>VLOOKUP(D1827,[1]Sheet1!$A:$A,1,FALSE)</f>
        <v>19567</v>
      </c>
    </row>
    <row r="1828" spans="1:47" ht="13.5" hidden="1" customHeight="1" x14ac:dyDescent="0.3">
      <c r="A1828" s="9" t="s">
        <v>11411</v>
      </c>
      <c r="B1828" s="9" t="s">
        <v>11412</v>
      </c>
      <c r="C1828" s="1" t="s">
        <v>11413</v>
      </c>
      <c r="D1828" s="2">
        <v>19571</v>
      </c>
      <c r="E1828" s="6" t="s">
        <v>57</v>
      </c>
      <c r="F1828" s="6"/>
      <c r="G1828" s="10" t="s">
        <v>94</v>
      </c>
      <c r="H1828" s="3" t="s">
        <v>11414</v>
      </c>
      <c r="I1828" s="3">
        <v>346029</v>
      </c>
      <c r="J1828" s="3">
        <v>153291</v>
      </c>
      <c r="K1828" s="17" t="s">
        <v>75</v>
      </c>
      <c r="L1828" s="16" t="s">
        <v>60</v>
      </c>
      <c r="M1828" s="22">
        <v>28</v>
      </c>
      <c r="N1828" s="17"/>
      <c r="O1828" s="4" t="s">
        <v>117</v>
      </c>
      <c r="P1828" s="4" t="s">
        <v>77</v>
      </c>
      <c r="Q1828" s="11" t="s">
        <v>78</v>
      </c>
      <c r="R1828" s="13">
        <v>43089</v>
      </c>
      <c r="S1828" s="11" t="s">
        <v>111</v>
      </c>
      <c r="T1828" s="11" t="s">
        <v>65</v>
      </c>
      <c r="U1828" s="20">
        <v>610</v>
      </c>
      <c r="V1828" s="20">
        <v>549</v>
      </c>
      <c r="W1828" s="5" t="s">
        <v>2420</v>
      </c>
      <c r="X1828" s="7" t="s">
        <v>81</v>
      </c>
      <c r="Y1828" s="5" t="s">
        <v>61</v>
      </c>
      <c r="Z1828" s="5" t="s">
        <v>61</v>
      </c>
      <c r="AA1828" s="5" t="s">
        <v>61</v>
      </c>
      <c r="AB1828" s="5" t="s">
        <v>61</v>
      </c>
      <c r="AC1828" s="5" t="s">
        <v>61</v>
      </c>
      <c r="AD1828" s="5" t="s">
        <v>61</v>
      </c>
      <c r="AE1828" s="19"/>
      <c r="AF1828" s="36" t="s">
        <v>82</v>
      </c>
      <c r="AG1828" s="36">
        <v>19571</v>
      </c>
      <c r="AH1828" s="36" t="s">
        <v>83</v>
      </c>
      <c r="AI1828" s="36"/>
      <c r="AJ1828" s="36" t="s">
        <v>84</v>
      </c>
      <c r="AK1828" s="36" t="s">
        <v>155</v>
      </c>
      <c r="AL1828" s="36" t="s">
        <v>86</v>
      </c>
      <c r="AM1828" s="36"/>
      <c r="AN1828" s="18"/>
      <c r="AO1828" s="18"/>
      <c r="AP1828" s="24" t="e">
        <v>#N/A</v>
      </c>
      <c r="AS1828" s="24" t="s">
        <v>11411</v>
      </c>
      <c r="AT1828" s="24" t="str">
        <f>VLOOKUP(W1828,[1]Sheet1!$F:$F,1,FALSE)</f>
        <v>E5001</v>
      </c>
      <c r="AU1828" s="24">
        <f>VLOOKUP(D1828,[1]Sheet1!$A:$A,1,FALSE)</f>
        <v>19571</v>
      </c>
    </row>
    <row r="1829" spans="1:47" ht="13.5" hidden="1" customHeight="1" x14ac:dyDescent="0.3">
      <c r="A1829" s="9" t="s">
        <v>11415</v>
      </c>
      <c r="B1829" s="182" t="s">
        <v>11416</v>
      </c>
      <c r="C1829" s="1" t="s">
        <v>11417</v>
      </c>
      <c r="D1829" s="2">
        <v>19572</v>
      </c>
      <c r="E1829" s="6" t="s">
        <v>57</v>
      </c>
      <c r="F1829" s="6"/>
      <c r="G1829" s="10" t="s">
        <v>123</v>
      </c>
      <c r="H1829" s="3" t="s">
        <v>11418</v>
      </c>
      <c r="I1829" s="3">
        <v>402333</v>
      </c>
      <c r="J1829" s="3">
        <v>99902</v>
      </c>
      <c r="K1829" s="17" t="s">
        <v>75</v>
      </c>
      <c r="L1829" s="16" t="s">
        <v>60</v>
      </c>
      <c r="M1829" s="22">
        <v>16.399999999999999</v>
      </c>
      <c r="N1829" s="17"/>
      <c r="O1829" s="4" t="s">
        <v>76</v>
      </c>
      <c r="P1829" s="4" t="s">
        <v>62</v>
      </c>
      <c r="Q1829" s="11" t="s">
        <v>225</v>
      </c>
      <c r="R1829" s="13">
        <v>42811</v>
      </c>
      <c r="S1829" s="11" t="s">
        <v>111</v>
      </c>
      <c r="T1829" s="11" t="s">
        <v>65</v>
      </c>
      <c r="U1829" s="20">
        <v>863</v>
      </c>
      <c r="V1829" s="20">
        <v>776</v>
      </c>
      <c r="W1829" s="5" t="s">
        <v>11419</v>
      </c>
      <c r="X1829" s="5" t="s">
        <v>119</v>
      </c>
      <c r="Y1829" s="5" t="s">
        <v>11420</v>
      </c>
      <c r="Z1829" s="5" t="s">
        <v>119</v>
      </c>
      <c r="AA1829" s="5" t="s">
        <v>11421</v>
      </c>
      <c r="AB1829" s="5" t="s">
        <v>119</v>
      </c>
      <c r="AC1829" s="5" t="s">
        <v>11422</v>
      </c>
      <c r="AD1829" s="5" t="s">
        <v>119</v>
      </c>
      <c r="AE1829" s="19"/>
      <c r="AF1829" s="36" t="s">
        <v>65</v>
      </c>
      <c r="AG1829" s="36" t="s">
        <v>67</v>
      </c>
      <c r="AH1829" s="36" t="s">
        <v>67</v>
      </c>
      <c r="AI1829" s="36" t="s">
        <v>67</v>
      </c>
      <c r="AJ1829" s="36" t="s">
        <v>67</v>
      </c>
      <c r="AK1829" s="36" t="s">
        <v>67</v>
      </c>
      <c r="AL1829" s="36" t="s">
        <v>67</v>
      </c>
      <c r="AM1829" s="36" t="s">
        <v>67</v>
      </c>
      <c r="AN1829" s="99">
        <v>45471</v>
      </c>
      <c r="AO1829" s="18" t="s">
        <v>9645</v>
      </c>
      <c r="AP1829" s="24" t="e">
        <v>#N/A</v>
      </c>
      <c r="AS1829" s="24" t="s">
        <v>11415</v>
      </c>
      <c r="AT1829" s="24" t="str">
        <f>VLOOKUP(W1829,[1]Sheet1!$F:$F,1,FALSE)</f>
        <v>E23957</v>
      </c>
      <c r="AU1829" s="24">
        <f>VLOOKUP(D1829,[1]Sheet1!$A:$A,1,FALSE)</f>
        <v>19572</v>
      </c>
    </row>
    <row r="1830" spans="1:47" ht="13.5" hidden="1" customHeight="1" x14ac:dyDescent="0.3">
      <c r="A1830" s="9" t="s">
        <v>11423</v>
      </c>
      <c r="B1830" s="9" t="s">
        <v>11424</v>
      </c>
      <c r="C1830" s="1" t="s">
        <v>11425</v>
      </c>
      <c r="D1830" s="2">
        <v>19575</v>
      </c>
      <c r="E1830" s="6" t="s">
        <v>57</v>
      </c>
      <c r="F1830" s="6"/>
      <c r="G1830" s="10" t="s">
        <v>94</v>
      </c>
      <c r="H1830" s="3" t="s">
        <v>11426</v>
      </c>
      <c r="I1830" s="3">
        <v>357099</v>
      </c>
      <c r="J1830" s="3">
        <v>119154</v>
      </c>
      <c r="K1830" s="17" t="s">
        <v>75</v>
      </c>
      <c r="L1830" s="16" t="s">
        <v>60</v>
      </c>
      <c r="M1830" s="22" t="s">
        <v>61</v>
      </c>
      <c r="N1830" s="17"/>
      <c r="O1830" s="4" t="s">
        <v>76</v>
      </c>
      <c r="P1830" s="4" t="s">
        <v>62</v>
      </c>
      <c r="Q1830" s="11" t="s">
        <v>78</v>
      </c>
      <c r="R1830" s="13">
        <v>43347</v>
      </c>
      <c r="S1830" s="11" t="s">
        <v>111</v>
      </c>
      <c r="T1830" s="11" t="s">
        <v>65</v>
      </c>
      <c r="U1830" s="20">
        <v>100</v>
      </c>
      <c r="V1830" s="20">
        <v>90</v>
      </c>
      <c r="W1830" s="5" t="s">
        <v>11427</v>
      </c>
      <c r="X1830" s="7" t="s">
        <v>81</v>
      </c>
      <c r="Y1830" s="5" t="s">
        <v>61</v>
      </c>
      <c r="Z1830" s="5" t="s">
        <v>61</v>
      </c>
      <c r="AA1830" s="5" t="s">
        <v>61</v>
      </c>
      <c r="AB1830" s="5" t="s">
        <v>61</v>
      </c>
      <c r="AC1830" s="5" t="s">
        <v>61</v>
      </c>
      <c r="AD1830" s="5" t="s">
        <v>61</v>
      </c>
      <c r="AE1830" s="19"/>
      <c r="AF1830" s="36" t="s">
        <v>82</v>
      </c>
      <c r="AG1830" s="36">
        <v>19575</v>
      </c>
      <c r="AH1830" s="36" t="s">
        <v>140</v>
      </c>
      <c r="AI1830" s="36" t="s">
        <v>5902</v>
      </c>
      <c r="AJ1830" s="36" t="s">
        <v>106</v>
      </c>
      <c r="AK1830" s="36"/>
      <c r="AL1830" s="36" t="s">
        <v>86</v>
      </c>
      <c r="AM1830" s="36"/>
      <c r="AN1830" s="18"/>
      <c r="AO1830" s="18"/>
      <c r="AP1830" s="24" t="e">
        <v>#N/A</v>
      </c>
      <c r="AS1830" s="24" t="s">
        <v>11423</v>
      </c>
      <c r="AT1830" s="24" t="str">
        <f>VLOOKUP(W1830,[1]Sheet1!$F:$F,1,FALSE)</f>
        <v>E5266</v>
      </c>
      <c r="AU1830" s="24">
        <f>VLOOKUP(D1830,[1]Sheet1!$A:$A,1,FALSE)</f>
        <v>19575</v>
      </c>
    </row>
    <row r="1831" spans="1:47" ht="13.5" hidden="1" customHeight="1" x14ac:dyDescent="0.3">
      <c r="A1831" s="9" t="s">
        <v>11428</v>
      </c>
      <c r="B1831" s="9" t="s">
        <v>11429</v>
      </c>
      <c r="C1831" s="1" t="s">
        <v>11430</v>
      </c>
      <c r="D1831" s="2">
        <v>19577</v>
      </c>
      <c r="E1831" s="6" t="s">
        <v>57</v>
      </c>
      <c r="F1831" s="6"/>
      <c r="G1831" s="10" t="s">
        <v>94</v>
      </c>
      <c r="H1831" s="3" t="s">
        <v>11431</v>
      </c>
      <c r="I1831" s="3">
        <v>343085</v>
      </c>
      <c r="J1831" s="3">
        <v>116739</v>
      </c>
      <c r="K1831" s="17" t="s">
        <v>75</v>
      </c>
      <c r="L1831" s="16" t="s">
        <v>60</v>
      </c>
      <c r="M1831" s="22">
        <v>35</v>
      </c>
      <c r="N1831" s="17"/>
      <c r="O1831" s="4" t="s">
        <v>319</v>
      </c>
      <c r="P1831" s="4" t="s">
        <v>62</v>
      </c>
      <c r="Q1831" s="11" t="s">
        <v>78</v>
      </c>
      <c r="R1831" s="13">
        <v>44580</v>
      </c>
      <c r="S1831" s="11" t="s">
        <v>79</v>
      </c>
      <c r="T1831" s="11" t="s">
        <v>65</v>
      </c>
      <c r="U1831" s="20">
        <v>540</v>
      </c>
      <c r="V1831" s="20">
        <v>486</v>
      </c>
      <c r="W1831" s="5" t="s">
        <v>11432</v>
      </c>
      <c r="X1831" s="5" t="s">
        <v>81</v>
      </c>
      <c r="Y1831" s="5" t="s">
        <v>61</v>
      </c>
      <c r="Z1831" s="5" t="s">
        <v>61</v>
      </c>
      <c r="AA1831" s="5" t="s">
        <v>61</v>
      </c>
      <c r="AB1831" s="5" t="s">
        <v>61</v>
      </c>
      <c r="AC1831" s="5" t="s">
        <v>61</v>
      </c>
      <c r="AD1831" s="5" t="s">
        <v>61</v>
      </c>
      <c r="AE1831" s="19"/>
      <c r="AF1831" s="36" t="s">
        <v>82</v>
      </c>
      <c r="AG1831" s="36">
        <v>19577</v>
      </c>
      <c r="AH1831" s="36" t="s">
        <v>83</v>
      </c>
      <c r="AI1831" s="36"/>
      <c r="AJ1831" s="36" t="s">
        <v>84</v>
      </c>
      <c r="AK1831" s="36" t="s">
        <v>85</v>
      </c>
      <c r="AL1831" s="36" t="s">
        <v>86</v>
      </c>
      <c r="AM1831" s="36"/>
      <c r="AN1831" s="18"/>
      <c r="AO1831" s="18"/>
      <c r="AP1831" s="24" t="s">
        <v>88</v>
      </c>
      <c r="AS1831" s="24" t="s">
        <v>11428</v>
      </c>
      <c r="AT1831" s="24" t="e">
        <f>VLOOKUP(W1831,[1]Sheet1!$F:$F,1,FALSE)</f>
        <v>#N/A</v>
      </c>
      <c r="AU1831" s="24" t="e">
        <f>VLOOKUP(D1831,[1]Sheet1!$A:$A,1,FALSE)</f>
        <v>#N/A</v>
      </c>
    </row>
    <row r="1832" spans="1:47" ht="13.5" hidden="1" customHeight="1" x14ac:dyDescent="0.3">
      <c r="A1832" s="9" t="s">
        <v>11433</v>
      </c>
      <c r="B1832" s="9" t="s">
        <v>11434</v>
      </c>
      <c r="C1832" s="1" t="s">
        <v>11435</v>
      </c>
      <c r="D1832" s="2">
        <v>19578</v>
      </c>
      <c r="E1832" s="6" t="s">
        <v>57</v>
      </c>
      <c r="F1832" s="6"/>
      <c r="G1832" s="10" t="s">
        <v>94</v>
      </c>
      <c r="H1832" s="3" t="s">
        <v>11436</v>
      </c>
      <c r="I1832" s="3">
        <v>349407</v>
      </c>
      <c r="J1832" s="3">
        <v>128689</v>
      </c>
      <c r="K1832" s="17" t="s">
        <v>75</v>
      </c>
      <c r="L1832" s="16" t="s">
        <v>60</v>
      </c>
      <c r="M1832" s="22">
        <v>28</v>
      </c>
      <c r="N1832" s="17"/>
      <c r="O1832" s="4" t="s">
        <v>360</v>
      </c>
      <c r="P1832" s="4" t="s">
        <v>62</v>
      </c>
      <c r="Q1832" s="11" t="s">
        <v>78</v>
      </c>
      <c r="R1832" s="13">
        <v>44616</v>
      </c>
      <c r="S1832" s="11" t="s">
        <v>79</v>
      </c>
      <c r="T1832" s="11" t="s">
        <v>65</v>
      </c>
      <c r="U1832" s="20">
        <v>250</v>
      </c>
      <c r="V1832" s="20">
        <v>225</v>
      </c>
      <c r="W1832" s="5" t="s">
        <v>11437</v>
      </c>
      <c r="X1832" s="5" t="s">
        <v>81</v>
      </c>
      <c r="Y1832" s="5" t="s">
        <v>61</v>
      </c>
      <c r="Z1832" s="5" t="s">
        <v>61</v>
      </c>
      <c r="AA1832" s="5" t="s">
        <v>61</v>
      </c>
      <c r="AB1832" s="5" t="s">
        <v>61</v>
      </c>
      <c r="AC1832" s="5" t="s">
        <v>61</v>
      </c>
      <c r="AD1832" s="5" t="s">
        <v>61</v>
      </c>
      <c r="AE1832" s="19"/>
      <c r="AF1832" s="36" t="s">
        <v>82</v>
      </c>
      <c r="AG1832" s="36">
        <v>19578</v>
      </c>
      <c r="AH1832" s="36" t="s">
        <v>83</v>
      </c>
      <c r="AI1832" s="36"/>
      <c r="AJ1832" s="36" t="s">
        <v>84</v>
      </c>
      <c r="AK1832" s="36" t="s">
        <v>85</v>
      </c>
      <c r="AL1832" s="36" t="s">
        <v>86</v>
      </c>
      <c r="AM1832" s="36"/>
      <c r="AN1832" s="18"/>
      <c r="AO1832" s="18"/>
      <c r="AP1832" s="24" t="s">
        <v>88</v>
      </c>
      <c r="AS1832" s="24" t="s">
        <v>11433</v>
      </c>
      <c r="AT1832" s="24" t="e">
        <f>VLOOKUP(W1832,[1]Sheet1!$F:$F,1,FALSE)</f>
        <v>#N/A</v>
      </c>
      <c r="AU1832" s="24" t="e">
        <f>VLOOKUP(D1832,[1]Sheet1!$A:$A,1,FALSE)</f>
        <v>#N/A</v>
      </c>
    </row>
    <row r="1833" spans="1:47" ht="13.5" hidden="1" customHeight="1" x14ac:dyDescent="0.3">
      <c r="A1833" s="9" t="s">
        <v>11438</v>
      </c>
      <c r="B1833" s="9" t="s">
        <v>11439</v>
      </c>
      <c r="C1833" s="1" t="s">
        <v>11440</v>
      </c>
      <c r="D1833" s="2">
        <v>19582</v>
      </c>
      <c r="E1833" s="6" t="s">
        <v>57</v>
      </c>
      <c r="F1833" s="6"/>
      <c r="G1833" s="10" t="s">
        <v>94</v>
      </c>
      <c r="H1833" s="3" t="s">
        <v>11441</v>
      </c>
      <c r="I1833" s="3"/>
      <c r="J1833" s="3"/>
      <c r="K1833" s="17"/>
      <c r="L1833" s="16" t="s">
        <v>60</v>
      </c>
      <c r="M1833" s="22" t="s">
        <v>61</v>
      </c>
      <c r="N1833" s="17"/>
      <c r="O1833" s="4"/>
      <c r="P1833" s="4"/>
      <c r="Q1833" s="11"/>
      <c r="R1833" s="13">
        <v>45274</v>
      </c>
      <c r="S1833" s="11" t="s">
        <v>79</v>
      </c>
      <c r="T1833" s="11" t="s">
        <v>65</v>
      </c>
      <c r="U1833" s="20">
        <v>1690</v>
      </c>
      <c r="V1833" s="20">
        <v>1521</v>
      </c>
      <c r="W1833" s="5" t="s">
        <v>11442</v>
      </c>
      <c r="X1833" s="5" t="s">
        <v>81</v>
      </c>
      <c r="Y1833" s="5" t="s">
        <v>61</v>
      </c>
      <c r="Z1833" s="5" t="s">
        <v>61</v>
      </c>
      <c r="AA1833" s="5" t="s">
        <v>61</v>
      </c>
      <c r="AB1833" s="5" t="s">
        <v>61</v>
      </c>
      <c r="AC1833" s="5" t="s">
        <v>61</v>
      </c>
      <c r="AD1833" s="5" t="s">
        <v>61</v>
      </c>
      <c r="AE1833" s="19"/>
      <c r="AF1833" s="36" t="s">
        <v>65</v>
      </c>
      <c r="AG1833" s="36" t="s">
        <v>67</v>
      </c>
      <c r="AH1833" s="36" t="s">
        <v>67</v>
      </c>
      <c r="AI1833" s="36" t="s">
        <v>67</v>
      </c>
      <c r="AJ1833" s="36" t="s">
        <v>67</v>
      </c>
      <c r="AK1833" s="36" t="s">
        <v>67</v>
      </c>
      <c r="AL1833" s="36" t="s">
        <v>67</v>
      </c>
      <c r="AM1833" s="36" t="s">
        <v>67</v>
      </c>
      <c r="AN1833" s="18"/>
      <c r="AO1833" s="18" t="s">
        <v>182</v>
      </c>
      <c r="AP1833" s="24">
        <v>19582</v>
      </c>
      <c r="AR1833" s="24" t="s">
        <v>69</v>
      </c>
      <c r="AS1833" s="24" t="s">
        <v>167</v>
      </c>
      <c r="AT1833" s="24" t="e">
        <f>VLOOKUP(W1833,[1]Sheet1!$F:$F,1,FALSE)</f>
        <v>#N/A</v>
      </c>
      <c r="AU1833" s="24" t="e">
        <f>VLOOKUP(D1833,[1]Sheet1!$A:$A,1,FALSE)</f>
        <v>#N/A</v>
      </c>
    </row>
    <row r="1834" spans="1:47" ht="13.5" hidden="1" customHeight="1" x14ac:dyDescent="0.3">
      <c r="A1834" s="9" t="s">
        <v>11443</v>
      </c>
      <c r="B1834" s="9" t="s">
        <v>11444</v>
      </c>
      <c r="C1834" s="1" t="s">
        <v>11445</v>
      </c>
      <c r="D1834" s="2">
        <v>19583</v>
      </c>
      <c r="E1834" s="6" t="s">
        <v>57</v>
      </c>
      <c r="F1834" s="6"/>
      <c r="G1834" s="10" t="s">
        <v>94</v>
      </c>
      <c r="H1834" s="3" t="s">
        <v>11446</v>
      </c>
      <c r="I1834" s="3">
        <v>337506</v>
      </c>
      <c r="J1834" s="3">
        <v>140212</v>
      </c>
      <c r="K1834" s="17" t="s">
        <v>75</v>
      </c>
      <c r="L1834" s="16" t="s">
        <v>60</v>
      </c>
      <c r="M1834" s="22" t="s">
        <v>61</v>
      </c>
      <c r="N1834" s="17"/>
      <c r="O1834" s="4" t="s">
        <v>319</v>
      </c>
      <c r="P1834" s="4" t="s">
        <v>62</v>
      </c>
      <c r="Q1834" s="11" t="s">
        <v>78</v>
      </c>
      <c r="R1834" s="13">
        <v>43573</v>
      </c>
      <c r="S1834" s="11" t="s">
        <v>111</v>
      </c>
      <c r="T1834" s="11" t="s">
        <v>65</v>
      </c>
      <c r="U1834" s="20">
        <v>130</v>
      </c>
      <c r="V1834" s="20">
        <v>117</v>
      </c>
      <c r="W1834" s="5" t="s">
        <v>11447</v>
      </c>
      <c r="X1834" s="7" t="s">
        <v>81</v>
      </c>
      <c r="Y1834" s="5" t="s">
        <v>61</v>
      </c>
      <c r="Z1834" s="5" t="s">
        <v>61</v>
      </c>
      <c r="AA1834" s="5" t="s">
        <v>61</v>
      </c>
      <c r="AB1834" s="5" t="s">
        <v>61</v>
      </c>
      <c r="AC1834" s="5" t="s">
        <v>61</v>
      </c>
      <c r="AD1834" s="5" t="s">
        <v>61</v>
      </c>
      <c r="AE1834" s="19"/>
      <c r="AF1834" s="36" t="s">
        <v>82</v>
      </c>
      <c r="AG1834" s="36">
        <v>19583</v>
      </c>
      <c r="AH1834" s="36" t="s">
        <v>83</v>
      </c>
      <c r="AI1834" s="36"/>
      <c r="AJ1834" s="36" t="s">
        <v>84</v>
      </c>
      <c r="AK1834" s="36" t="s">
        <v>85</v>
      </c>
      <c r="AL1834" s="36" t="s">
        <v>139</v>
      </c>
      <c r="AM1834" s="36"/>
      <c r="AN1834" s="18"/>
      <c r="AO1834" s="18" t="s">
        <v>11448</v>
      </c>
      <c r="AP1834" s="24" t="e">
        <v>#N/A</v>
      </c>
      <c r="AS1834" s="24" t="s">
        <v>11443</v>
      </c>
      <c r="AT1834" s="24" t="str">
        <f>VLOOKUP(W1834,[1]Sheet1!$F:$F,1,FALSE)</f>
        <v>E5316</v>
      </c>
      <c r="AU1834" s="24">
        <f>VLOOKUP(D1834,[1]Sheet1!$A:$A,1,FALSE)</f>
        <v>19583</v>
      </c>
    </row>
    <row r="1835" spans="1:47" ht="13.5" hidden="1" customHeight="1" x14ac:dyDescent="0.3">
      <c r="A1835" s="9" t="s">
        <v>11449</v>
      </c>
      <c r="B1835" s="9" t="s">
        <v>11450</v>
      </c>
      <c r="C1835" s="1" t="s">
        <v>11451</v>
      </c>
      <c r="D1835" s="2">
        <v>19584</v>
      </c>
      <c r="E1835" s="6" t="s">
        <v>57</v>
      </c>
      <c r="F1835" s="6"/>
      <c r="G1835" s="10" t="s">
        <v>123</v>
      </c>
      <c r="H1835" s="3" t="s">
        <v>11452</v>
      </c>
      <c r="I1835" s="3">
        <v>399708</v>
      </c>
      <c r="J1835" s="3">
        <v>90873</v>
      </c>
      <c r="K1835" s="17" t="s">
        <v>75</v>
      </c>
      <c r="L1835" s="16" t="s">
        <v>60</v>
      </c>
      <c r="M1835" s="22">
        <v>196</v>
      </c>
      <c r="N1835" s="17"/>
      <c r="O1835" s="4" t="s">
        <v>76</v>
      </c>
      <c r="P1835" s="4" t="s">
        <v>62</v>
      </c>
      <c r="Q1835" s="11" t="s">
        <v>225</v>
      </c>
      <c r="R1835" s="13">
        <v>42460</v>
      </c>
      <c r="S1835" s="11" t="s">
        <v>111</v>
      </c>
      <c r="T1835" s="11" t="s">
        <v>65</v>
      </c>
      <c r="U1835" s="20">
        <v>1165</v>
      </c>
      <c r="V1835" s="20">
        <v>1049</v>
      </c>
      <c r="W1835" s="5" t="s">
        <v>11453</v>
      </c>
      <c r="X1835" s="5" t="s">
        <v>119</v>
      </c>
      <c r="Y1835" s="5" t="s">
        <v>11454</v>
      </c>
      <c r="Z1835" s="5" t="s">
        <v>119</v>
      </c>
      <c r="AA1835" s="5" t="s">
        <v>61</v>
      </c>
      <c r="AB1835" s="5" t="s">
        <v>119</v>
      </c>
      <c r="AC1835" s="5" t="s">
        <v>11455</v>
      </c>
      <c r="AD1835" s="5" t="s">
        <v>119</v>
      </c>
      <c r="AE1835" s="19"/>
      <c r="AF1835" s="36" t="s">
        <v>65</v>
      </c>
      <c r="AG1835" s="36" t="s">
        <v>67</v>
      </c>
      <c r="AH1835" s="36" t="s">
        <v>67</v>
      </c>
      <c r="AI1835" s="36" t="s">
        <v>67</v>
      </c>
      <c r="AJ1835" s="36" t="s">
        <v>67</v>
      </c>
      <c r="AK1835" s="36" t="s">
        <v>67</v>
      </c>
      <c r="AL1835" s="36" t="s">
        <v>67</v>
      </c>
      <c r="AM1835" s="36" t="s">
        <v>67</v>
      </c>
      <c r="AN1835" s="18"/>
      <c r="AO1835" s="18"/>
      <c r="AP1835" s="24" t="e">
        <v>#N/A</v>
      </c>
      <c r="AS1835" s="24" t="s">
        <v>11449</v>
      </c>
      <c r="AT1835" s="24" t="str">
        <f>VLOOKUP(W1835,[1]Sheet1!$F:$F,1,FALSE)</f>
        <v>E26466</v>
      </c>
      <c r="AU1835" s="24">
        <f>VLOOKUP(D1835,[1]Sheet1!$A:$A,1,FALSE)</f>
        <v>19584</v>
      </c>
    </row>
    <row r="1836" spans="1:47" ht="13.5" hidden="1" customHeight="1" x14ac:dyDescent="0.3">
      <c r="A1836" s="9" t="s">
        <v>11456</v>
      </c>
      <c r="B1836" s="9" t="s">
        <v>11457</v>
      </c>
      <c r="C1836" s="1" t="s">
        <v>11458</v>
      </c>
      <c r="D1836" s="2">
        <v>19613</v>
      </c>
      <c r="E1836" s="6" t="s">
        <v>57</v>
      </c>
      <c r="F1836" s="6"/>
      <c r="G1836" s="10" t="s">
        <v>94</v>
      </c>
      <c r="H1836" s="3" t="s">
        <v>11459</v>
      </c>
      <c r="I1836" s="3">
        <v>349444</v>
      </c>
      <c r="J1836" s="3">
        <v>117734</v>
      </c>
      <c r="K1836" s="17" t="s">
        <v>75</v>
      </c>
      <c r="L1836" s="16" t="s">
        <v>60</v>
      </c>
      <c r="M1836" s="22">
        <v>34.700000000000003</v>
      </c>
      <c r="N1836" s="17"/>
      <c r="O1836" s="4" t="s">
        <v>76</v>
      </c>
      <c r="P1836" s="4" t="s">
        <v>62</v>
      </c>
      <c r="Q1836" s="11" t="s">
        <v>78</v>
      </c>
      <c r="R1836" s="13">
        <v>43262</v>
      </c>
      <c r="S1836" s="11" t="s">
        <v>111</v>
      </c>
      <c r="T1836" s="11" t="s">
        <v>65</v>
      </c>
      <c r="U1836" s="20">
        <v>360</v>
      </c>
      <c r="V1836" s="20">
        <v>324</v>
      </c>
      <c r="W1836" s="5" t="s">
        <v>11460</v>
      </c>
      <c r="X1836" s="7" t="s">
        <v>81</v>
      </c>
      <c r="Y1836" s="5" t="s">
        <v>61</v>
      </c>
      <c r="Z1836" s="5" t="s">
        <v>61</v>
      </c>
      <c r="AA1836" s="5" t="s">
        <v>61</v>
      </c>
      <c r="AB1836" s="5" t="s">
        <v>61</v>
      </c>
      <c r="AC1836" s="5" t="s">
        <v>61</v>
      </c>
      <c r="AD1836" s="5" t="s">
        <v>61</v>
      </c>
      <c r="AE1836" s="19"/>
      <c r="AF1836" s="36" t="s">
        <v>82</v>
      </c>
      <c r="AG1836" s="36">
        <v>19613</v>
      </c>
      <c r="AH1836" s="36" t="s">
        <v>140</v>
      </c>
      <c r="AI1836" s="36"/>
      <c r="AJ1836" s="36" t="s">
        <v>106</v>
      </c>
      <c r="AK1836" s="36"/>
      <c r="AL1836" s="36" t="s">
        <v>86</v>
      </c>
      <c r="AM1836" s="36"/>
      <c r="AN1836" s="18"/>
      <c r="AO1836" s="18"/>
      <c r="AP1836" s="24" t="e">
        <v>#N/A</v>
      </c>
      <c r="AS1836" s="24" t="s">
        <v>11456</v>
      </c>
      <c r="AT1836" s="24" t="str">
        <f>VLOOKUP(W1836,[1]Sheet1!$F:$F,1,FALSE)</f>
        <v>E5160</v>
      </c>
      <c r="AU1836" s="24">
        <f>VLOOKUP(D1836,[1]Sheet1!$A:$A,1,FALSE)</f>
        <v>19613</v>
      </c>
    </row>
    <row r="1837" spans="1:47" ht="13.5" hidden="1" customHeight="1" x14ac:dyDescent="0.3">
      <c r="A1837" s="9" t="s">
        <v>11461</v>
      </c>
      <c r="B1837" s="9" t="s">
        <v>11462</v>
      </c>
      <c r="C1837" s="1" t="s">
        <v>11463</v>
      </c>
      <c r="D1837" s="2">
        <v>19663</v>
      </c>
      <c r="E1837" s="6" t="s">
        <v>179</v>
      </c>
      <c r="F1837" s="6"/>
      <c r="G1837" s="10" t="s">
        <v>94</v>
      </c>
      <c r="H1837" s="3" t="s">
        <v>11464</v>
      </c>
      <c r="I1837" s="3">
        <v>340128</v>
      </c>
      <c r="J1837" s="3">
        <v>147811</v>
      </c>
      <c r="K1837" s="17" t="s">
        <v>75</v>
      </c>
      <c r="L1837" s="16" t="s">
        <v>253</v>
      </c>
      <c r="M1837" s="22" t="s">
        <v>61</v>
      </c>
      <c r="N1837" s="17"/>
      <c r="O1837" s="4" t="s">
        <v>117</v>
      </c>
      <c r="P1837" s="4" t="s">
        <v>77</v>
      </c>
      <c r="Q1837" s="11" t="s">
        <v>225</v>
      </c>
      <c r="R1837" s="13">
        <v>43306</v>
      </c>
      <c r="S1837" s="11" t="s">
        <v>111</v>
      </c>
      <c r="T1837" s="11" t="s">
        <v>82</v>
      </c>
      <c r="U1837" s="20">
        <v>5275</v>
      </c>
      <c r="V1837" s="20">
        <v>4747</v>
      </c>
      <c r="W1837" s="5" t="s">
        <v>11465</v>
      </c>
      <c r="X1837" s="5" t="s">
        <v>119</v>
      </c>
      <c r="Y1837" s="5" t="s">
        <v>11466</v>
      </c>
      <c r="Z1837" s="5" t="s">
        <v>119</v>
      </c>
      <c r="AA1837" s="5" t="s">
        <v>11467</v>
      </c>
      <c r="AB1837" s="5" t="s">
        <v>119</v>
      </c>
      <c r="AC1837" s="5" t="s">
        <v>61</v>
      </c>
      <c r="AD1837" s="5" t="s">
        <v>119</v>
      </c>
      <c r="AE1837" s="19"/>
      <c r="AF1837" s="36" t="s">
        <v>65</v>
      </c>
      <c r="AG1837" s="36" t="s">
        <v>67</v>
      </c>
      <c r="AH1837" s="36" t="s">
        <v>67</v>
      </c>
      <c r="AI1837" s="36" t="s">
        <v>67</v>
      </c>
      <c r="AJ1837" s="36" t="s">
        <v>67</v>
      </c>
      <c r="AK1837" s="36" t="s">
        <v>67</v>
      </c>
      <c r="AL1837" s="36" t="s">
        <v>67</v>
      </c>
      <c r="AM1837" s="36" t="s">
        <v>67</v>
      </c>
      <c r="AN1837" s="99">
        <v>45489</v>
      </c>
      <c r="AO1837" s="18" t="s">
        <v>11468</v>
      </c>
      <c r="AP1837" s="24" t="e">
        <v>#N/A</v>
      </c>
      <c r="AS1837" s="24" t="s">
        <v>11461</v>
      </c>
      <c r="AT1837" s="24" t="str">
        <f>VLOOKUP(W1837,[1]Sheet1!$F:$F,1,FALSE)</f>
        <v>E12480</v>
      </c>
      <c r="AU1837" s="24">
        <f>VLOOKUP(D1837,[1]Sheet1!$A:$A,1,FALSE)</f>
        <v>19663</v>
      </c>
    </row>
    <row r="1838" spans="1:47" ht="13.5" hidden="1" customHeight="1" x14ac:dyDescent="0.3">
      <c r="A1838" s="9" t="s">
        <v>11469</v>
      </c>
      <c r="B1838" s="9" t="s">
        <v>11470</v>
      </c>
      <c r="C1838" s="1" t="s">
        <v>11471</v>
      </c>
      <c r="D1838" s="40">
        <v>19664</v>
      </c>
      <c r="E1838" s="6" t="s">
        <v>179</v>
      </c>
      <c r="F1838" s="6"/>
      <c r="G1838" s="10" t="s">
        <v>94</v>
      </c>
      <c r="H1838" s="3" t="s">
        <v>11472</v>
      </c>
      <c r="I1838" s="3"/>
      <c r="J1838" s="3"/>
      <c r="K1838" s="17" t="s">
        <v>75</v>
      </c>
      <c r="L1838" s="16" t="s">
        <v>253</v>
      </c>
      <c r="M1838" s="22" t="s">
        <v>61</v>
      </c>
      <c r="N1838" s="17"/>
      <c r="O1838" s="4"/>
      <c r="P1838" s="4"/>
      <c r="Q1838" s="11" t="s">
        <v>225</v>
      </c>
      <c r="R1838" s="11"/>
      <c r="S1838" s="11" t="s">
        <v>79</v>
      </c>
      <c r="T1838" s="11" t="s">
        <v>82</v>
      </c>
      <c r="U1838" s="20">
        <v>3895</v>
      </c>
      <c r="V1838" s="23">
        <v>3506</v>
      </c>
      <c r="W1838" s="5" t="s">
        <v>11473</v>
      </c>
      <c r="X1838" s="5" t="s">
        <v>119</v>
      </c>
      <c r="Y1838" s="5" t="s">
        <v>11474</v>
      </c>
      <c r="Z1838" s="5" t="s">
        <v>119</v>
      </c>
      <c r="AA1838" s="5" t="s">
        <v>61</v>
      </c>
      <c r="AB1838" s="5" t="s">
        <v>119</v>
      </c>
      <c r="AC1838" s="5" t="s">
        <v>61</v>
      </c>
      <c r="AD1838" s="5" t="s">
        <v>119</v>
      </c>
      <c r="AE1838" s="19"/>
      <c r="AF1838" s="36" t="s">
        <v>65</v>
      </c>
      <c r="AG1838" s="36" t="s">
        <v>67</v>
      </c>
      <c r="AH1838" s="36" t="s">
        <v>67</v>
      </c>
      <c r="AI1838" s="36" t="s">
        <v>67</v>
      </c>
      <c r="AJ1838" s="36" t="s">
        <v>67</v>
      </c>
      <c r="AK1838" s="36" t="s">
        <v>67</v>
      </c>
      <c r="AL1838" s="36" t="s">
        <v>67</v>
      </c>
      <c r="AM1838" s="36" t="s">
        <v>67</v>
      </c>
      <c r="AN1838" s="99">
        <v>45448</v>
      </c>
      <c r="AO1838" s="18" t="s">
        <v>11475</v>
      </c>
      <c r="AP1838" s="24" t="e">
        <v>#N/A</v>
      </c>
      <c r="AS1838" s="24" t="s">
        <v>11469</v>
      </c>
      <c r="AT1838" s="24" t="str">
        <f>VLOOKUP(W1838,[1]Sheet1!$F:$F,1,FALSE)</f>
        <v>E12489</v>
      </c>
      <c r="AU1838" s="24">
        <f>VLOOKUP(D1838,[1]Sheet1!$A:$A,1,FALSE)</f>
        <v>19664</v>
      </c>
    </row>
    <row r="1839" spans="1:47" ht="13.5" hidden="1" customHeight="1" x14ac:dyDescent="0.3">
      <c r="A1839" s="9" t="s">
        <v>11476</v>
      </c>
      <c r="B1839" s="9" t="s">
        <v>11477</v>
      </c>
      <c r="C1839" s="1" t="s">
        <v>11478</v>
      </c>
      <c r="D1839" s="2">
        <v>19670</v>
      </c>
      <c r="E1839" s="6" t="s">
        <v>57</v>
      </c>
      <c r="F1839" s="6"/>
      <c r="G1839" s="10" t="s">
        <v>58</v>
      </c>
      <c r="H1839" s="3" t="s">
        <v>11479</v>
      </c>
      <c r="I1839" s="3">
        <v>362873</v>
      </c>
      <c r="J1839" s="3">
        <v>174909</v>
      </c>
      <c r="K1839" s="17" t="s">
        <v>75</v>
      </c>
      <c r="L1839" s="16" t="s">
        <v>60</v>
      </c>
      <c r="M1839" s="22">
        <v>90</v>
      </c>
      <c r="N1839" s="17"/>
      <c r="O1839" s="4" t="s">
        <v>319</v>
      </c>
      <c r="P1839" s="4" t="s">
        <v>62</v>
      </c>
      <c r="Q1839" s="11" t="s">
        <v>225</v>
      </c>
      <c r="R1839" s="13">
        <v>43293</v>
      </c>
      <c r="S1839" s="11" t="s">
        <v>111</v>
      </c>
      <c r="T1839" s="11" t="s">
        <v>65</v>
      </c>
      <c r="U1839" s="20">
        <v>9126</v>
      </c>
      <c r="V1839" s="20">
        <v>8213</v>
      </c>
      <c r="W1839" s="5" t="s">
        <v>11480</v>
      </c>
      <c r="X1839" s="5" t="s">
        <v>119</v>
      </c>
      <c r="Y1839" s="5" t="s">
        <v>11481</v>
      </c>
      <c r="Z1839" s="5" t="s">
        <v>119</v>
      </c>
      <c r="AA1839" s="5" t="s">
        <v>11482</v>
      </c>
      <c r="AB1839" s="5" t="s">
        <v>119</v>
      </c>
      <c r="AC1839" s="5" t="s">
        <v>11483</v>
      </c>
      <c r="AD1839" s="5" t="s">
        <v>119</v>
      </c>
      <c r="AE1839" s="19"/>
      <c r="AF1839" s="36" t="s">
        <v>65</v>
      </c>
      <c r="AG1839" s="36" t="s">
        <v>67</v>
      </c>
      <c r="AH1839" s="36" t="s">
        <v>67</v>
      </c>
      <c r="AI1839" s="36" t="s">
        <v>67</v>
      </c>
      <c r="AJ1839" s="36" t="s">
        <v>67</v>
      </c>
      <c r="AK1839" s="36" t="s">
        <v>67</v>
      </c>
      <c r="AL1839" s="36" t="s">
        <v>67</v>
      </c>
      <c r="AM1839" s="36" t="s">
        <v>67</v>
      </c>
      <c r="AN1839" s="18"/>
      <c r="AO1839" s="18"/>
      <c r="AP1839" s="24" t="e">
        <v>#N/A</v>
      </c>
      <c r="AS1839" s="24" t="s">
        <v>11476</v>
      </c>
      <c r="AT1839" s="24" t="str">
        <f>VLOOKUP(W1839,[1]Sheet1!$F:$F,1,FALSE)</f>
        <v>E17485</v>
      </c>
      <c r="AU1839" s="24">
        <f>VLOOKUP(D1839,[1]Sheet1!$A:$A,1,FALSE)</f>
        <v>19670</v>
      </c>
    </row>
    <row r="1840" spans="1:47" ht="13.5" hidden="1" customHeight="1" x14ac:dyDescent="0.3">
      <c r="A1840" s="9" t="s">
        <v>11484</v>
      </c>
      <c r="B1840" s="9" t="s">
        <v>11485</v>
      </c>
      <c r="C1840" s="1" t="s">
        <v>11486</v>
      </c>
      <c r="D1840" s="2">
        <v>19674</v>
      </c>
      <c r="E1840" s="6" t="s">
        <v>57</v>
      </c>
      <c r="F1840" s="6"/>
      <c r="G1840" s="10" t="s">
        <v>58</v>
      </c>
      <c r="H1840" s="3" t="s">
        <v>11487</v>
      </c>
      <c r="I1840" s="3">
        <v>360881</v>
      </c>
      <c r="J1840" s="3">
        <v>186232</v>
      </c>
      <c r="K1840" s="17" t="s">
        <v>75</v>
      </c>
      <c r="L1840" s="16" t="s">
        <v>60</v>
      </c>
      <c r="M1840" s="22">
        <v>19</v>
      </c>
      <c r="N1840" s="17"/>
      <c r="O1840" s="4" t="s">
        <v>319</v>
      </c>
      <c r="P1840" s="4" t="s">
        <v>62</v>
      </c>
      <c r="Q1840" s="11" t="s">
        <v>78</v>
      </c>
      <c r="R1840" s="13">
        <v>44615</v>
      </c>
      <c r="S1840" s="11" t="s">
        <v>79</v>
      </c>
      <c r="T1840" s="11" t="s">
        <v>65</v>
      </c>
      <c r="U1840" s="20">
        <v>1120</v>
      </c>
      <c r="V1840" s="20">
        <v>1008</v>
      </c>
      <c r="W1840" s="5" t="s">
        <v>11488</v>
      </c>
      <c r="X1840" s="5" t="s">
        <v>81</v>
      </c>
      <c r="Y1840" s="5" t="s">
        <v>61</v>
      </c>
      <c r="Z1840" s="5" t="s">
        <v>61</v>
      </c>
      <c r="AA1840" s="5" t="s">
        <v>61</v>
      </c>
      <c r="AB1840" s="5" t="s">
        <v>61</v>
      </c>
      <c r="AC1840" s="5" t="s">
        <v>61</v>
      </c>
      <c r="AD1840" s="5" t="s">
        <v>61</v>
      </c>
      <c r="AE1840" s="19"/>
      <c r="AF1840" s="36" t="s">
        <v>82</v>
      </c>
      <c r="AG1840" s="36">
        <v>19674</v>
      </c>
      <c r="AH1840" s="36" t="s">
        <v>140</v>
      </c>
      <c r="AI1840" s="36" t="s">
        <v>141</v>
      </c>
      <c r="AJ1840" s="36" t="s">
        <v>84</v>
      </c>
      <c r="AK1840" s="36" t="s">
        <v>85</v>
      </c>
      <c r="AL1840" s="36" t="s">
        <v>86</v>
      </c>
      <c r="AM1840" s="36"/>
      <c r="AN1840" s="18"/>
      <c r="AO1840" s="18"/>
      <c r="AP1840" s="24" t="s">
        <v>88</v>
      </c>
      <c r="AS1840" s="24" t="s">
        <v>11484</v>
      </c>
      <c r="AT1840" s="24" t="e">
        <f>VLOOKUP(W1840,[1]Sheet1!$F:$F,1,FALSE)</f>
        <v>#N/A</v>
      </c>
      <c r="AU1840" s="24" t="e">
        <f>VLOOKUP(D1840,[1]Sheet1!$A:$A,1,FALSE)</f>
        <v>#N/A</v>
      </c>
    </row>
    <row r="1841" spans="1:47" ht="13.5" hidden="1" customHeight="1" x14ac:dyDescent="0.3">
      <c r="A1841" s="2" t="s">
        <v>11489</v>
      </c>
      <c r="B1841" s="2" t="s">
        <v>11490</v>
      </c>
      <c r="C1841" s="75" t="s">
        <v>11491</v>
      </c>
      <c r="D1841" s="2">
        <v>19685</v>
      </c>
      <c r="E1841" s="6" t="s">
        <v>292</v>
      </c>
      <c r="F1841" s="6"/>
      <c r="G1841" s="10" t="s">
        <v>123</v>
      </c>
      <c r="H1841" s="3" t="s">
        <v>11492</v>
      </c>
      <c r="I1841" s="3">
        <v>371072</v>
      </c>
      <c r="J1841" s="3">
        <v>110784</v>
      </c>
      <c r="K1841" s="17" t="s">
        <v>75</v>
      </c>
      <c r="L1841" s="16" t="s">
        <v>130</v>
      </c>
      <c r="M1841" s="22">
        <v>2.8</v>
      </c>
      <c r="N1841" s="17"/>
      <c r="O1841" s="4"/>
      <c r="P1841" s="4"/>
      <c r="Q1841" s="13"/>
      <c r="R1841" s="13" t="s">
        <v>63</v>
      </c>
      <c r="S1841" s="11" t="s">
        <v>79</v>
      </c>
      <c r="T1841" s="13" t="s">
        <v>65</v>
      </c>
      <c r="U1841" s="20">
        <v>3268</v>
      </c>
      <c r="V1841" s="20">
        <v>2941</v>
      </c>
      <c r="W1841" s="5" t="s">
        <v>11493</v>
      </c>
      <c r="X1841" s="5" t="s">
        <v>119</v>
      </c>
      <c r="Y1841" s="5" t="s">
        <v>11494</v>
      </c>
      <c r="Z1841" s="5" t="s">
        <v>119</v>
      </c>
      <c r="AA1841" s="5" t="s">
        <v>11495</v>
      </c>
      <c r="AB1841" s="5" t="s">
        <v>119</v>
      </c>
      <c r="AC1841" s="5" t="s">
        <v>11496</v>
      </c>
      <c r="AD1841" s="5" t="s">
        <v>119</v>
      </c>
      <c r="AE1841" s="159"/>
      <c r="AF1841" s="36"/>
      <c r="AG1841" s="36"/>
      <c r="AH1841" s="36"/>
      <c r="AI1841" s="36"/>
      <c r="AJ1841" s="36"/>
      <c r="AK1841" s="36"/>
      <c r="AL1841" s="36"/>
      <c r="AM1841" s="36"/>
      <c r="AN1841" s="99">
        <v>45471</v>
      </c>
      <c r="AO1841" s="18" t="s">
        <v>11497</v>
      </c>
      <c r="AS1841" s="24" t="s">
        <v>11498</v>
      </c>
      <c r="AT1841" s="24" t="e">
        <f>VLOOKUP(W1841,[1]Sheet1!$F:$F,1,FALSE)</f>
        <v>#N/A</v>
      </c>
      <c r="AU1841" s="24" t="e">
        <f>VLOOKUP(D1841,[1]Sheet1!$A:$A,1,FALSE)</f>
        <v>#N/A</v>
      </c>
    </row>
    <row r="1842" spans="1:47" ht="13.5" hidden="1" customHeight="1" x14ac:dyDescent="0.3">
      <c r="A1842" s="121" t="s">
        <v>11499</v>
      </c>
      <c r="B1842" s="121" t="s">
        <v>11500</v>
      </c>
      <c r="C1842" s="136" t="s">
        <v>11501</v>
      </c>
      <c r="D1842" s="121">
        <v>19685</v>
      </c>
      <c r="E1842" s="122" t="s">
        <v>292</v>
      </c>
      <c r="F1842" s="122"/>
      <c r="G1842" s="123" t="s">
        <v>123</v>
      </c>
      <c r="H1842" s="124" t="s">
        <v>11492</v>
      </c>
      <c r="I1842" s="124">
        <v>371072</v>
      </c>
      <c r="J1842" s="124">
        <v>110784</v>
      </c>
      <c r="K1842" s="125" t="s">
        <v>75</v>
      </c>
      <c r="L1842" s="126" t="s">
        <v>294</v>
      </c>
      <c r="M1842" s="127">
        <v>2.8</v>
      </c>
      <c r="N1842" s="125"/>
      <c r="O1842" s="128"/>
      <c r="P1842" s="128"/>
      <c r="Q1842" s="129" t="s">
        <v>225</v>
      </c>
      <c r="R1842" s="129">
        <v>44663</v>
      </c>
      <c r="S1842" s="129" t="s">
        <v>79</v>
      </c>
      <c r="T1842" s="129" t="s">
        <v>65</v>
      </c>
      <c r="U1842" s="131">
        <v>2745</v>
      </c>
      <c r="V1842" s="131">
        <v>2471</v>
      </c>
      <c r="W1842" s="133" t="s">
        <v>11502</v>
      </c>
      <c r="X1842" s="133" t="s">
        <v>119</v>
      </c>
      <c r="Y1842" s="133" t="s">
        <v>11503</v>
      </c>
      <c r="Z1842" s="133" t="s">
        <v>119</v>
      </c>
      <c r="AA1842" s="133" t="s">
        <v>11504</v>
      </c>
      <c r="AB1842" s="133" t="s">
        <v>119</v>
      </c>
      <c r="AC1842" s="133" t="s">
        <v>11505</v>
      </c>
      <c r="AD1842" s="133" t="s">
        <v>119</v>
      </c>
      <c r="AE1842" s="134"/>
      <c r="AF1842" s="135" t="s">
        <v>65</v>
      </c>
      <c r="AG1842" s="135" t="s">
        <v>67</v>
      </c>
      <c r="AH1842" s="135" t="s">
        <v>67</v>
      </c>
      <c r="AI1842" s="135" t="s">
        <v>67</v>
      </c>
      <c r="AJ1842" s="135" t="s">
        <v>67</v>
      </c>
      <c r="AK1842" s="135" t="s">
        <v>67</v>
      </c>
      <c r="AL1842" s="135" t="s">
        <v>67</v>
      </c>
      <c r="AM1842" s="135" t="s">
        <v>67</v>
      </c>
      <c r="AN1842" s="18"/>
      <c r="AO1842" s="18" t="s">
        <v>1193</v>
      </c>
      <c r="AP1842" s="24" t="s">
        <v>175</v>
      </c>
      <c r="AS1842" s="24" t="s">
        <v>99</v>
      </c>
      <c r="AT1842" s="24" t="e">
        <f>VLOOKUP(W1842,[1]Sheet1!$F:$F,1,FALSE)</f>
        <v>#N/A</v>
      </c>
      <c r="AU1842" s="24" t="e">
        <f>VLOOKUP(D1842,[1]Sheet1!$A:$A,1,FALSE)</f>
        <v>#N/A</v>
      </c>
    </row>
    <row r="1843" spans="1:47" ht="13.5" hidden="1" customHeight="1" x14ac:dyDescent="0.3">
      <c r="A1843" s="9" t="s">
        <v>11506</v>
      </c>
      <c r="B1843" s="9" t="s">
        <v>11507</v>
      </c>
      <c r="C1843" s="1" t="s">
        <v>11508</v>
      </c>
      <c r="D1843" s="2">
        <v>19697</v>
      </c>
      <c r="E1843" s="6" t="s">
        <v>57</v>
      </c>
      <c r="F1843" s="6"/>
      <c r="G1843" s="10" t="s">
        <v>94</v>
      </c>
      <c r="H1843" s="3" t="s">
        <v>11509</v>
      </c>
      <c r="I1843" s="3">
        <v>306998</v>
      </c>
      <c r="J1843" s="3">
        <v>143461</v>
      </c>
      <c r="K1843" s="17" t="s">
        <v>75</v>
      </c>
      <c r="L1843" s="16" t="s">
        <v>60</v>
      </c>
      <c r="M1843" s="22">
        <v>30</v>
      </c>
      <c r="N1843" s="17"/>
      <c r="O1843" s="4" t="s">
        <v>117</v>
      </c>
      <c r="P1843" s="4" t="s">
        <v>77</v>
      </c>
      <c r="Q1843" s="11" t="s">
        <v>225</v>
      </c>
      <c r="R1843" s="13">
        <v>40556</v>
      </c>
      <c r="S1843" s="11" t="s">
        <v>819</v>
      </c>
      <c r="T1843" s="11" t="s">
        <v>65</v>
      </c>
      <c r="U1843" s="20">
        <v>630</v>
      </c>
      <c r="V1843" s="20">
        <v>567</v>
      </c>
      <c r="W1843" s="5" t="s">
        <v>11510</v>
      </c>
      <c r="X1843" s="5" t="s">
        <v>119</v>
      </c>
      <c r="Y1843" s="5" t="s">
        <v>11511</v>
      </c>
      <c r="Z1843" s="5" t="s">
        <v>119</v>
      </c>
      <c r="AA1843" s="5" t="s">
        <v>61</v>
      </c>
      <c r="AB1843" s="5" t="s">
        <v>119</v>
      </c>
      <c r="AC1843" s="5" t="s">
        <v>11512</v>
      </c>
      <c r="AD1843" s="5" t="s">
        <v>119</v>
      </c>
      <c r="AE1843" s="19"/>
      <c r="AF1843" s="36" t="s">
        <v>65</v>
      </c>
      <c r="AG1843" s="36" t="s">
        <v>67</v>
      </c>
      <c r="AH1843" s="36" t="s">
        <v>67</v>
      </c>
      <c r="AI1843" s="36" t="s">
        <v>67</v>
      </c>
      <c r="AJ1843" s="36" t="s">
        <v>67</v>
      </c>
      <c r="AK1843" s="36" t="s">
        <v>67</v>
      </c>
      <c r="AL1843" s="36" t="s">
        <v>67</v>
      </c>
      <c r="AM1843" s="36" t="s">
        <v>67</v>
      </c>
      <c r="AN1843" s="18"/>
      <c r="AO1843" s="18" t="s">
        <v>891</v>
      </c>
      <c r="AP1843" s="24">
        <v>19697</v>
      </c>
      <c r="AQ1843" s="24" t="s">
        <v>2173</v>
      </c>
      <c r="AS1843" s="24" t="s">
        <v>11506</v>
      </c>
      <c r="AT1843" s="24" t="str">
        <f>VLOOKUP(W1843,[1]Sheet1!$F:$F,1,FALSE)</f>
        <v>E27300</v>
      </c>
      <c r="AU1843" s="24">
        <f>VLOOKUP(D1843,[1]Sheet1!$A:$A,1,FALSE)</f>
        <v>19697</v>
      </c>
    </row>
    <row r="1844" spans="1:47" ht="13.5" hidden="1" customHeight="1" x14ac:dyDescent="0.3">
      <c r="A1844" s="9" t="s">
        <v>11513</v>
      </c>
      <c r="B1844" s="9" t="s">
        <v>11514</v>
      </c>
      <c r="C1844" s="1" t="s">
        <v>11515</v>
      </c>
      <c r="D1844" s="2">
        <v>19699</v>
      </c>
      <c r="E1844" s="6" t="s">
        <v>179</v>
      </c>
      <c r="F1844" s="6"/>
      <c r="G1844" s="10" t="s">
        <v>123</v>
      </c>
      <c r="H1844" s="3" t="s">
        <v>11516</v>
      </c>
      <c r="I1844" s="3">
        <v>384241</v>
      </c>
      <c r="J1844" s="3">
        <v>87953</v>
      </c>
      <c r="K1844" s="17" t="s">
        <v>75</v>
      </c>
      <c r="L1844" s="16" t="s">
        <v>240</v>
      </c>
      <c r="M1844" s="22">
        <v>10</v>
      </c>
      <c r="N1844" s="17"/>
      <c r="O1844" s="4" t="s">
        <v>76</v>
      </c>
      <c r="P1844" s="4" t="s">
        <v>62</v>
      </c>
      <c r="Q1844" s="11" t="s">
        <v>225</v>
      </c>
      <c r="R1844" s="13">
        <v>43535</v>
      </c>
      <c r="S1844" s="11" t="s">
        <v>111</v>
      </c>
      <c r="T1844" s="11" t="s">
        <v>65</v>
      </c>
      <c r="U1844" s="20">
        <v>3928</v>
      </c>
      <c r="V1844" s="20">
        <v>3535</v>
      </c>
      <c r="W1844" s="5" t="s">
        <v>11517</v>
      </c>
      <c r="X1844" s="5" t="s">
        <v>119</v>
      </c>
      <c r="Y1844" s="5" t="s">
        <v>11518</v>
      </c>
      <c r="Z1844" s="5" t="s">
        <v>119</v>
      </c>
      <c r="AA1844" s="5" t="s">
        <v>11519</v>
      </c>
      <c r="AB1844" s="5" t="s">
        <v>119</v>
      </c>
      <c r="AC1844" s="5" t="s">
        <v>11520</v>
      </c>
      <c r="AD1844" s="5" t="s">
        <v>119</v>
      </c>
      <c r="AE1844" s="19"/>
      <c r="AF1844" s="36" t="s">
        <v>65</v>
      </c>
      <c r="AG1844" s="36" t="s">
        <v>67</v>
      </c>
      <c r="AH1844" s="36" t="s">
        <v>67</v>
      </c>
      <c r="AI1844" s="36" t="s">
        <v>67</v>
      </c>
      <c r="AJ1844" s="36" t="s">
        <v>67</v>
      </c>
      <c r="AK1844" s="36" t="s">
        <v>67</v>
      </c>
      <c r="AL1844" s="36" t="s">
        <v>67</v>
      </c>
      <c r="AM1844" s="36" t="s">
        <v>67</v>
      </c>
      <c r="AN1844" s="18"/>
      <c r="AO1844" s="18"/>
      <c r="AP1844" s="24" t="e">
        <v>#N/A</v>
      </c>
      <c r="AS1844" s="24" t="s">
        <v>11513</v>
      </c>
      <c r="AT1844" s="24" t="str">
        <f>VLOOKUP(W1844,[1]Sheet1!$F:$F,1,FALSE)</f>
        <v>E13252</v>
      </c>
      <c r="AU1844" s="24">
        <f>VLOOKUP(D1844,[1]Sheet1!$A:$A,1,FALSE)</f>
        <v>19699</v>
      </c>
    </row>
    <row r="1845" spans="1:47" ht="13.5" hidden="1" customHeight="1" x14ac:dyDescent="0.3">
      <c r="A1845" s="54" t="s">
        <v>11521</v>
      </c>
      <c r="B1845" s="54" t="s">
        <v>11522</v>
      </c>
      <c r="C1845" s="55" t="s">
        <v>11523</v>
      </c>
      <c r="D1845" s="41">
        <v>19700</v>
      </c>
      <c r="E1845" s="70" t="s">
        <v>57</v>
      </c>
      <c r="F1845" s="70" t="s">
        <v>139</v>
      </c>
      <c r="G1845" s="56" t="s">
        <v>58</v>
      </c>
      <c r="H1845" s="71" t="s">
        <v>11524</v>
      </c>
      <c r="I1845" s="71">
        <v>375606</v>
      </c>
      <c r="J1845" s="71">
        <v>165370</v>
      </c>
      <c r="K1845" s="57"/>
      <c r="L1845" s="72" t="s">
        <v>60</v>
      </c>
      <c r="M1845" s="59" t="s">
        <v>61</v>
      </c>
      <c r="N1845" s="57"/>
      <c r="O1845" s="60" t="s">
        <v>360</v>
      </c>
      <c r="P1845" s="60" t="s">
        <v>62</v>
      </c>
      <c r="Q1845" s="62"/>
      <c r="R1845" s="61"/>
      <c r="S1845" s="62" t="s">
        <v>64</v>
      </c>
      <c r="T1845" s="62" t="s">
        <v>65</v>
      </c>
      <c r="U1845" s="53"/>
      <c r="V1845" s="53"/>
      <c r="W1845" s="63"/>
      <c r="X1845" s="63" t="s">
        <v>66</v>
      </c>
      <c r="Y1845" s="63"/>
      <c r="Z1845" s="63"/>
      <c r="AA1845" s="63"/>
      <c r="AB1845" s="63"/>
      <c r="AC1845" s="63"/>
      <c r="AD1845" s="63"/>
      <c r="AE1845" s="64"/>
      <c r="AF1845" s="65" t="s">
        <v>65</v>
      </c>
      <c r="AG1845" s="65" t="s">
        <v>67</v>
      </c>
      <c r="AH1845" s="65" t="s">
        <v>67</v>
      </c>
      <c r="AI1845" s="65" t="s">
        <v>67</v>
      </c>
      <c r="AJ1845" s="65" t="s">
        <v>67</v>
      </c>
      <c r="AK1845" s="65" t="s">
        <v>67</v>
      </c>
      <c r="AL1845" s="65" t="s">
        <v>67</v>
      </c>
      <c r="AM1845" s="65" t="s">
        <v>67</v>
      </c>
      <c r="AN1845" s="102">
        <v>45489</v>
      </c>
      <c r="AO1845" s="39" t="s">
        <v>11525</v>
      </c>
      <c r="AP1845" s="24" t="e">
        <v>#N/A</v>
      </c>
      <c r="AR1845" s="24" t="s">
        <v>69</v>
      </c>
      <c r="AS1845" s="24" t="s">
        <v>167</v>
      </c>
      <c r="AT1845" s="24" t="e">
        <f>VLOOKUP(W1845,[1]Sheet1!$F:$F,1,FALSE)</f>
        <v>#N/A</v>
      </c>
      <c r="AU1845" s="24" t="e">
        <f>VLOOKUP(D1845,[1]Sheet1!$A:$A,1,FALSE)</f>
        <v>#N/A</v>
      </c>
    </row>
    <row r="1846" spans="1:47" ht="13.5" hidden="1" customHeight="1" x14ac:dyDescent="0.3">
      <c r="A1846" s="9" t="s">
        <v>11526</v>
      </c>
      <c r="B1846" s="9" t="s">
        <v>11527</v>
      </c>
      <c r="C1846" s="1" t="s">
        <v>11528</v>
      </c>
      <c r="D1846" s="2">
        <v>19702</v>
      </c>
      <c r="E1846" s="6" t="s">
        <v>57</v>
      </c>
      <c r="F1846" s="6"/>
      <c r="G1846" s="10" t="s">
        <v>58</v>
      </c>
      <c r="H1846" s="3" t="s">
        <v>11529</v>
      </c>
      <c r="I1846" s="3">
        <v>374605</v>
      </c>
      <c r="J1846" s="3">
        <v>163700</v>
      </c>
      <c r="K1846" s="17"/>
      <c r="L1846" s="16" t="s">
        <v>60</v>
      </c>
      <c r="M1846" s="22">
        <v>20.7</v>
      </c>
      <c r="N1846" s="17"/>
      <c r="O1846" s="4" t="s">
        <v>360</v>
      </c>
      <c r="P1846" s="4" t="s">
        <v>62</v>
      </c>
      <c r="Q1846" s="11"/>
      <c r="R1846" s="13">
        <v>45205</v>
      </c>
      <c r="S1846" s="11" t="s">
        <v>79</v>
      </c>
      <c r="T1846" s="11" t="s">
        <v>65</v>
      </c>
      <c r="U1846" s="20">
        <v>375</v>
      </c>
      <c r="V1846" s="20">
        <v>338</v>
      </c>
      <c r="W1846" s="5" t="s">
        <v>7958</v>
      </c>
      <c r="X1846" s="5" t="s">
        <v>81</v>
      </c>
      <c r="Y1846" s="5" t="s">
        <v>61</v>
      </c>
      <c r="Z1846" s="5" t="s">
        <v>61</v>
      </c>
      <c r="AA1846" s="5" t="s">
        <v>61</v>
      </c>
      <c r="AB1846" s="5" t="s">
        <v>61</v>
      </c>
      <c r="AC1846" s="5" t="s">
        <v>61</v>
      </c>
      <c r="AD1846" s="5" t="s">
        <v>61</v>
      </c>
      <c r="AE1846" s="19"/>
      <c r="AF1846" s="36" t="s">
        <v>65</v>
      </c>
      <c r="AG1846" s="36" t="s">
        <v>67</v>
      </c>
      <c r="AH1846" s="36" t="s">
        <v>67</v>
      </c>
      <c r="AI1846" s="36" t="s">
        <v>67</v>
      </c>
      <c r="AJ1846" s="36" t="s">
        <v>67</v>
      </c>
      <c r="AK1846" s="36" t="s">
        <v>67</v>
      </c>
      <c r="AL1846" s="36" t="s">
        <v>67</v>
      </c>
      <c r="AM1846" s="36" t="s">
        <v>67</v>
      </c>
      <c r="AN1846" s="18"/>
      <c r="AO1846" s="18"/>
      <c r="AP1846" s="24">
        <v>19702</v>
      </c>
      <c r="AR1846" s="24" t="s">
        <v>69</v>
      </c>
      <c r="AS1846" s="24" t="s">
        <v>11526</v>
      </c>
      <c r="AT1846" s="24" t="e">
        <f>VLOOKUP(W1846,[1]Sheet1!$F:$F,1,FALSE)</f>
        <v>#N/A</v>
      </c>
      <c r="AU1846" s="24" t="e">
        <f>VLOOKUP(D1846,[1]Sheet1!$A:$A,1,FALSE)</f>
        <v>#N/A</v>
      </c>
    </row>
    <row r="1847" spans="1:47" ht="13.5" hidden="1" customHeight="1" x14ac:dyDescent="0.3">
      <c r="A1847" s="9" t="s">
        <v>11530</v>
      </c>
      <c r="B1847" s="9" t="s">
        <v>11531</v>
      </c>
      <c r="C1847" s="1" t="s">
        <v>11532</v>
      </c>
      <c r="D1847" s="2">
        <v>19703</v>
      </c>
      <c r="E1847" s="6" t="s">
        <v>57</v>
      </c>
      <c r="F1847" s="6"/>
      <c r="G1847" s="10" t="s">
        <v>58</v>
      </c>
      <c r="H1847" s="3" t="s">
        <v>11533</v>
      </c>
      <c r="I1847" s="3">
        <v>374172</v>
      </c>
      <c r="J1847" s="3">
        <v>162455</v>
      </c>
      <c r="K1847" s="17" t="s">
        <v>75</v>
      </c>
      <c r="L1847" s="16" t="s">
        <v>60</v>
      </c>
      <c r="M1847" s="22">
        <v>150</v>
      </c>
      <c r="N1847" s="17"/>
      <c r="O1847" s="4" t="s">
        <v>76</v>
      </c>
      <c r="P1847" s="4" t="s">
        <v>62</v>
      </c>
      <c r="Q1847" s="11" t="s">
        <v>78</v>
      </c>
      <c r="R1847" s="13">
        <v>43181</v>
      </c>
      <c r="S1847" s="11" t="s">
        <v>111</v>
      </c>
      <c r="T1847" s="11" t="s">
        <v>65</v>
      </c>
      <c r="U1847" s="20">
        <v>150</v>
      </c>
      <c r="V1847" s="20">
        <v>135</v>
      </c>
      <c r="W1847" s="5" t="s">
        <v>11534</v>
      </c>
      <c r="X1847" s="7" t="s">
        <v>81</v>
      </c>
      <c r="Y1847" s="5" t="s">
        <v>61</v>
      </c>
      <c r="Z1847" s="5" t="s">
        <v>61</v>
      </c>
      <c r="AA1847" s="5" t="s">
        <v>61</v>
      </c>
      <c r="AB1847" s="5" t="s">
        <v>61</v>
      </c>
      <c r="AC1847" s="5" t="s">
        <v>61</v>
      </c>
      <c r="AD1847" s="5" t="s">
        <v>61</v>
      </c>
      <c r="AE1847" s="19"/>
      <c r="AF1847" s="36" t="s">
        <v>82</v>
      </c>
      <c r="AG1847" s="36">
        <v>19703</v>
      </c>
      <c r="AH1847" s="36" t="s">
        <v>83</v>
      </c>
      <c r="AI1847" s="36"/>
      <c r="AJ1847" s="36" t="s">
        <v>84</v>
      </c>
      <c r="AK1847" s="36" t="s">
        <v>85</v>
      </c>
      <c r="AL1847" s="36" t="s">
        <v>86</v>
      </c>
      <c r="AM1847" s="36"/>
      <c r="AN1847" s="18"/>
      <c r="AO1847" s="18"/>
      <c r="AP1847" s="24" t="e">
        <v>#N/A</v>
      </c>
      <c r="AS1847" s="24" t="s">
        <v>11530</v>
      </c>
      <c r="AT1847" s="24" t="str">
        <f>VLOOKUP(W1847,[1]Sheet1!$F:$F,1,FALSE)</f>
        <v>E1556</v>
      </c>
      <c r="AU1847" s="24">
        <f>VLOOKUP(D1847,[1]Sheet1!$A:$A,1,FALSE)</f>
        <v>19703</v>
      </c>
    </row>
    <row r="1848" spans="1:47" ht="13.5" hidden="1" customHeight="1" x14ac:dyDescent="0.3">
      <c r="A1848" s="9" t="s">
        <v>11535</v>
      </c>
      <c r="B1848" s="9" t="s">
        <v>11536</v>
      </c>
      <c r="C1848" s="1" t="s">
        <v>11537</v>
      </c>
      <c r="D1848" s="2">
        <v>19704</v>
      </c>
      <c r="E1848" s="6" t="s">
        <v>57</v>
      </c>
      <c r="F1848" s="6"/>
      <c r="G1848" s="10" t="s">
        <v>58</v>
      </c>
      <c r="H1848" s="3" t="s">
        <v>11538</v>
      </c>
      <c r="I1848" s="3">
        <v>373483</v>
      </c>
      <c r="J1848" s="3">
        <v>164828</v>
      </c>
      <c r="K1848" s="17" t="s">
        <v>75</v>
      </c>
      <c r="L1848" s="16" t="s">
        <v>60</v>
      </c>
      <c r="M1848" s="22">
        <v>259.5</v>
      </c>
      <c r="N1848" s="17"/>
      <c r="O1848" s="4" t="s">
        <v>76</v>
      </c>
      <c r="P1848" s="4" t="s">
        <v>62</v>
      </c>
      <c r="Q1848" s="11" t="s">
        <v>78</v>
      </c>
      <c r="R1848" s="13">
        <v>43264</v>
      </c>
      <c r="S1848" s="11" t="s">
        <v>111</v>
      </c>
      <c r="T1848" s="11" t="s">
        <v>65</v>
      </c>
      <c r="U1848" s="20">
        <v>1310</v>
      </c>
      <c r="V1848" s="20">
        <v>1179</v>
      </c>
      <c r="W1848" s="5" t="s">
        <v>11539</v>
      </c>
      <c r="X1848" s="7" t="s">
        <v>81</v>
      </c>
      <c r="Y1848" s="5" t="s">
        <v>61</v>
      </c>
      <c r="Z1848" s="5" t="s">
        <v>61</v>
      </c>
      <c r="AA1848" s="5" t="s">
        <v>61</v>
      </c>
      <c r="AB1848" s="5" t="s">
        <v>61</v>
      </c>
      <c r="AC1848" s="5" t="s">
        <v>61</v>
      </c>
      <c r="AD1848" s="5" t="s">
        <v>61</v>
      </c>
      <c r="AE1848" s="19"/>
      <c r="AF1848" s="36" t="s">
        <v>82</v>
      </c>
      <c r="AG1848" s="36">
        <v>19704</v>
      </c>
      <c r="AH1848" s="36" t="s">
        <v>140</v>
      </c>
      <c r="AI1848" s="36"/>
      <c r="AJ1848" s="36" t="s">
        <v>84</v>
      </c>
      <c r="AK1848" s="36" t="s">
        <v>85</v>
      </c>
      <c r="AL1848" s="36" t="s">
        <v>139</v>
      </c>
      <c r="AM1848" s="36"/>
      <c r="AN1848" s="18"/>
      <c r="AO1848" s="18"/>
      <c r="AP1848" s="24" t="e">
        <v>#N/A</v>
      </c>
      <c r="AS1848" s="24" t="s">
        <v>11535</v>
      </c>
      <c r="AT1848" s="24" t="str">
        <f>VLOOKUP(W1848,[1]Sheet1!$F:$F,1,FALSE)</f>
        <v>E5163</v>
      </c>
      <c r="AU1848" s="24">
        <f>VLOOKUP(D1848,[1]Sheet1!$A:$A,1,FALSE)</f>
        <v>19704</v>
      </c>
    </row>
    <row r="1849" spans="1:47" ht="13.5" hidden="1" customHeight="1" x14ac:dyDescent="0.3">
      <c r="A1849" s="121" t="s">
        <v>11540</v>
      </c>
      <c r="B1849" s="121" t="s">
        <v>11541</v>
      </c>
      <c r="C1849" s="136" t="s">
        <v>11542</v>
      </c>
      <c r="D1849" s="121">
        <v>19705</v>
      </c>
      <c r="E1849" s="122" t="s">
        <v>292</v>
      </c>
      <c r="F1849" s="122"/>
      <c r="G1849" s="123" t="s">
        <v>94</v>
      </c>
      <c r="H1849" s="124" t="s">
        <v>11543</v>
      </c>
      <c r="I1849" s="124">
        <v>306274</v>
      </c>
      <c r="J1849" s="124">
        <v>142869</v>
      </c>
      <c r="K1849" s="125" t="s">
        <v>75</v>
      </c>
      <c r="L1849" s="126" t="s">
        <v>294</v>
      </c>
      <c r="M1849" s="127">
        <v>100</v>
      </c>
      <c r="N1849" s="125"/>
      <c r="O1849" s="128"/>
      <c r="P1849" s="128"/>
      <c r="Q1849" s="129" t="s">
        <v>225</v>
      </c>
      <c r="R1849" s="129" t="s">
        <v>64</v>
      </c>
      <c r="S1849" s="130" t="s">
        <v>79</v>
      </c>
      <c r="T1849" s="129" t="s">
        <v>65</v>
      </c>
      <c r="U1849" s="131">
        <v>586</v>
      </c>
      <c r="V1849" s="131">
        <v>527</v>
      </c>
      <c r="W1849" s="133" t="s">
        <v>11544</v>
      </c>
      <c r="X1849" s="133" t="s">
        <v>119</v>
      </c>
      <c r="Y1849" s="133" t="s">
        <v>11545</v>
      </c>
      <c r="Z1849" s="133" t="s">
        <v>61</v>
      </c>
      <c r="AA1849" s="133" t="s">
        <v>11546</v>
      </c>
      <c r="AB1849" s="133" t="s">
        <v>61</v>
      </c>
      <c r="AC1849" s="133" t="s">
        <v>61</v>
      </c>
      <c r="AD1849" s="133" t="s">
        <v>61</v>
      </c>
      <c r="AE1849" s="134"/>
      <c r="AF1849" s="135" t="s">
        <v>65</v>
      </c>
      <c r="AG1849" s="135" t="s">
        <v>67</v>
      </c>
      <c r="AH1849" s="135" t="s">
        <v>67</v>
      </c>
      <c r="AI1849" s="135" t="s">
        <v>67</v>
      </c>
      <c r="AJ1849" s="135" t="s">
        <v>67</v>
      </c>
      <c r="AK1849" s="135" t="s">
        <v>67</v>
      </c>
      <c r="AL1849" s="135" t="s">
        <v>67</v>
      </c>
      <c r="AM1849" s="135" t="s">
        <v>67</v>
      </c>
      <c r="AN1849" s="18"/>
      <c r="AO1849" s="18"/>
      <c r="AP1849" s="24">
        <v>19705</v>
      </c>
      <c r="AS1849" s="24" t="s">
        <v>99</v>
      </c>
      <c r="AT1849" s="24" t="e">
        <f>VLOOKUP(W1849,[1]Sheet1!$F:$F,1,FALSE)</f>
        <v>#N/A</v>
      </c>
      <c r="AU1849" s="24" t="e">
        <f>VLOOKUP(D1849,[1]Sheet1!$A:$A,1,FALSE)</f>
        <v>#N/A</v>
      </c>
    </row>
    <row r="1850" spans="1:47" ht="13.5" hidden="1" customHeight="1" x14ac:dyDescent="0.3">
      <c r="A1850" s="9" t="s">
        <v>11547</v>
      </c>
      <c r="B1850" s="9" t="s">
        <v>11548</v>
      </c>
      <c r="C1850" s="1" t="s">
        <v>11549</v>
      </c>
      <c r="D1850" s="2">
        <v>19705</v>
      </c>
      <c r="E1850" s="6" t="s">
        <v>292</v>
      </c>
      <c r="F1850" s="6"/>
      <c r="G1850" s="10" t="s">
        <v>94</v>
      </c>
      <c r="H1850" s="3" t="s">
        <v>11543</v>
      </c>
      <c r="I1850" s="3">
        <v>306274</v>
      </c>
      <c r="J1850" s="3">
        <v>142869</v>
      </c>
      <c r="K1850" s="17" t="s">
        <v>75</v>
      </c>
      <c r="L1850" s="16" t="s">
        <v>302</v>
      </c>
      <c r="M1850" s="22">
        <v>100</v>
      </c>
      <c r="N1850" s="17"/>
      <c r="O1850" s="4" t="s">
        <v>117</v>
      </c>
      <c r="P1850" s="4" t="s">
        <v>77</v>
      </c>
      <c r="Q1850" s="11" t="s">
        <v>225</v>
      </c>
      <c r="R1850" s="13">
        <v>40646</v>
      </c>
      <c r="S1850" s="11" t="s">
        <v>819</v>
      </c>
      <c r="T1850" s="11" t="s">
        <v>65</v>
      </c>
      <c r="U1850" s="20">
        <v>2697</v>
      </c>
      <c r="V1850" s="20">
        <v>2427</v>
      </c>
      <c r="W1850" s="5" t="s">
        <v>11550</v>
      </c>
      <c r="X1850" s="5" t="s">
        <v>119</v>
      </c>
      <c r="Y1850" s="5" t="s">
        <v>11551</v>
      </c>
      <c r="Z1850" s="5" t="s">
        <v>119</v>
      </c>
      <c r="AA1850" s="5" t="s">
        <v>11552</v>
      </c>
      <c r="AB1850" s="5" t="s">
        <v>119</v>
      </c>
      <c r="AC1850" s="5" t="s">
        <v>61</v>
      </c>
      <c r="AD1850" s="5" t="s">
        <v>119</v>
      </c>
      <c r="AE1850" s="19"/>
      <c r="AF1850" s="36" t="s">
        <v>65</v>
      </c>
      <c r="AG1850" s="36" t="s">
        <v>67</v>
      </c>
      <c r="AH1850" s="36" t="s">
        <v>67</v>
      </c>
      <c r="AI1850" s="36" t="s">
        <v>67</v>
      </c>
      <c r="AJ1850" s="36" t="s">
        <v>67</v>
      </c>
      <c r="AK1850" s="36" t="s">
        <v>67</v>
      </c>
      <c r="AL1850" s="36" t="s">
        <v>67</v>
      </c>
      <c r="AM1850" s="36" t="s">
        <v>67</v>
      </c>
      <c r="AN1850" s="18"/>
      <c r="AO1850" s="18"/>
      <c r="AP1850" s="24">
        <v>19705</v>
      </c>
      <c r="AQ1850" s="24" t="s">
        <v>824</v>
      </c>
      <c r="AS1850" s="24" t="s">
        <v>11547</v>
      </c>
      <c r="AT1850" s="24" t="e">
        <f>VLOOKUP(W1850,[1]Sheet1!$F:$F,1,FALSE)</f>
        <v>#N/A</v>
      </c>
      <c r="AU1850" s="24" t="e">
        <f>VLOOKUP(D1850,[1]Sheet1!$A:$A,1,FALSE)</f>
        <v>#N/A</v>
      </c>
    </row>
    <row r="1851" spans="1:47" ht="13.5" hidden="1" customHeight="1" x14ac:dyDescent="0.3">
      <c r="A1851" s="9" t="s">
        <v>11553</v>
      </c>
      <c r="B1851" s="9" t="s">
        <v>11548</v>
      </c>
      <c r="C1851" s="1" t="s">
        <v>11554</v>
      </c>
      <c r="D1851" s="2">
        <v>19705</v>
      </c>
      <c r="E1851" s="6" t="s">
        <v>292</v>
      </c>
      <c r="F1851" s="6"/>
      <c r="G1851" s="10" t="s">
        <v>94</v>
      </c>
      <c r="H1851" s="3" t="s">
        <v>11543</v>
      </c>
      <c r="I1851" s="3">
        <v>306274</v>
      </c>
      <c r="J1851" s="3">
        <v>142869</v>
      </c>
      <c r="K1851" s="17" t="s">
        <v>75</v>
      </c>
      <c r="L1851" s="16" t="s">
        <v>302</v>
      </c>
      <c r="M1851" s="22">
        <v>100</v>
      </c>
      <c r="N1851" s="17"/>
      <c r="O1851" s="4" t="s">
        <v>117</v>
      </c>
      <c r="P1851" s="4" t="s">
        <v>77</v>
      </c>
      <c r="Q1851" s="11" t="s">
        <v>225</v>
      </c>
      <c r="R1851" s="13">
        <v>40646</v>
      </c>
      <c r="S1851" s="11" t="s">
        <v>819</v>
      </c>
      <c r="T1851" s="11" t="s">
        <v>65</v>
      </c>
      <c r="U1851" s="20">
        <v>2855</v>
      </c>
      <c r="V1851" s="20">
        <v>2570</v>
      </c>
      <c r="W1851" s="5" t="s">
        <v>11555</v>
      </c>
      <c r="X1851" s="5" t="s">
        <v>119</v>
      </c>
      <c r="Y1851" s="5" t="s">
        <v>11551</v>
      </c>
      <c r="Z1851" s="5" t="s">
        <v>119</v>
      </c>
      <c r="AA1851" s="5" t="s">
        <v>11552</v>
      </c>
      <c r="AB1851" s="5" t="s">
        <v>119</v>
      </c>
      <c r="AC1851" s="5" t="s">
        <v>61</v>
      </c>
      <c r="AD1851" s="5" t="s">
        <v>119</v>
      </c>
      <c r="AE1851" s="19"/>
      <c r="AF1851" s="36" t="s">
        <v>65</v>
      </c>
      <c r="AG1851" s="36" t="s">
        <v>67</v>
      </c>
      <c r="AH1851" s="36" t="s">
        <v>67</v>
      </c>
      <c r="AI1851" s="36" t="s">
        <v>67</v>
      </c>
      <c r="AJ1851" s="36" t="s">
        <v>67</v>
      </c>
      <c r="AK1851" s="36" t="s">
        <v>67</v>
      </c>
      <c r="AL1851" s="36" t="s">
        <v>67</v>
      </c>
      <c r="AM1851" s="36" t="s">
        <v>67</v>
      </c>
      <c r="AN1851" s="18"/>
      <c r="AO1851" s="18"/>
      <c r="AP1851" s="24">
        <v>19705</v>
      </c>
      <c r="AQ1851" s="24" t="s">
        <v>10234</v>
      </c>
      <c r="AS1851" s="24" t="s">
        <v>99</v>
      </c>
      <c r="AT1851" s="24" t="e">
        <f>VLOOKUP(W1851,[1]Sheet1!$F:$F,1,FALSE)</f>
        <v>#N/A</v>
      </c>
      <c r="AU1851" s="24" t="e">
        <f>VLOOKUP(D1851,[1]Sheet1!$A:$A,1,FALSE)</f>
        <v>#N/A</v>
      </c>
    </row>
    <row r="1852" spans="1:47" ht="13.5" hidden="1" customHeight="1" x14ac:dyDescent="0.3">
      <c r="A1852" s="9" t="s">
        <v>11556</v>
      </c>
      <c r="B1852" s="9" t="s">
        <v>11548</v>
      </c>
      <c r="C1852" s="1" t="s">
        <v>11557</v>
      </c>
      <c r="D1852" s="2">
        <v>19705</v>
      </c>
      <c r="E1852" s="6" t="s">
        <v>292</v>
      </c>
      <c r="F1852" s="6"/>
      <c r="G1852" s="10" t="s">
        <v>94</v>
      </c>
      <c r="H1852" s="3" t="s">
        <v>11543</v>
      </c>
      <c r="I1852" s="3">
        <v>306274</v>
      </c>
      <c r="J1852" s="3">
        <v>142869</v>
      </c>
      <c r="K1852" s="17" t="s">
        <v>75</v>
      </c>
      <c r="L1852" s="16" t="s">
        <v>302</v>
      </c>
      <c r="M1852" s="22">
        <v>100</v>
      </c>
      <c r="N1852" s="17"/>
      <c r="O1852" s="4" t="s">
        <v>117</v>
      </c>
      <c r="P1852" s="4" t="s">
        <v>77</v>
      </c>
      <c r="Q1852" s="11" t="s">
        <v>78</v>
      </c>
      <c r="R1852" s="13">
        <v>44965</v>
      </c>
      <c r="S1852" s="11" t="s">
        <v>79</v>
      </c>
      <c r="T1852" s="11" t="s">
        <v>65</v>
      </c>
      <c r="U1852" s="20">
        <v>2190</v>
      </c>
      <c r="V1852" s="20">
        <v>1971</v>
      </c>
      <c r="W1852" s="5" t="s">
        <v>11558</v>
      </c>
      <c r="X1852" s="7" t="s">
        <v>81</v>
      </c>
      <c r="Y1852" s="5" t="s">
        <v>61</v>
      </c>
      <c r="Z1852" s="5" t="s">
        <v>61</v>
      </c>
      <c r="AA1852" s="5" t="s">
        <v>61</v>
      </c>
      <c r="AB1852" s="5" t="s">
        <v>61</v>
      </c>
      <c r="AC1852" s="5" t="s">
        <v>61</v>
      </c>
      <c r="AD1852" s="5" t="s">
        <v>61</v>
      </c>
      <c r="AE1852" s="19"/>
      <c r="AF1852" s="36" t="s">
        <v>82</v>
      </c>
      <c r="AG1852" s="36">
        <v>19705</v>
      </c>
      <c r="AH1852" s="36"/>
      <c r="AI1852" s="36"/>
      <c r="AJ1852" s="36"/>
      <c r="AK1852" s="36"/>
      <c r="AL1852" s="36"/>
      <c r="AM1852" s="36"/>
      <c r="AN1852" s="18"/>
      <c r="AO1852" s="18" t="s">
        <v>189</v>
      </c>
      <c r="AP1852" s="24" t="s">
        <v>175</v>
      </c>
      <c r="AS1852" s="24" t="s">
        <v>99</v>
      </c>
      <c r="AT1852" s="24" t="e">
        <f>VLOOKUP(W1852,[1]Sheet1!$F:$F,1,FALSE)</f>
        <v>#N/A</v>
      </c>
      <c r="AU1852" s="24" t="e">
        <f>VLOOKUP(D1852,[1]Sheet1!$A:$A,1,FALSE)</f>
        <v>#N/A</v>
      </c>
    </row>
    <row r="1853" spans="1:47" ht="13.5" hidden="1" customHeight="1" x14ac:dyDescent="0.3">
      <c r="A1853" s="9" t="s">
        <v>11559</v>
      </c>
      <c r="B1853" s="9" t="s">
        <v>11548</v>
      </c>
      <c r="C1853" s="1" t="s">
        <v>11560</v>
      </c>
      <c r="D1853" s="2">
        <v>19705</v>
      </c>
      <c r="E1853" s="6" t="s">
        <v>292</v>
      </c>
      <c r="F1853" s="6"/>
      <c r="G1853" s="10" t="s">
        <v>94</v>
      </c>
      <c r="H1853" s="3" t="s">
        <v>11543</v>
      </c>
      <c r="I1853" s="3">
        <v>306274</v>
      </c>
      <c r="J1853" s="3">
        <v>142869</v>
      </c>
      <c r="K1853" s="17" t="s">
        <v>75</v>
      </c>
      <c r="L1853" s="16" t="s">
        <v>302</v>
      </c>
      <c r="M1853" s="22">
        <v>100</v>
      </c>
      <c r="N1853" s="17"/>
      <c r="O1853" s="4" t="s">
        <v>117</v>
      </c>
      <c r="P1853" s="4" t="s">
        <v>77</v>
      </c>
      <c r="Q1853" s="11" t="s">
        <v>78</v>
      </c>
      <c r="R1853" s="13">
        <v>44965</v>
      </c>
      <c r="S1853" s="11" t="s">
        <v>79</v>
      </c>
      <c r="T1853" s="11" t="s">
        <v>65</v>
      </c>
      <c r="U1853" s="20">
        <v>2185</v>
      </c>
      <c r="V1853" s="20">
        <v>1966</v>
      </c>
      <c r="W1853" s="5" t="s">
        <v>11561</v>
      </c>
      <c r="X1853" s="7" t="s">
        <v>81</v>
      </c>
      <c r="Y1853" s="5" t="s">
        <v>61</v>
      </c>
      <c r="Z1853" s="5" t="s">
        <v>61</v>
      </c>
      <c r="AA1853" s="5" t="s">
        <v>61</v>
      </c>
      <c r="AB1853" s="5" t="s">
        <v>61</v>
      </c>
      <c r="AC1853" s="5" t="s">
        <v>61</v>
      </c>
      <c r="AD1853" s="5" t="s">
        <v>61</v>
      </c>
      <c r="AE1853" s="19"/>
      <c r="AF1853" s="36" t="s">
        <v>82</v>
      </c>
      <c r="AG1853" s="36">
        <v>29705</v>
      </c>
      <c r="AH1853" s="36"/>
      <c r="AI1853" s="36"/>
      <c r="AJ1853" s="36"/>
      <c r="AK1853" s="36"/>
      <c r="AL1853" s="36"/>
      <c r="AM1853" s="36"/>
      <c r="AN1853" s="18"/>
      <c r="AO1853" s="18" t="s">
        <v>189</v>
      </c>
      <c r="AP1853" s="24" t="s">
        <v>175</v>
      </c>
      <c r="AS1853" s="24" t="s">
        <v>99</v>
      </c>
      <c r="AT1853" s="24" t="e">
        <f>VLOOKUP(W1853,[1]Sheet1!$F:$F,1,FALSE)</f>
        <v>#N/A</v>
      </c>
      <c r="AU1853" s="24" t="e">
        <f>VLOOKUP(D1853,[1]Sheet1!$A:$A,1,FALSE)</f>
        <v>#N/A</v>
      </c>
    </row>
    <row r="1854" spans="1:47" ht="13.5" hidden="1" customHeight="1" x14ac:dyDescent="0.3">
      <c r="A1854" s="9" t="s">
        <v>11562</v>
      </c>
      <c r="B1854" s="9" t="s">
        <v>11563</v>
      </c>
      <c r="C1854" s="1" t="s">
        <v>11564</v>
      </c>
      <c r="D1854" s="2">
        <v>19711</v>
      </c>
      <c r="E1854" s="6" t="s">
        <v>186</v>
      </c>
      <c r="F1854" s="6"/>
      <c r="G1854" s="10" t="s">
        <v>123</v>
      </c>
      <c r="H1854" s="10" t="s">
        <v>11565</v>
      </c>
      <c r="I1854" s="10"/>
      <c r="J1854" s="10"/>
      <c r="K1854" s="17"/>
      <c r="L1854" s="37" t="s">
        <v>96</v>
      </c>
      <c r="M1854" s="22" t="s">
        <v>61</v>
      </c>
      <c r="N1854" s="17"/>
      <c r="O1854" s="4" t="s">
        <v>61</v>
      </c>
      <c r="P1854" s="4" t="s">
        <v>77</v>
      </c>
      <c r="Q1854" s="13" t="s">
        <v>78</v>
      </c>
      <c r="R1854" s="13">
        <v>44706</v>
      </c>
      <c r="S1854" s="13" t="s">
        <v>96</v>
      </c>
      <c r="T1854" s="11" t="s">
        <v>65</v>
      </c>
      <c r="U1854" s="20">
        <v>1360</v>
      </c>
      <c r="V1854" s="20">
        <v>1224</v>
      </c>
      <c r="W1854" s="5" t="s">
        <v>11566</v>
      </c>
      <c r="X1854" s="5" t="s">
        <v>81</v>
      </c>
      <c r="Y1854" s="5" t="s">
        <v>61</v>
      </c>
      <c r="Z1854" s="5" t="s">
        <v>61</v>
      </c>
      <c r="AA1854" s="5" t="s">
        <v>61</v>
      </c>
      <c r="AB1854" s="5" t="s">
        <v>61</v>
      </c>
      <c r="AC1854" s="5" t="s">
        <v>61</v>
      </c>
      <c r="AD1854" s="5" t="s">
        <v>61</v>
      </c>
      <c r="AE1854" s="19"/>
      <c r="AF1854" s="36" t="s">
        <v>82</v>
      </c>
      <c r="AG1854" s="36">
        <v>19711</v>
      </c>
      <c r="AH1854" s="36" t="s">
        <v>140</v>
      </c>
      <c r="AI1854" s="36" t="s">
        <v>369</v>
      </c>
      <c r="AJ1854" s="36" t="s">
        <v>106</v>
      </c>
      <c r="AK1854" s="36"/>
      <c r="AL1854" s="36" t="s">
        <v>86</v>
      </c>
      <c r="AM1854" s="36"/>
      <c r="AN1854" s="18"/>
      <c r="AO1854" s="18" t="s">
        <v>11567</v>
      </c>
      <c r="AT1854" s="24" t="e">
        <f>VLOOKUP(W1854,[1]Sheet1!$F:$F,1,FALSE)</f>
        <v>#N/A</v>
      </c>
      <c r="AU1854" s="24" t="e">
        <f>VLOOKUP(D1854,[1]Sheet1!$A:$A,1,FALSE)</f>
        <v>#N/A</v>
      </c>
    </row>
    <row r="1855" spans="1:47" ht="13.5" hidden="1" customHeight="1" x14ac:dyDescent="0.3">
      <c r="A1855" s="9" t="s">
        <v>11568</v>
      </c>
      <c r="B1855" s="9" t="s">
        <v>11569</v>
      </c>
      <c r="C1855" s="1" t="s">
        <v>11570</v>
      </c>
      <c r="D1855" s="2">
        <v>19712</v>
      </c>
      <c r="E1855" s="6" t="s">
        <v>179</v>
      </c>
      <c r="F1855" s="6"/>
      <c r="G1855" s="10" t="s">
        <v>94</v>
      </c>
      <c r="H1855" s="3" t="s">
        <v>11571</v>
      </c>
      <c r="I1855" s="3">
        <v>359520</v>
      </c>
      <c r="J1855" s="3">
        <v>154915</v>
      </c>
      <c r="K1855" s="17" t="s">
        <v>385</v>
      </c>
      <c r="L1855" s="16" t="s">
        <v>253</v>
      </c>
      <c r="M1855" s="22" t="s">
        <v>61</v>
      </c>
      <c r="N1855" s="17"/>
      <c r="O1855" s="4"/>
      <c r="P1855" s="4" t="s">
        <v>62</v>
      </c>
      <c r="Q1855" s="11" t="s">
        <v>225</v>
      </c>
      <c r="R1855" s="13">
        <v>44109</v>
      </c>
      <c r="S1855" s="11" t="s">
        <v>79</v>
      </c>
      <c r="T1855" s="11" t="s">
        <v>82</v>
      </c>
      <c r="U1855" s="20">
        <v>1984</v>
      </c>
      <c r="V1855" s="23">
        <v>1785</v>
      </c>
      <c r="W1855" s="5" t="s">
        <v>11572</v>
      </c>
      <c r="X1855" s="5" t="s">
        <v>119</v>
      </c>
      <c r="Y1855" s="5" t="s">
        <v>11573</v>
      </c>
      <c r="Z1855" s="5" t="s">
        <v>119</v>
      </c>
      <c r="AA1855" s="5" t="s">
        <v>11574</v>
      </c>
      <c r="AB1855" s="5" t="s">
        <v>119</v>
      </c>
      <c r="AC1855" s="5" t="s">
        <v>11575</v>
      </c>
      <c r="AD1855" s="5" t="s">
        <v>119</v>
      </c>
      <c r="AE1855" s="19"/>
      <c r="AF1855" s="36" t="s">
        <v>65</v>
      </c>
      <c r="AG1855" s="36" t="s">
        <v>67</v>
      </c>
      <c r="AH1855" s="36" t="s">
        <v>67</v>
      </c>
      <c r="AI1855" s="36" t="s">
        <v>67</v>
      </c>
      <c r="AJ1855" s="36" t="s">
        <v>67</v>
      </c>
      <c r="AK1855" s="36" t="s">
        <v>67</v>
      </c>
      <c r="AL1855" s="36" t="s">
        <v>67</v>
      </c>
      <c r="AM1855" s="36" t="s">
        <v>67</v>
      </c>
      <c r="AN1855" s="18"/>
      <c r="AO1855" s="18" t="s">
        <v>11576</v>
      </c>
      <c r="AP1855" s="24">
        <v>19712</v>
      </c>
      <c r="AS1855" s="24" t="s">
        <v>11568</v>
      </c>
      <c r="AT1855" s="24" t="e">
        <f>VLOOKUP(W1855,[1]Sheet1!$F:$F,1,FALSE)</f>
        <v>#N/A</v>
      </c>
      <c r="AU1855" s="24" t="e">
        <f>VLOOKUP(D1855,[1]Sheet1!$A:$A,1,FALSE)</f>
        <v>#N/A</v>
      </c>
    </row>
    <row r="1856" spans="1:47" ht="13.5" hidden="1" customHeight="1" x14ac:dyDescent="0.3">
      <c r="A1856" s="9" t="s">
        <v>11577</v>
      </c>
      <c r="B1856" s="9" t="s">
        <v>11578</v>
      </c>
      <c r="C1856" s="1" t="s">
        <v>11579</v>
      </c>
      <c r="D1856" s="2">
        <v>19717</v>
      </c>
      <c r="E1856" s="6" t="s">
        <v>57</v>
      </c>
      <c r="F1856" s="6"/>
      <c r="G1856" s="10" t="s">
        <v>58</v>
      </c>
      <c r="H1856" s="3" t="s">
        <v>11580</v>
      </c>
      <c r="I1856" s="3">
        <v>390334</v>
      </c>
      <c r="J1856" s="3">
        <v>163053</v>
      </c>
      <c r="K1856" s="17" t="s">
        <v>75</v>
      </c>
      <c r="L1856" s="16" t="s">
        <v>60</v>
      </c>
      <c r="M1856" s="22" t="s">
        <v>61</v>
      </c>
      <c r="N1856" s="17"/>
      <c r="O1856" s="4" t="s">
        <v>76</v>
      </c>
      <c r="P1856" s="4" t="s">
        <v>62</v>
      </c>
      <c r="Q1856" s="11" t="s">
        <v>225</v>
      </c>
      <c r="R1856" s="13">
        <v>43803</v>
      </c>
      <c r="S1856" s="11" t="s">
        <v>111</v>
      </c>
      <c r="T1856" s="11" t="s">
        <v>65</v>
      </c>
      <c r="U1856" s="20">
        <v>400</v>
      </c>
      <c r="V1856" s="20">
        <v>360</v>
      </c>
      <c r="W1856" s="5" t="s">
        <v>11581</v>
      </c>
      <c r="X1856" s="5" t="s">
        <v>119</v>
      </c>
      <c r="Y1856" s="5" t="s">
        <v>11582</v>
      </c>
      <c r="Z1856" s="5" t="s">
        <v>119</v>
      </c>
      <c r="AA1856" s="5" t="s">
        <v>11583</v>
      </c>
      <c r="AB1856" s="5" t="s">
        <v>119</v>
      </c>
      <c r="AC1856" s="5" t="s">
        <v>11584</v>
      </c>
      <c r="AD1856" s="5" t="s">
        <v>119</v>
      </c>
      <c r="AE1856" s="19"/>
      <c r="AF1856" s="36" t="s">
        <v>65</v>
      </c>
      <c r="AG1856" s="36" t="s">
        <v>67</v>
      </c>
      <c r="AH1856" s="36" t="s">
        <v>67</v>
      </c>
      <c r="AI1856" s="36" t="s">
        <v>67</v>
      </c>
      <c r="AJ1856" s="36" t="s">
        <v>67</v>
      </c>
      <c r="AK1856" s="36" t="s">
        <v>67</v>
      </c>
      <c r="AL1856" s="36" t="s">
        <v>67</v>
      </c>
      <c r="AM1856" s="36" t="s">
        <v>67</v>
      </c>
      <c r="AN1856" s="18"/>
      <c r="AO1856" s="18"/>
      <c r="AP1856" s="24" t="e">
        <v>#N/A</v>
      </c>
      <c r="AS1856" s="24" t="s">
        <v>11577</v>
      </c>
      <c r="AT1856" s="24" t="str">
        <f>VLOOKUP(W1856,[1]Sheet1!$F:$F,1,FALSE)</f>
        <v>E20503</v>
      </c>
      <c r="AU1856" s="24">
        <f>VLOOKUP(D1856,[1]Sheet1!$A:$A,1,FALSE)</f>
        <v>19717</v>
      </c>
    </row>
    <row r="1857" spans="1:47" ht="13.5" hidden="1" customHeight="1" x14ac:dyDescent="0.3">
      <c r="A1857" s="9" t="s">
        <v>11585</v>
      </c>
      <c r="B1857" s="9" t="s">
        <v>11586</v>
      </c>
      <c r="C1857" s="1" t="s">
        <v>11587</v>
      </c>
      <c r="D1857" s="2">
        <v>19723</v>
      </c>
      <c r="E1857" s="6" t="s">
        <v>57</v>
      </c>
      <c r="F1857" s="6"/>
      <c r="G1857" s="10" t="s">
        <v>94</v>
      </c>
      <c r="H1857" s="3" t="s">
        <v>11588</v>
      </c>
      <c r="I1857" s="3">
        <v>353146</v>
      </c>
      <c r="J1857" s="3">
        <v>146929</v>
      </c>
      <c r="K1857" s="17" t="s">
        <v>75</v>
      </c>
      <c r="L1857" s="16" t="s">
        <v>60</v>
      </c>
      <c r="M1857" s="22">
        <v>11.5</v>
      </c>
      <c r="N1857" s="17"/>
      <c r="O1857" s="4" t="s">
        <v>117</v>
      </c>
      <c r="P1857" s="4" t="s">
        <v>77</v>
      </c>
      <c r="Q1857" s="11" t="s">
        <v>78</v>
      </c>
      <c r="R1857" s="13">
        <v>43171</v>
      </c>
      <c r="S1857" s="11" t="s">
        <v>111</v>
      </c>
      <c r="T1857" s="11" t="s">
        <v>65</v>
      </c>
      <c r="U1857" s="20">
        <v>250</v>
      </c>
      <c r="V1857" s="20">
        <v>225</v>
      </c>
      <c r="W1857" s="5" t="s">
        <v>11589</v>
      </c>
      <c r="X1857" s="7" t="s">
        <v>81</v>
      </c>
      <c r="Y1857" s="5" t="s">
        <v>61</v>
      </c>
      <c r="Z1857" s="5" t="s">
        <v>61</v>
      </c>
      <c r="AA1857" s="5" t="s">
        <v>61</v>
      </c>
      <c r="AB1857" s="5" t="s">
        <v>61</v>
      </c>
      <c r="AC1857" s="5" t="s">
        <v>61</v>
      </c>
      <c r="AD1857" s="5" t="s">
        <v>61</v>
      </c>
      <c r="AE1857" s="19"/>
      <c r="AF1857" s="36" t="s">
        <v>82</v>
      </c>
      <c r="AG1857" s="36">
        <v>19723</v>
      </c>
      <c r="AH1857" s="36" t="s">
        <v>140</v>
      </c>
      <c r="AI1857" s="36" t="s">
        <v>5902</v>
      </c>
      <c r="AJ1857" s="36" t="s">
        <v>84</v>
      </c>
      <c r="AK1857" s="36" t="s">
        <v>85</v>
      </c>
      <c r="AL1857" s="36" t="s">
        <v>86</v>
      </c>
      <c r="AM1857" s="36"/>
      <c r="AN1857" s="99">
        <v>45476</v>
      </c>
      <c r="AO1857" s="18" t="s">
        <v>11590</v>
      </c>
      <c r="AP1857" s="24" t="e">
        <v>#N/A</v>
      </c>
      <c r="AS1857" s="24" t="s">
        <v>11585</v>
      </c>
      <c r="AT1857" s="24" t="str">
        <f>VLOOKUP(W1857,[1]Sheet1!$F:$F,1,FALSE)</f>
        <v>E21006</v>
      </c>
      <c r="AU1857" s="24">
        <f>VLOOKUP(D1857,[1]Sheet1!$A:$A,1,FALSE)</f>
        <v>19723</v>
      </c>
    </row>
    <row r="1858" spans="1:47" ht="13.5" hidden="1" customHeight="1" x14ac:dyDescent="0.3">
      <c r="A1858" s="9" t="s">
        <v>11591</v>
      </c>
      <c r="B1858" s="9" t="s">
        <v>11592</v>
      </c>
      <c r="C1858" s="1" t="s">
        <v>11593</v>
      </c>
      <c r="D1858" s="2">
        <v>19725</v>
      </c>
      <c r="E1858" s="6" t="s">
        <v>179</v>
      </c>
      <c r="F1858" s="6"/>
      <c r="G1858" s="10" t="s">
        <v>123</v>
      </c>
      <c r="H1858" s="3" t="s">
        <v>11594</v>
      </c>
      <c r="I1858" s="3"/>
      <c r="J1858" s="3"/>
      <c r="K1858" s="17" t="s">
        <v>75</v>
      </c>
      <c r="L1858" s="16" t="s">
        <v>253</v>
      </c>
      <c r="M1858" s="22" t="s">
        <v>61</v>
      </c>
      <c r="N1858" s="17"/>
      <c r="O1858" s="4"/>
      <c r="P1858" s="4"/>
      <c r="Q1858" s="11" t="s">
        <v>225</v>
      </c>
      <c r="R1858" s="11"/>
      <c r="S1858" s="11" t="s">
        <v>79</v>
      </c>
      <c r="T1858" s="11" t="s">
        <v>82</v>
      </c>
      <c r="U1858" s="20">
        <v>1940</v>
      </c>
      <c r="V1858" s="23">
        <v>1746</v>
      </c>
      <c r="W1858" s="5" t="s">
        <v>11595</v>
      </c>
      <c r="X1858" s="5" t="s">
        <v>119</v>
      </c>
      <c r="Y1858" s="5" t="s">
        <v>11596</v>
      </c>
      <c r="Z1858" s="5" t="s">
        <v>119</v>
      </c>
      <c r="AA1858" s="5" t="s">
        <v>61</v>
      </c>
      <c r="AB1858" s="5" t="s">
        <v>119</v>
      </c>
      <c r="AC1858" s="5" t="s">
        <v>61</v>
      </c>
      <c r="AD1858" s="5" t="s">
        <v>119</v>
      </c>
      <c r="AE1858" s="19"/>
      <c r="AF1858" s="36" t="s">
        <v>65</v>
      </c>
      <c r="AG1858" s="36" t="s">
        <v>67</v>
      </c>
      <c r="AH1858" s="36" t="s">
        <v>67</v>
      </c>
      <c r="AI1858" s="36" t="s">
        <v>67</v>
      </c>
      <c r="AJ1858" s="36" t="s">
        <v>67</v>
      </c>
      <c r="AK1858" s="36" t="s">
        <v>67</v>
      </c>
      <c r="AL1858" s="36" t="s">
        <v>67</v>
      </c>
      <c r="AM1858" s="36" t="s">
        <v>67</v>
      </c>
      <c r="AN1858" s="18"/>
      <c r="AO1858" s="18"/>
      <c r="AP1858" s="24" t="e">
        <v>#N/A</v>
      </c>
      <c r="AS1858" s="24" t="s">
        <v>11591</v>
      </c>
      <c r="AT1858" s="24" t="str">
        <f>VLOOKUP(W1858,[1]Sheet1!$F:$F,1,FALSE)</f>
        <v>E14188</v>
      </c>
      <c r="AU1858" s="24">
        <f>VLOOKUP(D1858,[1]Sheet1!$A:$A,1,FALSE)</f>
        <v>19725</v>
      </c>
    </row>
    <row r="1859" spans="1:47" ht="13.5" hidden="1" customHeight="1" x14ac:dyDescent="0.3">
      <c r="A1859" s="9" t="s">
        <v>11597</v>
      </c>
      <c r="B1859" s="182" t="s">
        <v>11598</v>
      </c>
      <c r="C1859" s="1" t="s">
        <v>11599</v>
      </c>
      <c r="D1859" s="2">
        <v>19727</v>
      </c>
      <c r="E1859" s="6" t="s">
        <v>57</v>
      </c>
      <c r="F1859" s="6"/>
      <c r="G1859" s="10" t="s">
        <v>123</v>
      </c>
      <c r="H1859" s="3" t="s">
        <v>11600</v>
      </c>
      <c r="I1859" s="3">
        <v>366795</v>
      </c>
      <c r="J1859" s="3">
        <v>79000</v>
      </c>
      <c r="K1859" s="17" t="s">
        <v>75</v>
      </c>
      <c r="L1859" s="16" t="s">
        <v>60</v>
      </c>
      <c r="M1859" s="22">
        <v>50</v>
      </c>
      <c r="N1859" s="17"/>
      <c r="O1859" s="4" t="s">
        <v>117</v>
      </c>
      <c r="P1859" s="4" t="s">
        <v>77</v>
      </c>
      <c r="Q1859" s="11" t="s">
        <v>225</v>
      </c>
      <c r="R1859" s="13">
        <v>40630</v>
      </c>
      <c r="S1859" s="11" t="s">
        <v>819</v>
      </c>
      <c r="T1859" s="11" t="s">
        <v>65</v>
      </c>
      <c r="U1859" s="20">
        <v>562</v>
      </c>
      <c r="V1859" s="20">
        <v>506</v>
      </c>
      <c r="W1859" s="5" t="s">
        <v>11601</v>
      </c>
      <c r="X1859" s="5" t="s">
        <v>119</v>
      </c>
      <c r="Y1859" s="5" t="s">
        <v>11602</v>
      </c>
      <c r="Z1859" s="5" t="s">
        <v>119</v>
      </c>
      <c r="AA1859" s="5" t="s">
        <v>61</v>
      </c>
      <c r="AB1859" s="5" t="s">
        <v>119</v>
      </c>
      <c r="AC1859" s="5" t="s">
        <v>11603</v>
      </c>
      <c r="AD1859" s="5" t="s">
        <v>119</v>
      </c>
      <c r="AE1859" s="19"/>
      <c r="AF1859" s="36" t="s">
        <v>65</v>
      </c>
      <c r="AG1859" s="36" t="s">
        <v>67</v>
      </c>
      <c r="AH1859" s="36" t="s">
        <v>67</v>
      </c>
      <c r="AI1859" s="36" t="s">
        <v>67</v>
      </c>
      <c r="AJ1859" s="36" t="s">
        <v>67</v>
      </c>
      <c r="AK1859" s="36" t="s">
        <v>67</v>
      </c>
      <c r="AL1859" s="36" t="s">
        <v>67</v>
      </c>
      <c r="AM1859" s="36" t="s">
        <v>67</v>
      </c>
      <c r="AN1859" s="99">
        <v>45471</v>
      </c>
      <c r="AO1859" s="18" t="s">
        <v>11604</v>
      </c>
      <c r="AP1859" s="24">
        <v>19727</v>
      </c>
      <c r="AQ1859" s="24" t="s">
        <v>824</v>
      </c>
      <c r="AS1859" s="24" t="s">
        <v>11597</v>
      </c>
      <c r="AT1859" s="24" t="str">
        <f>VLOOKUP(W1859,[1]Sheet1!$F:$F,1,FALSE)</f>
        <v>E18632</v>
      </c>
      <c r="AU1859" s="24">
        <f>VLOOKUP(D1859,[1]Sheet1!$A:$A,1,FALSE)</f>
        <v>19727</v>
      </c>
    </row>
    <row r="1860" spans="1:47" ht="13.5" hidden="1" customHeight="1" x14ac:dyDescent="0.3">
      <c r="A1860" s="2" t="s">
        <v>11605</v>
      </c>
      <c r="B1860" s="2" t="s">
        <v>11606</v>
      </c>
      <c r="C1860" s="75" t="s">
        <v>11607</v>
      </c>
      <c r="D1860" s="2">
        <v>19731</v>
      </c>
      <c r="E1860" s="6" t="s">
        <v>179</v>
      </c>
      <c r="F1860" s="6"/>
      <c r="G1860" s="10" t="s">
        <v>123</v>
      </c>
      <c r="H1860" s="3" t="s">
        <v>11608</v>
      </c>
      <c r="I1860" s="3">
        <v>399119</v>
      </c>
      <c r="J1860" s="3">
        <v>79925</v>
      </c>
      <c r="K1860" s="17" t="s">
        <v>75</v>
      </c>
      <c r="L1860" s="16" t="s">
        <v>240</v>
      </c>
      <c r="M1860" s="22">
        <v>7.5</v>
      </c>
      <c r="N1860" s="17"/>
      <c r="O1860" s="4"/>
      <c r="P1860" s="4"/>
      <c r="Q1860" s="13"/>
      <c r="R1860" s="13">
        <v>45117</v>
      </c>
      <c r="S1860" s="13" t="s">
        <v>79</v>
      </c>
      <c r="T1860" s="13" t="s">
        <v>65</v>
      </c>
      <c r="U1860" s="20">
        <v>905</v>
      </c>
      <c r="V1860" s="20">
        <v>815</v>
      </c>
      <c r="W1860" s="5" t="s">
        <v>11609</v>
      </c>
      <c r="X1860" s="5" t="s">
        <v>119</v>
      </c>
      <c r="Y1860" s="5" t="s">
        <v>11610</v>
      </c>
      <c r="Z1860" s="5" t="s">
        <v>119</v>
      </c>
      <c r="AA1860" s="5" t="s">
        <v>11611</v>
      </c>
      <c r="AB1860" s="5" t="s">
        <v>119</v>
      </c>
      <c r="AC1860" s="5" t="s">
        <v>11612</v>
      </c>
      <c r="AD1860" s="5" t="s">
        <v>119</v>
      </c>
      <c r="AE1860" s="19"/>
      <c r="AF1860" s="36"/>
      <c r="AG1860" s="36"/>
      <c r="AH1860" s="36"/>
      <c r="AI1860" s="36"/>
      <c r="AJ1860" s="36"/>
      <c r="AK1860" s="36"/>
      <c r="AL1860" s="36"/>
      <c r="AM1860" s="36"/>
      <c r="AN1860" s="18"/>
      <c r="AO1860" s="18"/>
      <c r="AP1860" s="24" t="s">
        <v>135</v>
      </c>
      <c r="AS1860" s="24" t="s">
        <v>11605</v>
      </c>
      <c r="AT1860" s="24" t="e">
        <f>VLOOKUP(W1860,[1]Sheet1!$F:$F,1,FALSE)</f>
        <v>#N/A</v>
      </c>
      <c r="AU1860" s="24" t="e">
        <f>VLOOKUP(D1860,[1]Sheet1!$A:$A,1,FALSE)</f>
        <v>#N/A</v>
      </c>
    </row>
    <row r="1861" spans="1:47" ht="13.5" hidden="1" customHeight="1" x14ac:dyDescent="0.3">
      <c r="A1861" s="9" t="s">
        <v>11613</v>
      </c>
      <c r="B1861" s="9" t="s">
        <v>11614</v>
      </c>
      <c r="C1861" s="1" t="s">
        <v>11615</v>
      </c>
      <c r="D1861" s="2">
        <v>19769</v>
      </c>
      <c r="E1861" s="6" t="s">
        <v>57</v>
      </c>
      <c r="F1861" s="6"/>
      <c r="G1861" s="10" t="s">
        <v>58</v>
      </c>
      <c r="H1861" s="3" t="s">
        <v>11616</v>
      </c>
      <c r="I1861" s="3">
        <v>360605</v>
      </c>
      <c r="J1861" s="3">
        <v>179878</v>
      </c>
      <c r="K1861" s="17" t="s">
        <v>75</v>
      </c>
      <c r="L1861" s="16" t="s">
        <v>60</v>
      </c>
      <c r="M1861" s="22">
        <v>24</v>
      </c>
      <c r="N1861" s="17"/>
      <c r="O1861" s="4" t="s">
        <v>360</v>
      </c>
      <c r="P1861" s="4" t="s">
        <v>62</v>
      </c>
      <c r="Q1861" s="11" t="s">
        <v>225</v>
      </c>
      <c r="R1861" s="13">
        <v>43124</v>
      </c>
      <c r="S1861" s="11" t="s">
        <v>111</v>
      </c>
      <c r="T1861" s="11" t="s">
        <v>65</v>
      </c>
      <c r="U1861" s="20">
        <v>360</v>
      </c>
      <c r="V1861" s="20">
        <v>324</v>
      </c>
      <c r="W1861" s="5" t="s">
        <v>11617</v>
      </c>
      <c r="X1861" s="5" t="s">
        <v>119</v>
      </c>
      <c r="Y1861" s="5" t="s">
        <v>11618</v>
      </c>
      <c r="Z1861" s="5" t="s">
        <v>119</v>
      </c>
      <c r="AA1861" s="5" t="s">
        <v>61</v>
      </c>
      <c r="AB1861" s="5" t="s">
        <v>119</v>
      </c>
      <c r="AC1861" s="5" t="s">
        <v>61</v>
      </c>
      <c r="AD1861" s="5" t="s">
        <v>119</v>
      </c>
      <c r="AE1861" s="19"/>
      <c r="AF1861" s="36" t="s">
        <v>65</v>
      </c>
      <c r="AG1861" s="36" t="s">
        <v>67</v>
      </c>
      <c r="AH1861" s="36" t="s">
        <v>67</v>
      </c>
      <c r="AI1861" s="36" t="s">
        <v>67</v>
      </c>
      <c r="AJ1861" s="36" t="s">
        <v>67</v>
      </c>
      <c r="AK1861" s="36" t="s">
        <v>67</v>
      </c>
      <c r="AL1861" s="36" t="s">
        <v>67</v>
      </c>
      <c r="AM1861" s="36" t="s">
        <v>67</v>
      </c>
      <c r="AN1861" s="18"/>
      <c r="AO1861" s="18"/>
      <c r="AP1861" s="24" t="e">
        <v>#N/A</v>
      </c>
      <c r="AS1861" s="24" t="s">
        <v>11613</v>
      </c>
      <c r="AT1861" s="24" t="str">
        <f>VLOOKUP(W1861,[1]Sheet1!$F:$F,1,FALSE)</f>
        <v>E13974</v>
      </c>
      <c r="AU1861" s="24">
        <f>VLOOKUP(D1861,[1]Sheet1!$A:$A,1,FALSE)</f>
        <v>19769</v>
      </c>
    </row>
    <row r="1862" spans="1:47" ht="13.5" hidden="1" customHeight="1" x14ac:dyDescent="0.3">
      <c r="A1862" s="9" t="s">
        <v>11619</v>
      </c>
      <c r="B1862" s="9" t="s">
        <v>11614</v>
      </c>
      <c r="C1862" s="1" t="s">
        <v>11620</v>
      </c>
      <c r="D1862" s="2">
        <v>19769</v>
      </c>
      <c r="E1862" s="6" t="s">
        <v>57</v>
      </c>
      <c r="F1862" s="6"/>
      <c r="G1862" s="10" t="s">
        <v>58</v>
      </c>
      <c r="H1862" s="3" t="s">
        <v>11616</v>
      </c>
      <c r="I1862" s="3">
        <v>360605</v>
      </c>
      <c r="J1862" s="3">
        <v>179878</v>
      </c>
      <c r="K1862" s="17" t="s">
        <v>75</v>
      </c>
      <c r="L1862" s="16" t="s">
        <v>60</v>
      </c>
      <c r="M1862" s="22">
        <v>24</v>
      </c>
      <c r="N1862" s="17"/>
      <c r="O1862" s="4" t="s">
        <v>360</v>
      </c>
      <c r="P1862" s="4" t="s">
        <v>62</v>
      </c>
      <c r="Q1862" s="11" t="s">
        <v>225</v>
      </c>
      <c r="R1862" s="13">
        <v>43124</v>
      </c>
      <c r="S1862" s="11" t="s">
        <v>111</v>
      </c>
      <c r="T1862" s="11" t="s">
        <v>65</v>
      </c>
      <c r="U1862" s="20">
        <v>290</v>
      </c>
      <c r="V1862" s="20">
        <v>261</v>
      </c>
      <c r="W1862" s="5" t="s">
        <v>11161</v>
      </c>
      <c r="X1862" s="5" t="s">
        <v>119</v>
      </c>
      <c r="Y1862" s="5" t="s">
        <v>11162</v>
      </c>
      <c r="Z1862" s="5" t="s">
        <v>119</v>
      </c>
      <c r="AA1862" s="5" t="s">
        <v>61</v>
      </c>
      <c r="AB1862" s="5" t="s">
        <v>119</v>
      </c>
      <c r="AC1862" s="5" t="s">
        <v>11163</v>
      </c>
      <c r="AD1862" s="5" t="s">
        <v>119</v>
      </c>
      <c r="AE1862" s="19"/>
      <c r="AF1862" s="36" t="s">
        <v>65</v>
      </c>
      <c r="AG1862" s="36" t="s">
        <v>67</v>
      </c>
      <c r="AH1862" s="36" t="s">
        <v>67</v>
      </c>
      <c r="AI1862" s="36" t="s">
        <v>67</v>
      </c>
      <c r="AJ1862" s="36" t="s">
        <v>67</v>
      </c>
      <c r="AK1862" s="36" t="s">
        <v>67</v>
      </c>
      <c r="AL1862" s="36" t="s">
        <v>67</v>
      </c>
      <c r="AM1862" s="36" t="s">
        <v>67</v>
      </c>
      <c r="AN1862" s="18"/>
      <c r="AO1862" s="18" t="s">
        <v>11621</v>
      </c>
      <c r="AP1862" s="24" t="e">
        <v>#N/A</v>
      </c>
      <c r="AR1862" s="24" t="s">
        <v>69</v>
      </c>
      <c r="AS1862" s="24" t="s">
        <v>3898</v>
      </c>
      <c r="AT1862" s="24" t="str">
        <f>VLOOKUP(W1862,[1]Sheet1!$F:$F,1,FALSE)</f>
        <v>E13976</v>
      </c>
      <c r="AU1862" s="24">
        <f>VLOOKUP(D1862,[1]Sheet1!$A:$A,1,FALSE)</f>
        <v>19769</v>
      </c>
    </row>
    <row r="1863" spans="1:47" ht="13.5" hidden="1" customHeight="1" x14ac:dyDescent="0.3">
      <c r="A1863" s="9" t="s">
        <v>11622</v>
      </c>
      <c r="B1863" s="9" t="s">
        <v>11623</v>
      </c>
      <c r="C1863" s="1" t="s">
        <v>11624</v>
      </c>
      <c r="D1863" s="2">
        <v>19770</v>
      </c>
      <c r="E1863" s="6" t="s">
        <v>57</v>
      </c>
      <c r="F1863" s="6"/>
      <c r="G1863" s="10" t="s">
        <v>58</v>
      </c>
      <c r="H1863" s="3" t="s">
        <v>11625</v>
      </c>
      <c r="I1863" s="3">
        <v>364801</v>
      </c>
      <c r="J1863" s="3">
        <v>174288</v>
      </c>
      <c r="K1863" s="17" t="s">
        <v>75</v>
      </c>
      <c r="L1863" s="16" t="s">
        <v>60</v>
      </c>
      <c r="M1863" s="22">
        <v>19</v>
      </c>
      <c r="N1863" s="17"/>
      <c r="O1863" s="4" t="s">
        <v>319</v>
      </c>
      <c r="P1863" s="4" t="s">
        <v>62</v>
      </c>
      <c r="Q1863" s="11" t="s">
        <v>78</v>
      </c>
      <c r="R1863" s="13">
        <v>44511</v>
      </c>
      <c r="S1863" s="11" t="s">
        <v>79</v>
      </c>
      <c r="T1863" s="11" t="s">
        <v>65</v>
      </c>
      <c r="U1863" s="20">
        <v>190</v>
      </c>
      <c r="V1863" s="20">
        <v>171</v>
      </c>
      <c r="W1863" s="5" t="s">
        <v>11626</v>
      </c>
      <c r="X1863" s="5" t="s">
        <v>81</v>
      </c>
      <c r="Y1863" s="5" t="s">
        <v>61</v>
      </c>
      <c r="Z1863" s="5" t="s">
        <v>61</v>
      </c>
      <c r="AA1863" s="5" t="s">
        <v>61</v>
      </c>
      <c r="AB1863" s="5" t="s">
        <v>61</v>
      </c>
      <c r="AC1863" s="5" t="s">
        <v>61</v>
      </c>
      <c r="AD1863" s="5" t="s">
        <v>61</v>
      </c>
      <c r="AE1863" s="19"/>
      <c r="AF1863" s="36" t="s">
        <v>82</v>
      </c>
      <c r="AG1863" s="36">
        <v>19770</v>
      </c>
      <c r="AH1863" s="36" t="s">
        <v>83</v>
      </c>
      <c r="AI1863" s="36"/>
      <c r="AJ1863" s="36" t="s">
        <v>84</v>
      </c>
      <c r="AK1863" s="36" t="s">
        <v>85</v>
      </c>
      <c r="AL1863" s="36" t="s">
        <v>86</v>
      </c>
      <c r="AM1863" s="36"/>
      <c r="AN1863" s="18"/>
      <c r="AO1863" s="18"/>
      <c r="AP1863" s="24" t="s">
        <v>88</v>
      </c>
      <c r="AS1863" s="24" t="s">
        <v>11622</v>
      </c>
      <c r="AT1863" s="24" t="e">
        <f>VLOOKUP(W1863,[1]Sheet1!$F:$F,1,FALSE)</f>
        <v>#N/A</v>
      </c>
      <c r="AU1863" s="24" t="e">
        <f>VLOOKUP(D1863,[1]Sheet1!$A:$A,1,FALSE)</f>
        <v>#N/A</v>
      </c>
    </row>
    <row r="1864" spans="1:47" ht="13.5" hidden="1" customHeight="1" x14ac:dyDescent="0.3">
      <c r="A1864" s="9" t="s">
        <v>11627</v>
      </c>
      <c r="B1864" s="182" t="s">
        <v>11628</v>
      </c>
      <c r="C1864" s="1" t="s">
        <v>11629</v>
      </c>
      <c r="D1864" s="2">
        <v>19772</v>
      </c>
      <c r="E1864" s="6" t="s">
        <v>179</v>
      </c>
      <c r="F1864" s="6"/>
      <c r="G1864" s="10" t="s">
        <v>58</v>
      </c>
      <c r="H1864" s="3" t="s">
        <v>11630</v>
      </c>
      <c r="I1864" s="3">
        <v>404999</v>
      </c>
      <c r="J1864" s="3">
        <v>163322</v>
      </c>
      <c r="K1864" s="17" t="s">
        <v>385</v>
      </c>
      <c r="L1864" s="16" t="s">
        <v>240</v>
      </c>
      <c r="M1864" s="22">
        <v>5.6</v>
      </c>
      <c r="N1864" s="17"/>
      <c r="O1864" s="4" t="s">
        <v>117</v>
      </c>
      <c r="P1864" s="4" t="s">
        <v>77</v>
      </c>
      <c r="Q1864" s="11" t="s">
        <v>225</v>
      </c>
      <c r="R1864" s="13">
        <v>43156</v>
      </c>
      <c r="S1864" s="11" t="s">
        <v>111</v>
      </c>
      <c r="T1864" s="11" t="s">
        <v>65</v>
      </c>
      <c r="U1864" s="20">
        <v>1488</v>
      </c>
      <c r="V1864" s="20">
        <v>1339</v>
      </c>
      <c r="W1864" s="5" t="s">
        <v>11631</v>
      </c>
      <c r="X1864" s="5" t="s">
        <v>119</v>
      </c>
      <c r="Y1864" s="5"/>
      <c r="Z1864" s="5"/>
      <c r="AA1864" s="5"/>
      <c r="AB1864" s="5"/>
      <c r="AC1864" s="5"/>
      <c r="AD1864" s="5"/>
      <c r="AE1864" s="19"/>
      <c r="AF1864" s="36" t="s">
        <v>65</v>
      </c>
      <c r="AG1864" s="36" t="s">
        <v>67</v>
      </c>
      <c r="AH1864" s="36" t="s">
        <v>67</v>
      </c>
      <c r="AI1864" s="36" t="s">
        <v>67</v>
      </c>
      <c r="AJ1864" s="36" t="s">
        <v>67</v>
      </c>
      <c r="AK1864" s="36" t="s">
        <v>67</v>
      </c>
      <c r="AL1864" s="36" t="s">
        <v>67</v>
      </c>
      <c r="AM1864" s="36" t="s">
        <v>67</v>
      </c>
      <c r="AN1864" s="99">
        <v>45471</v>
      </c>
      <c r="AO1864" s="18" t="s">
        <v>11632</v>
      </c>
      <c r="AP1864" s="24" t="e">
        <v>#N/A</v>
      </c>
      <c r="AS1864" s="24" t="s">
        <v>11633</v>
      </c>
      <c r="AT1864" s="24" t="str">
        <f>VLOOKUP(W1864,[1]Sheet1!$F:$F,1,FALSE)</f>
        <v>E13572</v>
      </c>
      <c r="AU1864" s="24" t="e">
        <f>VLOOKUP(D1864,[1]Sheet1!$A:$A,1,FALSE)</f>
        <v>#N/A</v>
      </c>
    </row>
    <row r="1865" spans="1:47" ht="13.5" hidden="1" customHeight="1" x14ac:dyDescent="0.3">
      <c r="A1865" s="9" t="s">
        <v>11634</v>
      </c>
      <c r="B1865" s="9" t="s">
        <v>11635</v>
      </c>
      <c r="C1865" s="1" t="s">
        <v>11636</v>
      </c>
      <c r="D1865" s="2">
        <v>19776</v>
      </c>
      <c r="E1865" s="6" t="s">
        <v>179</v>
      </c>
      <c r="F1865" s="6"/>
      <c r="G1865" s="10" t="s">
        <v>123</v>
      </c>
      <c r="H1865" s="3" t="s">
        <v>11637</v>
      </c>
      <c r="I1865" s="3">
        <v>376116</v>
      </c>
      <c r="J1865" s="3">
        <v>87578</v>
      </c>
      <c r="K1865" s="17" t="s">
        <v>75</v>
      </c>
      <c r="L1865" s="16" t="s">
        <v>253</v>
      </c>
      <c r="M1865" s="22" t="s">
        <v>61</v>
      </c>
      <c r="N1865" s="17"/>
      <c r="O1865" s="4" t="s">
        <v>76</v>
      </c>
      <c r="P1865" s="4" t="s">
        <v>62</v>
      </c>
      <c r="Q1865" s="11" t="s">
        <v>225</v>
      </c>
      <c r="R1865" s="13">
        <v>44090</v>
      </c>
      <c r="S1865" s="11" t="s">
        <v>79</v>
      </c>
      <c r="T1865" s="11" t="s">
        <v>82</v>
      </c>
      <c r="U1865" s="20">
        <v>892</v>
      </c>
      <c r="V1865" s="23">
        <v>802.80000000000007</v>
      </c>
      <c r="W1865" s="5" t="s">
        <v>11638</v>
      </c>
      <c r="X1865" s="5" t="s">
        <v>119</v>
      </c>
      <c r="Y1865" s="5" t="s">
        <v>11639</v>
      </c>
      <c r="Z1865" s="5" t="s">
        <v>119</v>
      </c>
      <c r="AA1865" s="5" t="s">
        <v>11640</v>
      </c>
      <c r="AB1865" s="5" t="s">
        <v>119</v>
      </c>
      <c r="AC1865" s="5" t="s">
        <v>11641</v>
      </c>
      <c r="AD1865" s="5" t="s">
        <v>119</v>
      </c>
      <c r="AE1865" s="19"/>
      <c r="AF1865" s="36" t="s">
        <v>65</v>
      </c>
      <c r="AG1865" s="36" t="s">
        <v>67</v>
      </c>
      <c r="AH1865" s="36" t="s">
        <v>67</v>
      </c>
      <c r="AI1865" s="36" t="s">
        <v>67</v>
      </c>
      <c r="AJ1865" s="36" t="s">
        <v>67</v>
      </c>
      <c r="AK1865" s="36" t="s">
        <v>67</v>
      </c>
      <c r="AL1865" s="36" t="s">
        <v>67</v>
      </c>
      <c r="AM1865" s="36" t="s">
        <v>67</v>
      </c>
      <c r="AN1865" s="18"/>
      <c r="AO1865" s="18"/>
      <c r="AP1865" s="24">
        <v>19776</v>
      </c>
      <c r="AS1865" s="24" t="s">
        <v>11634</v>
      </c>
      <c r="AT1865" s="24" t="e">
        <f>VLOOKUP(W1865,[1]Sheet1!$F:$F,1,FALSE)</f>
        <v>#N/A</v>
      </c>
      <c r="AU1865" s="24" t="e">
        <f>VLOOKUP(D1865,[1]Sheet1!$A:$A,1,FALSE)</f>
        <v>#N/A</v>
      </c>
    </row>
    <row r="1866" spans="1:47" ht="13.5" hidden="1" customHeight="1" x14ac:dyDescent="0.3">
      <c r="A1866" s="9" t="s">
        <v>11642</v>
      </c>
      <c r="B1866" s="9" t="s">
        <v>11643</v>
      </c>
      <c r="C1866" s="1" t="s">
        <v>11644</v>
      </c>
      <c r="D1866" s="2">
        <v>19777</v>
      </c>
      <c r="E1866" s="6" t="s">
        <v>57</v>
      </c>
      <c r="F1866" s="6"/>
      <c r="G1866" s="10" t="s">
        <v>58</v>
      </c>
      <c r="H1866" s="3" t="s">
        <v>11645</v>
      </c>
      <c r="I1866" s="3">
        <v>363751</v>
      </c>
      <c r="J1866" s="3">
        <v>175574</v>
      </c>
      <c r="K1866" s="17" t="s">
        <v>75</v>
      </c>
      <c r="L1866" s="16" t="s">
        <v>60</v>
      </c>
      <c r="M1866" s="22">
        <v>74</v>
      </c>
      <c r="N1866" s="17"/>
      <c r="O1866" s="4" t="s">
        <v>319</v>
      </c>
      <c r="P1866" s="4" t="s">
        <v>62</v>
      </c>
      <c r="Q1866" s="11" t="s">
        <v>225</v>
      </c>
      <c r="R1866" s="13">
        <v>43518</v>
      </c>
      <c r="S1866" s="11" t="s">
        <v>111</v>
      </c>
      <c r="T1866" s="11" t="s">
        <v>65</v>
      </c>
      <c r="U1866" s="20">
        <v>3980</v>
      </c>
      <c r="V1866" s="20">
        <v>3582</v>
      </c>
      <c r="W1866" s="5" t="s">
        <v>11646</v>
      </c>
      <c r="X1866" s="5" t="s">
        <v>119</v>
      </c>
      <c r="Y1866" s="5" t="s">
        <v>11647</v>
      </c>
      <c r="Z1866" s="5" t="s">
        <v>119</v>
      </c>
      <c r="AA1866" s="5" t="s">
        <v>11648</v>
      </c>
      <c r="AB1866" s="5" t="s">
        <v>119</v>
      </c>
      <c r="AC1866" s="5" t="s">
        <v>11649</v>
      </c>
      <c r="AD1866" s="5" t="s">
        <v>119</v>
      </c>
      <c r="AE1866" s="19"/>
      <c r="AF1866" s="36" t="s">
        <v>65</v>
      </c>
      <c r="AG1866" s="36" t="s">
        <v>67</v>
      </c>
      <c r="AH1866" s="36" t="s">
        <v>67</v>
      </c>
      <c r="AI1866" s="36" t="s">
        <v>67</v>
      </c>
      <c r="AJ1866" s="36" t="s">
        <v>67</v>
      </c>
      <c r="AK1866" s="36" t="s">
        <v>67</v>
      </c>
      <c r="AL1866" s="36" t="s">
        <v>67</v>
      </c>
      <c r="AM1866" s="36" t="s">
        <v>67</v>
      </c>
      <c r="AN1866" s="18"/>
      <c r="AO1866" s="18"/>
      <c r="AP1866" s="24" t="e">
        <v>#N/A</v>
      </c>
      <c r="AS1866" s="24" t="s">
        <v>11642</v>
      </c>
      <c r="AT1866" s="24" t="str">
        <f>VLOOKUP(W1866,[1]Sheet1!$F:$F,1,FALSE)</f>
        <v>E13299</v>
      </c>
      <c r="AU1866" s="24">
        <f>VLOOKUP(D1866,[1]Sheet1!$A:$A,1,FALSE)</f>
        <v>19777</v>
      </c>
    </row>
    <row r="1867" spans="1:47" ht="13.5" hidden="1" customHeight="1" x14ac:dyDescent="0.3">
      <c r="A1867" s="9" t="s">
        <v>11650</v>
      </c>
      <c r="B1867" s="9" t="s">
        <v>11651</v>
      </c>
      <c r="C1867" s="1" t="s">
        <v>11652</v>
      </c>
      <c r="D1867" s="2">
        <v>19778</v>
      </c>
      <c r="E1867" s="6" t="s">
        <v>57</v>
      </c>
      <c r="F1867" s="6"/>
      <c r="G1867" s="10" t="s">
        <v>58</v>
      </c>
      <c r="H1867" s="3" t="s">
        <v>11653</v>
      </c>
      <c r="I1867" s="3">
        <v>363323</v>
      </c>
      <c r="J1867" s="3">
        <v>175915</v>
      </c>
      <c r="K1867" s="17"/>
      <c r="L1867" s="16" t="s">
        <v>60</v>
      </c>
      <c r="M1867" s="22">
        <v>179</v>
      </c>
      <c r="N1867" s="17"/>
      <c r="O1867" s="4" t="s">
        <v>319</v>
      </c>
      <c r="P1867" s="4" t="s">
        <v>62</v>
      </c>
      <c r="Q1867" s="11"/>
      <c r="R1867" s="13">
        <v>44806</v>
      </c>
      <c r="S1867" s="11" t="s">
        <v>79</v>
      </c>
      <c r="T1867" s="11" t="s">
        <v>65</v>
      </c>
      <c r="U1867" s="20">
        <v>6560</v>
      </c>
      <c r="V1867" s="20">
        <v>5904</v>
      </c>
      <c r="W1867" s="5" t="s">
        <v>11654</v>
      </c>
      <c r="X1867" s="5" t="s">
        <v>119</v>
      </c>
      <c r="Y1867" s="5" t="s">
        <v>11655</v>
      </c>
      <c r="Z1867" s="5" t="s">
        <v>119</v>
      </c>
      <c r="AA1867" s="5" t="s">
        <v>11656</v>
      </c>
      <c r="AB1867" s="5" t="s">
        <v>119</v>
      </c>
      <c r="AC1867" s="5" t="s">
        <v>11657</v>
      </c>
      <c r="AD1867" s="5" t="s">
        <v>119</v>
      </c>
      <c r="AE1867" s="19"/>
      <c r="AF1867" s="36" t="s">
        <v>65</v>
      </c>
      <c r="AG1867" s="36" t="s">
        <v>67</v>
      </c>
      <c r="AH1867" s="36" t="s">
        <v>67</v>
      </c>
      <c r="AI1867" s="36" t="s">
        <v>67</v>
      </c>
      <c r="AJ1867" s="36" t="s">
        <v>67</v>
      </c>
      <c r="AK1867" s="36" t="s">
        <v>67</v>
      </c>
      <c r="AL1867" s="36" t="s">
        <v>67</v>
      </c>
      <c r="AM1867" s="36" t="s">
        <v>67</v>
      </c>
      <c r="AN1867" s="18"/>
      <c r="AO1867" s="18"/>
      <c r="AP1867" s="24">
        <v>19778</v>
      </c>
      <c r="AS1867" s="24" t="s">
        <v>11650</v>
      </c>
      <c r="AT1867" s="24" t="e">
        <f>VLOOKUP(W1867,[1]Sheet1!$F:$F,1,FALSE)</f>
        <v>#N/A</v>
      </c>
      <c r="AU1867" s="24" t="e">
        <f>VLOOKUP(D1867,[1]Sheet1!$A:$A,1,FALSE)</f>
        <v>#N/A</v>
      </c>
    </row>
    <row r="1868" spans="1:47" ht="13.5" hidden="1" customHeight="1" x14ac:dyDescent="0.3">
      <c r="A1868" s="9" t="s">
        <v>11658</v>
      </c>
      <c r="B1868" s="9" t="s">
        <v>11659</v>
      </c>
      <c r="C1868" s="1" t="s">
        <v>11660</v>
      </c>
      <c r="D1868" s="2">
        <v>19780</v>
      </c>
      <c r="E1868" s="6" t="s">
        <v>57</v>
      </c>
      <c r="F1868" s="6"/>
      <c r="G1868" s="10" t="s">
        <v>58</v>
      </c>
      <c r="H1868" s="3" t="s">
        <v>11661</v>
      </c>
      <c r="I1868" s="3">
        <v>365061</v>
      </c>
      <c r="J1868" s="3">
        <v>177921</v>
      </c>
      <c r="K1868" s="17" t="s">
        <v>75</v>
      </c>
      <c r="L1868" s="16" t="s">
        <v>60</v>
      </c>
      <c r="M1868" s="22">
        <v>43</v>
      </c>
      <c r="N1868" s="17"/>
      <c r="O1868" s="4" t="s">
        <v>319</v>
      </c>
      <c r="P1868" s="4" t="s">
        <v>62</v>
      </c>
      <c r="Q1868" s="11" t="s">
        <v>78</v>
      </c>
      <c r="R1868" s="13">
        <v>43881.507087928243</v>
      </c>
      <c r="S1868" s="11" t="s">
        <v>79</v>
      </c>
      <c r="T1868" s="11" t="s">
        <v>65</v>
      </c>
      <c r="U1868" s="20">
        <v>650</v>
      </c>
      <c r="V1868" s="20">
        <v>585</v>
      </c>
      <c r="W1868" s="5" t="s">
        <v>11662</v>
      </c>
      <c r="X1868" s="5" t="s">
        <v>81</v>
      </c>
      <c r="Y1868" s="5" t="s">
        <v>61</v>
      </c>
      <c r="Z1868" s="5" t="s">
        <v>61</v>
      </c>
      <c r="AA1868" s="5" t="s">
        <v>61</v>
      </c>
      <c r="AB1868" s="5" t="s">
        <v>61</v>
      </c>
      <c r="AC1868" s="5" t="s">
        <v>61</v>
      </c>
      <c r="AD1868" s="5" t="s">
        <v>61</v>
      </c>
      <c r="AE1868" s="19"/>
      <c r="AF1868" s="36" t="s">
        <v>82</v>
      </c>
      <c r="AG1868" s="36">
        <v>19780</v>
      </c>
      <c r="AH1868" s="36" t="s">
        <v>140</v>
      </c>
      <c r="AI1868" s="36" t="s">
        <v>141</v>
      </c>
      <c r="AJ1868" s="36" t="s">
        <v>84</v>
      </c>
      <c r="AK1868" s="36" t="s">
        <v>85</v>
      </c>
      <c r="AL1868" s="36" t="s">
        <v>86</v>
      </c>
      <c r="AM1868" s="36"/>
      <c r="AN1868" s="18"/>
      <c r="AO1868" s="18"/>
      <c r="AP1868" s="24">
        <v>19780</v>
      </c>
      <c r="AS1868" s="24" t="s">
        <v>11658</v>
      </c>
      <c r="AT1868" s="24" t="e">
        <f>VLOOKUP(W1868,[1]Sheet1!$F:$F,1,FALSE)</f>
        <v>#N/A</v>
      </c>
      <c r="AU1868" s="24" t="e">
        <f>VLOOKUP(D1868,[1]Sheet1!$A:$A,1,FALSE)</f>
        <v>#N/A</v>
      </c>
    </row>
    <row r="1869" spans="1:47" ht="13.5" hidden="1" customHeight="1" x14ac:dyDescent="0.3">
      <c r="A1869" s="9" t="s">
        <v>11663</v>
      </c>
      <c r="B1869" s="9" t="s">
        <v>11664</v>
      </c>
      <c r="C1869" s="1" t="s">
        <v>11665</v>
      </c>
      <c r="D1869" s="2">
        <v>19782</v>
      </c>
      <c r="E1869" s="6" t="s">
        <v>57</v>
      </c>
      <c r="F1869" s="6"/>
      <c r="G1869" s="10" t="s">
        <v>58</v>
      </c>
      <c r="H1869" s="3" t="s">
        <v>11666</v>
      </c>
      <c r="I1869" s="3">
        <v>360795</v>
      </c>
      <c r="J1869" s="3">
        <v>174718</v>
      </c>
      <c r="K1869" s="17" t="s">
        <v>75</v>
      </c>
      <c r="L1869" s="16" t="s">
        <v>60</v>
      </c>
      <c r="M1869" s="22">
        <v>1996</v>
      </c>
      <c r="N1869" s="17"/>
      <c r="O1869" s="4" t="s">
        <v>117</v>
      </c>
      <c r="P1869" s="4" t="s">
        <v>77</v>
      </c>
      <c r="Q1869" s="11" t="s">
        <v>78</v>
      </c>
      <c r="R1869" s="13">
        <v>43129</v>
      </c>
      <c r="S1869" s="11" t="s">
        <v>111</v>
      </c>
      <c r="T1869" s="11" t="s">
        <v>65</v>
      </c>
      <c r="U1869" s="20">
        <v>980</v>
      </c>
      <c r="V1869" s="20">
        <v>882</v>
      </c>
      <c r="W1869" s="5" t="s">
        <v>11667</v>
      </c>
      <c r="X1869" s="7" t="s">
        <v>81</v>
      </c>
      <c r="Y1869" s="5" t="s">
        <v>61</v>
      </c>
      <c r="Z1869" s="5" t="s">
        <v>61</v>
      </c>
      <c r="AA1869" s="5" t="s">
        <v>61</v>
      </c>
      <c r="AB1869" s="5" t="s">
        <v>61</v>
      </c>
      <c r="AC1869" s="5" t="s">
        <v>61</v>
      </c>
      <c r="AD1869" s="5" t="s">
        <v>61</v>
      </c>
      <c r="AE1869" s="19"/>
      <c r="AF1869" s="36" t="s">
        <v>82</v>
      </c>
      <c r="AG1869" s="36">
        <v>19782</v>
      </c>
      <c r="AH1869" s="36" t="s">
        <v>140</v>
      </c>
      <c r="AI1869" s="36" t="s">
        <v>53</v>
      </c>
      <c r="AJ1869" s="36" t="s">
        <v>84</v>
      </c>
      <c r="AK1869" s="36" t="s">
        <v>6734</v>
      </c>
      <c r="AL1869" s="36" t="s">
        <v>86</v>
      </c>
      <c r="AM1869" s="36"/>
      <c r="AN1869" s="18"/>
      <c r="AO1869" s="18"/>
      <c r="AP1869" s="24" t="e">
        <v>#N/A</v>
      </c>
      <c r="AS1869" s="24" t="s">
        <v>11663</v>
      </c>
      <c r="AT1869" s="24" t="str">
        <f>VLOOKUP(W1869,[1]Sheet1!$F:$F,1,FALSE)</f>
        <v>E1566</v>
      </c>
      <c r="AU1869" s="24">
        <f>VLOOKUP(D1869,[1]Sheet1!$A:$A,1,FALSE)</f>
        <v>19782</v>
      </c>
    </row>
    <row r="1870" spans="1:47" ht="13.5" hidden="1" customHeight="1" x14ac:dyDescent="0.3">
      <c r="A1870" s="9" t="s">
        <v>11668</v>
      </c>
      <c r="B1870" s="9" t="s">
        <v>11669</v>
      </c>
      <c r="C1870" s="1" t="s">
        <v>11670</v>
      </c>
      <c r="D1870" s="2">
        <v>19784</v>
      </c>
      <c r="E1870" s="6" t="s">
        <v>57</v>
      </c>
      <c r="F1870" s="6"/>
      <c r="G1870" s="10" t="s">
        <v>123</v>
      </c>
      <c r="H1870" s="3" t="s">
        <v>11671</v>
      </c>
      <c r="I1870" s="3">
        <v>367223</v>
      </c>
      <c r="J1870" s="3">
        <v>81051</v>
      </c>
      <c r="K1870" s="17" t="s">
        <v>75</v>
      </c>
      <c r="L1870" s="16" t="s">
        <v>60</v>
      </c>
      <c r="M1870" s="22">
        <v>34</v>
      </c>
      <c r="N1870" s="17"/>
      <c r="O1870" s="4" t="s">
        <v>319</v>
      </c>
      <c r="P1870" s="4" t="s">
        <v>62</v>
      </c>
      <c r="Q1870" s="11" t="s">
        <v>225</v>
      </c>
      <c r="R1870" s="13">
        <v>43145</v>
      </c>
      <c r="S1870" s="11" t="s">
        <v>111</v>
      </c>
      <c r="T1870" s="11" t="s">
        <v>65</v>
      </c>
      <c r="U1870" s="20">
        <v>315</v>
      </c>
      <c r="V1870" s="20">
        <v>284</v>
      </c>
      <c r="W1870" s="5" t="s">
        <v>11672</v>
      </c>
      <c r="X1870" s="5" t="s">
        <v>119</v>
      </c>
      <c r="Y1870" s="5" t="s">
        <v>11673</v>
      </c>
      <c r="Z1870" s="5" t="s">
        <v>119</v>
      </c>
      <c r="AA1870" s="5" t="s">
        <v>11674</v>
      </c>
      <c r="AB1870" s="5" t="s">
        <v>119</v>
      </c>
      <c r="AC1870" s="5" t="s">
        <v>11675</v>
      </c>
      <c r="AD1870" s="5" t="s">
        <v>119</v>
      </c>
      <c r="AE1870" s="19"/>
      <c r="AF1870" s="36" t="s">
        <v>65</v>
      </c>
      <c r="AG1870" s="36" t="s">
        <v>67</v>
      </c>
      <c r="AH1870" s="36" t="s">
        <v>67</v>
      </c>
      <c r="AI1870" s="36" t="s">
        <v>67</v>
      </c>
      <c r="AJ1870" s="36" t="s">
        <v>67</v>
      </c>
      <c r="AK1870" s="36" t="s">
        <v>67</v>
      </c>
      <c r="AL1870" s="36" t="s">
        <v>67</v>
      </c>
      <c r="AM1870" s="36" t="s">
        <v>67</v>
      </c>
      <c r="AN1870" s="18"/>
      <c r="AO1870" s="18"/>
      <c r="AP1870" s="24" t="e">
        <v>#N/A</v>
      </c>
      <c r="AS1870" s="24" t="s">
        <v>11668</v>
      </c>
      <c r="AT1870" s="24" t="str">
        <f>VLOOKUP(W1870,[1]Sheet1!$F:$F,1,FALSE)</f>
        <v>E27398</v>
      </c>
      <c r="AU1870" s="24">
        <f>VLOOKUP(D1870,[1]Sheet1!$A:$A,1,FALSE)</f>
        <v>19784</v>
      </c>
    </row>
    <row r="1871" spans="1:47" ht="13.5" hidden="1" customHeight="1" x14ac:dyDescent="0.3">
      <c r="A1871" s="9" t="s">
        <v>11676</v>
      </c>
      <c r="B1871" s="9" t="s">
        <v>11677</v>
      </c>
      <c r="C1871" s="1" t="s">
        <v>11678</v>
      </c>
      <c r="D1871" s="2">
        <v>19786</v>
      </c>
      <c r="E1871" s="6" t="s">
        <v>57</v>
      </c>
      <c r="F1871" s="6"/>
      <c r="G1871" s="10" t="s">
        <v>58</v>
      </c>
      <c r="H1871" s="3" t="s">
        <v>11679</v>
      </c>
      <c r="I1871" s="3">
        <v>392401</v>
      </c>
      <c r="J1871" s="3">
        <v>184135</v>
      </c>
      <c r="K1871" s="17" t="s">
        <v>75</v>
      </c>
      <c r="L1871" s="16" t="s">
        <v>60</v>
      </c>
      <c r="M1871" s="22">
        <v>8</v>
      </c>
      <c r="N1871" s="17"/>
      <c r="O1871" s="4" t="s">
        <v>117</v>
      </c>
      <c r="P1871" s="4" t="s">
        <v>77</v>
      </c>
      <c r="Q1871" s="11" t="s">
        <v>78</v>
      </c>
      <c r="R1871" s="13">
        <v>43060</v>
      </c>
      <c r="S1871" s="11" t="s">
        <v>111</v>
      </c>
      <c r="T1871" s="11" t="s">
        <v>65</v>
      </c>
      <c r="U1871" s="20">
        <v>1860</v>
      </c>
      <c r="V1871" s="20">
        <v>1674</v>
      </c>
      <c r="W1871" s="7" t="s">
        <v>11680</v>
      </c>
      <c r="X1871" s="7" t="s">
        <v>81</v>
      </c>
      <c r="Y1871" s="5" t="s">
        <v>61</v>
      </c>
      <c r="Z1871" s="5" t="s">
        <v>61</v>
      </c>
      <c r="AA1871" s="5" t="s">
        <v>61</v>
      </c>
      <c r="AB1871" s="5" t="s">
        <v>61</v>
      </c>
      <c r="AC1871" s="5" t="s">
        <v>61</v>
      </c>
      <c r="AD1871" s="5" t="s">
        <v>61</v>
      </c>
      <c r="AE1871" s="19"/>
      <c r="AF1871" s="36" t="s">
        <v>82</v>
      </c>
      <c r="AG1871" s="36">
        <v>19786</v>
      </c>
      <c r="AH1871" s="36" t="s">
        <v>83</v>
      </c>
      <c r="AI1871" s="36"/>
      <c r="AJ1871" s="36" t="s">
        <v>84</v>
      </c>
      <c r="AK1871" s="36" t="s">
        <v>85</v>
      </c>
      <c r="AL1871" s="36" t="s">
        <v>86</v>
      </c>
      <c r="AM1871" s="36"/>
      <c r="AN1871" s="18"/>
      <c r="AO1871" s="18"/>
      <c r="AP1871" s="24" t="e">
        <v>#N/A</v>
      </c>
      <c r="AS1871" s="24" t="s">
        <v>11676</v>
      </c>
      <c r="AT1871" s="24" t="str">
        <f>VLOOKUP(W1871,[1]Sheet1!$F:$F,1,FALSE)</f>
        <v>E5010</v>
      </c>
      <c r="AU1871" s="24">
        <f>VLOOKUP(D1871,[1]Sheet1!$A:$A,1,FALSE)</f>
        <v>19786</v>
      </c>
    </row>
    <row r="1872" spans="1:47" ht="13.5" hidden="1" customHeight="1" x14ac:dyDescent="0.3">
      <c r="A1872" s="9" t="s">
        <v>11681</v>
      </c>
      <c r="B1872" s="9" t="s">
        <v>11682</v>
      </c>
      <c r="C1872" s="1" t="s">
        <v>11683</v>
      </c>
      <c r="D1872" s="2">
        <v>19787</v>
      </c>
      <c r="E1872" s="6" t="s">
        <v>179</v>
      </c>
      <c r="F1872" s="6"/>
      <c r="G1872" s="10" t="s">
        <v>123</v>
      </c>
      <c r="H1872" s="3" t="s">
        <v>11684</v>
      </c>
      <c r="I1872" s="3">
        <v>382079</v>
      </c>
      <c r="J1872" s="3">
        <v>120797</v>
      </c>
      <c r="K1872" s="17" t="s">
        <v>75</v>
      </c>
      <c r="L1872" s="16" t="s">
        <v>240</v>
      </c>
      <c r="M1872" s="22">
        <v>6</v>
      </c>
      <c r="N1872" s="17"/>
      <c r="O1872" s="4" t="s">
        <v>360</v>
      </c>
      <c r="P1872" s="4" t="s">
        <v>62</v>
      </c>
      <c r="Q1872" s="11" t="s">
        <v>225</v>
      </c>
      <c r="R1872" s="13">
        <v>44026</v>
      </c>
      <c r="S1872" s="11" t="s">
        <v>79</v>
      </c>
      <c r="T1872" s="11" t="s">
        <v>65</v>
      </c>
      <c r="U1872" s="20">
        <v>2292</v>
      </c>
      <c r="V1872" s="23">
        <v>2062.8000000000002</v>
      </c>
      <c r="W1872" s="5" t="s">
        <v>11685</v>
      </c>
      <c r="X1872" s="5" t="s">
        <v>119</v>
      </c>
      <c r="Y1872" s="5" t="s">
        <v>11686</v>
      </c>
      <c r="Z1872" s="5" t="s">
        <v>119</v>
      </c>
      <c r="AA1872" s="5" t="s">
        <v>11687</v>
      </c>
      <c r="AB1872" s="5" t="s">
        <v>119</v>
      </c>
      <c r="AC1872" s="5" t="s">
        <v>11688</v>
      </c>
      <c r="AD1872" s="5" t="s">
        <v>119</v>
      </c>
      <c r="AE1872" s="19"/>
      <c r="AF1872" s="36" t="s">
        <v>65</v>
      </c>
      <c r="AG1872" s="36" t="s">
        <v>67</v>
      </c>
      <c r="AH1872" s="36" t="s">
        <v>67</v>
      </c>
      <c r="AI1872" s="36" t="s">
        <v>67</v>
      </c>
      <c r="AJ1872" s="36" t="s">
        <v>67</v>
      </c>
      <c r="AK1872" s="36" t="s">
        <v>67</v>
      </c>
      <c r="AL1872" s="36" t="s">
        <v>67</v>
      </c>
      <c r="AM1872" s="36" t="s">
        <v>67</v>
      </c>
      <c r="AN1872" s="18"/>
      <c r="AO1872" s="18"/>
      <c r="AP1872" s="24">
        <v>19787</v>
      </c>
      <c r="AS1872" s="24" t="s">
        <v>11681</v>
      </c>
      <c r="AT1872" s="24" t="e">
        <f>VLOOKUP(W1872,[1]Sheet1!$F:$F,1,FALSE)</f>
        <v>#N/A</v>
      </c>
      <c r="AU1872" s="24" t="e">
        <f>VLOOKUP(D1872,[1]Sheet1!$A:$A,1,FALSE)</f>
        <v>#N/A</v>
      </c>
    </row>
    <row r="1873" spans="1:47" ht="13.5" hidden="1" customHeight="1" x14ac:dyDescent="0.3">
      <c r="A1873" s="9" t="s">
        <v>11689</v>
      </c>
      <c r="B1873" s="9" t="s">
        <v>11690</v>
      </c>
      <c r="C1873" s="1" t="s">
        <v>11691</v>
      </c>
      <c r="D1873" s="2">
        <v>19792</v>
      </c>
      <c r="E1873" s="6" t="s">
        <v>57</v>
      </c>
      <c r="F1873" s="6"/>
      <c r="G1873" s="10" t="s">
        <v>123</v>
      </c>
      <c r="H1873" s="3" t="s">
        <v>11692</v>
      </c>
      <c r="I1873" s="3">
        <v>367273</v>
      </c>
      <c r="J1873" s="3">
        <v>81206</v>
      </c>
      <c r="K1873" s="17" t="s">
        <v>75</v>
      </c>
      <c r="L1873" s="16" t="s">
        <v>60</v>
      </c>
      <c r="M1873" s="22">
        <v>10.4</v>
      </c>
      <c r="N1873" s="17"/>
      <c r="O1873" s="4" t="s">
        <v>319</v>
      </c>
      <c r="P1873" s="4" t="s">
        <v>62</v>
      </c>
      <c r="Q1873" s="11" t="s">
        <v>225</v>
      </c>
      <c r="R1873" s="13">
        <v>42760</v>
      </c>
      <c r="S1873" s="11" t="s">
        <v>111</v>
      </c>
      <c r="T1873" s="11" t="s">
        <v>65</v>
      </c>
      <c r="U1873" s="20">
        <v>1416</v>
      </c>
      <c r="V1873" s="20">
        <v>1274</v>
      </c>
      <c r="W1873" s="5" t="s">
        <v>11693</v>
      </c>
      <c r="X1873" s="5" t="s">
        <v>119</v>
      </c>
      <c r="Y1873" s="5" t="s">
        <v>11694</v>
      </c>
      <c r="Z1873" s="5" t="s">
        <v>119</v>
      </c>
      <c r="AA1873" s="5" t="s">
        <v>61</v>
      </c>
      <c r="AB1873" s="5" t="s">
        <v>119</v>
      </c>
      <c r="AC1873" s="5" t="s">
        <v>61</v>
      </c>
      <c r="AD1873" s="5" t="s">
        <v>119</v>
      </c>
      <c r="AE1873" s="19"/>
      <c r="AF1873" s="36" t="s">
        <v>65</v>
      </c>
      <c r="AG1873" s="36" t="s">
        <v>67</v>
      </c>
      <c r="AH1873" s="36" t="s">
        <v>67</v>
      </c>
      <c r="AI1873" s="36" t="s">
        <v>67</v>
      </c>
      <c r="AJ1873" s="36" t="s">
        <v>67</v>
      </c>
      <c r="AK1873" s="36" t="s">
        <v>67</v>
      </c>
      <c r="AL1873" s="36" t="s">
        <v>67</v>
      </c>
      <c r="AM1873" s="36" t="s">
        <v>67</v>
      </c>
      <c r="AN1873" s="18"/>
      <c r="AO1873" s="18"/>
      <c r="AP1873" s="24" t="e">
        <v>#N/A</v>
      </c>
      <c r="AS1873" s="24" t="s">
        <v>11689</v>
      </c>
      <c r="AT1873" s="24" t="str">
        <f>VLOOKUP(W1873,[1]Sheet1!$F:$F,1,FALSE)</f>
        <v>E27362</v>
      </c>
      <c r="AU1873" s="24">
        <f>VLOOKUP(D1873,[1]Sheet1!$A:$A,1,FALSE)</f>
        <v>19792</v>
      </c>
    </row>
    <row r="1874" spans="1:47" ht="13.5" hidden="1" customHeight="1" x14ac:dyDescent="0.3">
      <c r="A1874" s="9" t="s">
        <v>11695</v>
      </c>
      <c r="B1874" s="9" t="s">
        <v>11696</v>
      </c>
      <c r="C1874" s="1" t="s">
        <v>11697</v>
      </c>
      <c r="D1874" s="2">
        <v>19817</v>
      </c>
      <c r="E1874" s="6" t="s">
        <v>179</v>
      </c>
      <c r="F1874" s="6"/>
      <c r="G1874" s="10" t="s">
        <v>123</v>
      </c>
      <c r="H1874" s="3" t="s">
        <v>11698</v>
      </c>
      <c r="I1874" s="3">
        <v>362212</v>
      </c>
      <c r="J1874" s="3">
        <v>121131</v>
      </c>
      <c r="K1874" s="17" t="s">
        <v>75</v>
      </c>
      <c r="L1874" s="16" t="s">
        <v>240</v>
      </c>
      <c r="M1874" s="22">
        <v>6</v>
      </c>
      <c r="N1874" s="17"/>
      <c r="O1874" s="4" t="s">
        <v>117</v>
      </c>
      <c r="P1874" s="4" t="s">
        <v>77</v>
      </c>
      <c r="Q1874" s="11" t="s">
        <v>225</v>
      </c>
      <c r="R1874" s="13">
        <v>43475</v>
      </c>
      <c r="S1874" s="11" t="s">
        <v>111</v>
      </c>
      <c r="T1874" s="11" t="s">
        <v>65</v>
      </c>
      <c r="U1874" s="20">
        <v>4110</v>
      </c>
      <c r="V1874" s="20">
        <v>3699</v>
      </c>
      <c r="W1874" s="5" t="s">
        <v>11699</v>
      </c>
      <c r="X1874" s="5" t="s">
        <v>119</v>
      </c>
      <c r="Y1874" s="5" t="s">
        <v>11700</v>
      </c>
      <c r="Z1874" s="5" t="s">
        <v>119</v>
      </c>
      <c r="AA1874" s="5" t="s">
        <v>11701</v>
      </c>
      <c r="AB1874" s="5" t="s">
        <v>119</v>
      </c>
      <c r="AC1874" s="5" t="s">
        <v>11702</v>
      </c>
      <c r="AD1874" s="5" t="s">
        <v>119</v>
      </c>
      <c r="AE1874" s="19"/>
      <c r="AF1874" s="36" t="s">
        <v>65</v>
      </c>
      <c r="AG1874" s="36" t="s">
        <v>67</v>
      </c>
      <c r="AH1874" s="36" t="s">
        <v>67</v>
      </c>
      <c r="AI1874" s="36" t="s">
        <v>67</v>
      </c>
      <c r="AJ1874" s="36" t="s">
        <v>67</v>
      </c>
      <c r="AK1874" s="36" t="s">
        <v>67</v>
      </c>
      <c r="AL1874" s="36" t="s">
        <v>67</v>
      </c>
      <c r="AM1874" s="36" t="s">
        <v>67</v>
      </c>
      <c r="AN1874" s="18"/>
      <c r="AO1874" s="18"/>
      <c r="AP1874" s="24" t="e">
        <v>#N/A</v>
      </c>
      <c r="AS1874" s="24" t="s">
        <v>11695</v>
      </c>
      <c r="AT1874" s="24" t="str">
        <f>VLOOKUP(W1874,[1]Sheet1!$F:$F,1,FALSE)</f>
        <v>E24085</v>
      </c>
      <c r="AU1874" s="24">
        <f>VLOOKUP(D1874,[1]Sheet1!$A:$A,1,FALSE)</f>
        <v>19817</v>
      </c>
    </row>
    <row r="1875" spans="1:47" ht="13.5" hidden="1" customHeight="1" x14ac:dyDescent="0.3">
      <c r="A1875" s="9" t="s">
        <v>11703</v>
      </c>
      <c r="B1875" s="9" t="s">
        <v>11704</v>
      </c>
      <c r="C1875" s="1" t="s">
        <v>11705</v>
      </c>
      <c r="D1875" s="40">
        <v>19819</v>
      </c>
      <c r="E1875" s="6" t="s">
        <v>179</v>
      </c>
      <c r="F1875" s="6"/>
      <c r="G1875" s="10" t="s">
        <v>94</v>
      </c>
      <c r="H1875" s="3" t="s">
        <v>11706</v>
      </c>
      <c r="I1875" s="3"/>
      <c r="J1875" s="3"/>
      <c r="K1875" s="17" t="s">
        <v>75</v>
      </c>
      <c r="L1875" s="16" t="s">
        <v>253</v>
      </c>
      <c r="M1875" s="22" t="s">
        <v>61</v>
      </c>
      <c r="N1875" s="17"/>
      <c r="O1875" s="4"/>
      <c r="P1875" s="4"/>
      <c r="Q1875" s="11" t="s">
        <v>225</v>
      </c>
      <c r="R1875" s="11"/>
      <c r="S1875" s="11" t="s">
        <v>79</v>
      </c>
      <c r="T1875" s="11" t="s">
        <v>82</v>
      </c>
      <c r="U1875" s="20">
        <v>2585</v>
      </c>
      <c r="V1875" s="23">
        <v>2326.5</v>
      </c>
      <c r="W1875" s="5" t="s">
        <v>11707</v>
      </c>
      <c r="X1875" s="5" t="s">
        <v>119</v>
      </c>
      <c r="Y1875" s="5" t="s">
        <v>11708</v>
      </c>
      <c r="Z1875" s="5" t="s">
        <v>119</v>
      </c>
      <c r="AA1875" s="5" t="s">
        <v>61</v>
      </c>
      <c r="AB1875" s="5" t="s">
        <v>119</v>
      </c>
      <c r="AC1875" s="5" t="s">
        <v>61</v>
      </c>
      <c r="AD1875" s="5" t="s">
        <v>119</v>
      </c>
      <c r="AE1875" s="19"/>
      <c r="AF1875" s="36" t="s">
        <v>65</v>
      </c>
      <c r="AG1875" s="36" t="s">
        <v>67</v>
      </c>
      <c r="AH1875" s="36" t="s">
        <v>67</v>
      </c>
      <c r="AI1875" s="36" t="s">
        <v>67</v>
      </c>
      <c r="AJ1875" s="36" t="s">
        <v>67</v>
      </c>
      <c r="AK1875" s="36" t="s">
        <v>67</v>
      </c>
      <c r="AL1875" s="36" t="s">
        <v>67</v>
      </c>
      <c r="AM1875" s="36" t="s">
        <v>67</v>
      </c>
      <c r="AN1875" s="18"/>
      <c r="AO1875" s="18"/>
      <c r="AP1875" s="24" t="e">
        <v>#N/A</v>
      </c>
      <c r="AS1875" s="24" t="s">
        <v>11703</v>
      </c>
      <c r="AT1875" s="24" t="str">
        <f>VLOOKUP(W1875,[1]Sheet1!$F:$F,1,FALSE)</f>
        <v>E14458</v>
      </c>
      <c r="AU1875" s="24">
        <f>VLOOKUP(D1875,[1]Sheet1!$A:$A,1,FALSE)</f>
        <v>19819</v>
      </c>
    </row>
    <row r="1876" spans="1:47" ht="13.5" hidden="1" customHeight="1" x14ac:dyDescent="0.3">
      <c r="A1876" s="9" t="s">
        <v>11709</v>
      </c>
      <c r="B1876" s="9" t="s">
        <v>11710</v>
      </c>
      <c r="C1876" s="1" t="s">
        <v>11711</v>
      </c>
      <c r="D1876" s="40">
        <v>19820</v>
      </c>
      <c r="E1876" s="6" t="s">
        <v>179</v>
      </c>
      <c r="F1876" s="6"/>
      <c r="G1876" s="10" t="s">
        <v>94</v>
      </c>
      <c r="H1876" s="3" t="s">
        <v>11712</v>
      </c>
      <c r="I1876" s="3"/>
      <c r="J1876" s="3"/>
      <c r="K1876" s="17" t="s">
        <v>75</v>
      </c>
      <c r="L1876" s="16" t="s">
        <v>253</v>
      </c>
      <c r="M1876" s="22" t="s">
        <v>61</v>
      </c>
      <c r="N1876" s="17"/>
      <c r="O1876" s="4"/>
      <c r="P1876" s="4"/>
      <c r="Q1876" s="11" t="s">
        <v>225</v>
      </c>
      <c r="R1876" s="11"/>
      <c r="S1876" s="11" t="s">
        <v>79</v>
      </c>
      <c r="T1876" s="11" t="s">
        <v>82</v>
      </c>
      <c r="U1876" s="20">
        <v>1029</v>
      </c>
      <c r="V1876" s="23">
        <v>926</v>
      </c>
      <c r="W1876" s="5" t="s">
        <v>11713</v>
      </c>
      <c r="X1876" s="5" t="s">
        <v>119</v>
      </c>
      <c r="Y1876" s="5" t="s">
        <v>11714</v>
      </c>
      <c r="Z1876" s="5" t="s">
        <v>119</v>
      </c>
      <c r="AA1876" s="5" t="s">
        <v>61</v>
      </c>
      <c r="AB1876" s="5" t="s">
        <v>119</v>
      </c>
      <c r="AC1876" s="5" t="s">
        <v>61</v>
      </c>
      <c r="AD1876" s="5" t="s">
        <v>119</v>
      </c>
      <c r="AE1876" s="19"/>
      <c r="AF1876" s="36" t="s">
        <v>65</v>
      </c>
      <c r="AG1876" s="36" t="s">
        <v>67</v>
      </c>
      <c r="AH1876" s="36" t="s">
        <v>67</v>
      </c>
      <c r="AI1876" s="36" t="s">
        <v>67</v>
      </c>
      <c r="AJ1876" s="36" t="s">
        <v>67</v>
      </c>
      <c r="AK1876" s="36" t="s">
        <v>67</v>
      </c>
      <c r="AL1876" s="36" t="s">
        <v>67</v>
      </c>
      <c r="AM1876" s="36" t="s">
        <v>67</v>
      </c>
      <c r="AN1876" s="99">
        <v>45448</v>
      </c>
      <c r="AO1876" s="18" t="s">
        <v>11715</v>
      </c>
      <c r="AP1876" s="24" t="e">
        <v>#N/A</v>
      </c>
      <c r="AS1876" s="24" t="s">
        <v>11709</v>
      </c>
      <c r="AT1876" s="24" t="str">
        <f>VLOOKUP(W1876,[1]Sheet1!$F:$F,1,FALSE)</f>
        <v>E6130</v>
      </c>
      <c r="AU1876" s="24">
        <f>VLOOKUP(D1876,[1]Sheet1!$A:$A,1,FALSE)</f>
        <v>19820</v>
      </c>
    </row>
    <row r="1877" spans="1:47" ht="13.5" hidden="1" customHeight="1" x14ac:dyDescent="0.3">
      <c r="A1877" s="9" t="s">
        <v>11716</v>
      </c>
      <c r="B1877" s="9" t="s">
        <v>11717</v>
      </c>
      <c r="C1877" s="1" t="s">
        <v>11718</v>
      </c>
      <c r="D1877" s="2">
        <v>19821</v>
      </c>
      <c r="E1877" s="6" t="s">
        <v>179</v>
      </c>
      <c r="F1877" s="6"/>
      <c r="G1877" s="10" t="s">
        <v>94</v>
      </c>
      <c r="H1877" s="3" t="s">
        <v>11719</v>
      </c>
      <c r="I1877" s="3"/>
      <c r="J1877" s="3"/>
      <c r="K1877" s="17" t="s">
        <v>75</v>
      </c>
      <c r="L1877" s="16" t="s">
        <v>253</v>
      </c>
      <c r="M1877" s="22" t="s">
        <v>61</v>
      </c>
      <c r="N1877" s="17"/>
      <c r="O1877" s="4"/>
      <c r="P1877" s="4" t="s">
        <v>77</v>
      </c>
      <c r="Q1877" s="11" t="s">
        <v>225</v>
      </c>
      <c r="R1877" s="11"/>
      <c r="S1877" s="11" t="s">
        <v>79</v>
      </c>
      <c r="T1877" s="11" t="s">
        <v>82</v>
      </c>
      <c r="U1877" s="20">
        <v>3125</v>
      </c>
      <c r="V1877" s="23">
        <v>2812.5</v>
      </c>
      <c r="W1877" s="5" t="s">
        <v>11720</v>
      </c>
      <c r="X1877" s="5" t="s">
        <v>119</v>
      </c>
      <c r="Y1877" s="5" t="s">
        <v>11721</v>
      </c>
      <c r="Z1877" s="5" t="s">
        <v>119</v>
      </c>
      <c r="AA1877" s="5" t="s">
        <v>61</v>
      </c>
      <c r="AB1877" s="5" t="s">
        <v>119</v>
      </c>
      <c r="AC1877" s="5" t="s">
        <v>61</v>
      </c>
      <c r="AD1877" s="5" t="s">
        <v>119</v>
      </c>
      <c r="AE1877" s="19"/>
      <c r="AF1877" s="36" t="s">
        <v>65</v>
      </c>
      <c r="AG1877" s="36" t="s">
        <v>67</v>
      </c>
      <c r="AH1877" s="36" t="s">
        <v>67</v>
      </c>
      <c r="AI1877" s="36" t="s">
        <v>67</v>
      </c>
      <c r="AJ1877" s="36" t="s">
        <v>67</v>
      </c>
      <c r="AK1877" s="36" t="s">
        <v>67</v>
      </c>
      <c r="AL1877" s="36" t="s">
        <v>67</v>
      </c>
      <c r="AM1877" s="36" t="s">
        <v>67</v>
      </c>
      <c r="AN1877" s="18"/>
      <c r="AO1877" s="18"/>
      <c r="AP1877" s="24" t="e">
        <v>#N/A</v>
      </c>
      <c r="AS1877" s="24" t="s">
        <v>11716</v>
      </c>
      <c r="AT1877" s="24" t="str">
        <f>VLOOKUP(W1877,[1]Sheet1!$F:$F,1,FALSE)</f>
        <v>E14449</v>
      </c>
      <c r="AU1877" s="24">
        <f>VLOOKUP(D1877,[1]Sheet1!$A:$A,1,FALSE)</f>
        <v>19821</v>
      </c>
    </row>
    <row r="1878" spans="1:47" ht="13.5" hidden="1" customHeight="1" x14ac:dyDescent="0.3">
      <c r="A1878" s="9" t="s">
        <v>11722</v>
      </c>
      <c r="B1878" s="9" t="s">
        <v>11723</v>
      </c>
      <c r="C1878" s="1" t="s">
        <v>11724</v>
      </c>
      <c r="D1878" s="2">
        <v>19822</v>
      </c>
      <c r="E1878" s="6" t="s">
        <v>57</v>
      </c>
      <c r="F1878" s="6"/>
      <c r="G1878" s="10" t="s">
        <v>123</v>
      </c>
      <c r="H1878" s="3" t="s">
        <v>11725</v>
      </c>
      <c r="I1878" s="3">
        <v>385770</v>
      </c>
      <c r="J1878" s="3">
        <v>123348</v>
      </c>
      <c r="K1878" s="17" t="s">
        <v>75</v>
      </c>
      <c r="L1878" s="16" t="s">
        <v>60</v>
      </c>
      <c r="M1878" s="22">
        <v>95</v>
      </c>
      <c r="N1878" s="17"/>
      <c r="O1878" s="4" t="s">
        <v>319</v>
      </c>
      <c r="P1878" s="4" t="s">
        <v>62</v>
      </c>
      <c r="Q1878" s="11" t="s">
        <v>78</v>
      </c>
      <c r="R1878" s="13">
        <v>44245.621358414355</v>
      </c>
      <c r="S1878" s="11" t="s">
        <v>79</v>
      </c>
      <c r="T1878" s="11" t="s">
        <v>65</v>
      </c>
      <c r="U1878" s="20">
        <v>315</v>
      </c>
      <c r="V1878" s="20">
        <v>284</v>
      </c>
      <c r="W1878" s="5" t="s">
        <v>11726</v>
      </c>
      <c r="X1878" s="5" t="s">
        <v>81</v>
      </c>
      <c r="Y1878" s="5" t="s">
        <v>61</v>
      </c>
      <c r="Z1878" s="5" t="s">
        <v>61</v>
      </c>
      <c r="AA1878" s="5" t="s">
        <v>61</v>
      </c>
      <c r="AB1878" s="5" t="s">
        <v>61</v>
      </c>
      <c r="AC1878" s="5" t="s">
        <v>61</v>
      </c>
      <c r="AD1878" s="5" t="s">
        <v>61</v>
      </c>
      <c r="AE1878" s="19"/>
      <c r="AF1878" s="36" t="s">
        <v>82</v>
      </c>
      <c r="AG1878" s="36">
        <v>19822</v>
      </c>
      <c r="AH1878" s="36" t="s">
        <v>83</v>
      </c>
      <c r="AI1878" s="36"/>
      <c r="AJ1878" s="36" t="s">
        <v>106</v>
      </c>
      <c r="AK1878" s="36"/>
      <c r="AL1878" s="36" t="s">
        <v>86</v>
      </c>
      <c r="AM1878" s="36"/>
      <c r="AN1878" s="18"/>
      <c r="AO1878" s="18"/>
      <c r="AP1878" s="24">
        <v>19822</v>
      </c>
      <c r="AS1878" s="24" t="s">
        <v>11722</v>
      </c>
      <c r="AT1878" s="24" t="e">
        <f>VLOOKUP(W1878,[1]Sheet1!$F:$F,1,FALSE)</f>
        <v>#N/A</v>
      </c>
      <c r="AU1878" s="24" t="e">
        <f>VLOOKUP(D1878,[1]Sheet1!$A:$A,1,FALSE)</f>
        <v>#N/A</v>
      </c>
    </row>
    <row r="1879" spans="1:47" ht="13.5" hidden="1" customHeight="1" x14ac:dyDescent="0.3">
      <c r="A1879" s="9" t="s">
        <v>11727</v>
      </c>
      <c r="B1879" s="9" t="s">
        <v>11728</v>
      </c>
      <c r="C1879" s="1" t="s">
        <v>11729</v>
      </c>
      <c r="D1879" s="2">
        <v>19825</v>
      </c>
      <c r="E1879" s="6" t="s">
        <v>57</v>
      </c>
      <c r="F1879" s="6"/>
      <c r="G1879" s="10" t="s">
        <v>58</v>
      </c>
      <c r="H1879" s="3" t="s">
        <v>11730</v>
      </c>
      <c r="I1879" s="3">
        <v>367281</v>
      </c>
      <c r="J1879" s="3">
        <v>188091</v>
      </c>
      <c r="K1879" s="17" t="s">
        <v>75</v>
      </c>
      <c r="L1879" s="16" t="s">
        <v>60</v>
      </c>
      <c r="M1879" s="22" t="s">
        <v>61</v>
      </c>
      <c r="N1879" s="17"/>
      <c r="O1879" s="4" t="s">
        <v>360</v>
      </c>
      <c r="P1879" s="4" t="s">
        <v>62</v>
      </c>
      <c r="Q1879" s="11" t="s">
        <v>78</v>
      </c>
      <c r="R1879" s="13">
        <v>44874</v>
      </c>
      <c r="S1879" s="11" t="s">
        <v>79</v>
      </c>
      <c r="T1879" s="11" t="s">
        <v>65</v>
      </c>
      <c r="U1879" s="20">
        <v>950</v>
      </c>
      <c r="V1879" s="20">
        <v>855</v>
      </c>
      <c r="W1879" s="5" t="s">
        <v>11731</v>
      </c>
      <c r="X1879" s="5" t="s">
        <v>81</v>
      </c>
      <c r="Y1879" s="5" t="s">
        <v>61</v>
      </c>
      <c r="Z1879" s="5" t="s">
        <v>61</v>
      </c>
      <c r="AA1879" s="5" t="s">
        <v>61</v>
      </c>
      <c r="AB1879" s="5" t="s">
        <v>61</v>
      </c>
      <c r="AC1879" s="5" t="s">
        <v>61</v>
      </c>
      <c r="AD1879" s="5" t="s">
        <v>61</v>
      </c>
      <c r="AE1879" s="19"/>
      <c r="AF1879" s="36" t="s">
        <v>82</v>
      </c>
      <c r="AG1879" s="36">
        <v>19825</v>
      </c>
      <c r="AH1879" s="36" t="s">
        <v>140</v>
      </c>
      <c r="AI1879" s="36" t="s">
        <v>3929</v>
      </c>
      <c r="AJ1879" s="36" t="s">
        <v>84</v>
      </c>
      <c r="AK1879" s="36" t="s">
        <v>85</v>
      </c>
      <c r="AL1879" s="36" t="s">
        <v>86</v>
      </c>
      <c r="AM1879" s="36" t="s">
        <v>156</v>
      </c>
      <c r="AN1879" s="99">
        <v>45488</v>
      </c>
      <c r="AO1879" s="18" t="s">
        <v>11732</v>
      </c>
      <c r="AP1879" s="24" t="s">
        <v>88</v>
      </c>
      <c r="AS1879" s="24" t="s">
        <v>167</v>
      </c>
      <c r="AT1879" s="24" t="e">
        <f>VLOOKUP(W1879,[1]Sheet1!$F:$F,1,FALSE)</f>
        <v>#N/A</v>
      </c>
      <c r="AU1879" s="24" t="e">
        <f>VLOOKUP(D1879,[1]Sheet1!$A:$A,1,FALSE)</f>
        <v>#N/A</v>
      </c>
    </row>
    <row r="1880" spans="1:47" ht="13.5" hidden="1" customHeight="1" x14ac:dyDescent="0.3">
      <c r="A1880" s="9" t="s">
        <v>11733</v>
      </c>
      <c r="B1880" s="9" t="s">
        <v>11734</v>
      </c>
      <c r="C1880" s="1" t="s">
        <v>11735</v>
      </c>
      <c r="D1880" s="40">
        <v>19834</v>
      </c>
      <c r="E1880" s="6" t="s">
        <v>179</v>
      </c>
      <c r="F1880" s="6"/>
      <c r="G1880" s="10" t="s">
        <v>94</v>
      </c>
      <c r="H1880" s="3" t="s">
        <v>11736</v>
      </c>
      <c r="I1880" s="3"/>
      <c r="J1880" s="3"/>
      <c r="K1880" s="17" t="s">
        <v>75</v>
      </c>
      <c r="L1880" s="16" t="s">
        <v>253</v>
      </c>
      <c r="M1880" s="22" t="s">
        <v>61</v>
      </c>
      <c r="N1880" s="17"/>
      <c r="O1880" s="4"/>
      <c r="P1880" s="4"/>
      <c r="Q1880" s="11" t="s">
        <v>225</v>
      </c>
      <c r="R1880" s="13">
        <v>44436</v>
      </c>
      <c r="S1880" s="11" t="s">
        <v>79</v>
      </c>
      <c r="T1880" s="11" t="s">
        <v>82</v>
      </c>
      <c r="U1880" s="20">
        <v>3705</v>
      </c>
      <c r="V1880" s="23" t="s">
        <v>61</v>
      </c>
      <c r="W1880" s="5" t="s">
        <v>11737</v>
      </c>
      <c r="X1880" s="5" t="s">
        <v>119</v>
      </c>
      <c r="Y1880" s="5" t="s">
        <v>11738</v>
      </c>
      <c r="Z1880" s="5" t="s">
        <v>119</v>
      </c>
      <c r="AA1880" s="5" t="s">
        <v>61</v>
      </c>
      <c r="AB1880" s="5" t="s">
        <v>119</v>
      </c>
      <c r="AC1880" s="5" t="s">
        <v>61</v>
      </c>
      <c r="AD1880" s="5" t="s">
        <v>119</v>
      </c>
      <c r="AE1880" s="19"/>
      <c r="AF1880" s="36" t="s">
        <v>65</v>
      </c>
      <c r="AG1880" s="36" t="s">
        <v>67</v>
      </c>
      <c r="AH1880" s="36" t="s">
        <v>67</v>
      </c>
      <c r="AI1880" s="36" t="s">
        <v>67</v>
      </c>
      <c r="AJ1880" s="36" t="s">
        <v>67</v>
      </c>
      <c r="AK1880" s="36" t="s">
        <v>67</v>
      </c>
      <c r="AL1880" s="36" t="s">
        <v>67</v>
      </c>
      <c r="AM1880" s="36" t="s">
        <v>67</v>
      </c>
      <c r="AN1880" s="99">
        <v>45566</v>
      </c>
      <c r="AO1880" s="18" t="s">
        <v>12191</v>
      </c>
      <c r="AP1880" s="24" t="e">
        <v>#N/A</v>
      </c>
      <c r="AR1880" s="24" t="s">
        <v>69</v>
      </c>
      <c r="AS1880" s="24" t="s">
        <v>11733</v>
      </c>
      <c r="AT1880" s="24" t="e">
        <f>VLOOKUP(W1880,[1]Sheet1!$F:$F,1,FALSE)</f>
        <v>#N/A</v>
      </c>
      <c r="AU1880" s="24" t="e">
        <f>VLOOKUP(D1880,[1]Sheet1!$A:$A,1,FALSE)</f>
        <v>#N/A</v>
      </c>
    </row>
    <row r="1881" spans="1:47" ht="13.5" hidden="1" customHeight="1" x14ac:dyDescent="0.3">
      <c r="A1881" s="9" t="s">
        <v>11739</v>
      </c>
      <c r="B1881" s="9" t="s">
        <v>11740</v>
      </c>
      <c r="C1881" s="1" t="s">
        <v>11741</v>
      </c>
      <c r="D1881" s="2">
        <v>19837</v>
      </c>
      <c r="E1881" s="6" t="s">
        <v>292</v>
      </c>
      <c r="F1881" s="6"/>
      <c r="G1881" s="10" t="s">
        <v>94</v>
      </c>
      <c r="H1881" s="3" t="s">
        <v>11742</v>
      </c>
      <c r="I1881" s="3">
        <v>360386</v>
      </c>
      <c r="J1881" s="3">
        <v>132407</v>
      </c>
      <c r="K1881" s="17" t="s">
        <v>75</v>
      </c>
      <c r="L1881" s="16" t="s">
        <v>60</v>
      </c>
      <c r="M1881" s="22">
        <v>0.85</v>
      </c>
      <c r="N1881" s="17"/>
      <c r="O1881" s="4" t="s">
        <v>76</v>
      </c>
      <c r="P1881" s="4" t="s">
        <v>62</v>
      </c>
      <c r="Q1881" s="11" t="s">
        <v>78</v>
      </c>
      <c r="R1881" s="13">
        <v>43258</v>
      </c>
      <c r="S1881" s="11" t="s">
        <v>111</v>
      </c>
      <c r="T1881" s="11" t="s">
        <v>65</v>
      </c>
      <c r="U1881" s="20">
        <v>1350</v>
      </c>
      <c r="V1881" s="20">
        <v>1215</v>
      </c>
      <c r="W1881" s="5" t="s">
        <v>11090</v>
      </c>
      <c r="X1881" s="7" t="s">
        <v>81</v>
      </c>
      <c r="Y1881" s="5" t="s">
        <v>61</v>
      </c>
      <c r="Z1881" s="5" t="s">
        <v>61</v>
      </c>
      <c r="AA1881" s="5" t="s">
        <v>61</v>
      </c>
      <c r="AB1881" s="5" t="s">
        <v>61</v>
      </c>
      <c r="AC1881" s="5" t="s">
        <v>61</v>
      </c>
      <c r="AD1881" s="5" t="s">
        <v>61</v>
      </c>
      <c r="AE1881" s="19"/>
      <c r="AF1881" s="36" t="s">
        <v>82</v>
      </c>
      <c r="AG1881" s="36">
        <v>19837</v>
      </c>
      <c r="AH1881" s="36" t="s">
        <v>140</v>
      </c>
      <c r="AI1881" s="36" t="s">
        <v>53</v>
      </c>
      <c r="AJ1881" s="36" t="s">
        <v>106</v>
      </c>
      <c r="AK1881" s="36"/>
      <c r="AL1881" s="36" t="s">
        <v>86</v>
      </c>
      <c r="AM1881" s="36"/>
      <c r="AN1881" s="18"/>
      <c r="AO1881" s="18" t="s">
        <v>11743</v>
      </c>
      <c r="AP1881" s="24" t="e">
        <v>#N/A</v>
      </c>
      <c r="AS1881" s="24" t="s">
        <v>11739</v>
      </c>
      <c r="AT1881" s="24" t="str">
        <f>VLOOKUP(W1881,[1]Sheet1!$F:$F,1,FALSE)</f>
        <v>E5156</v>
      </c>
      <c r="AU1881" s="24" t="e">
        <f>VLOOKUP(D1881,[1]Sheet1!$A:$A,1,FALSE)</f>
        <v>#N/A</v>
      </c>
    </row>
    <row r="1882" spans="1:47" ht="13.5" hidden="1" customHeight="1" x14ac:dyDescent="0.3">
      <c r="A1882" s="9" t="s">
        <v>11744</v>
      </c>
      <c r="B1882" s="9" t="s">
        <v>11745</v>
      </c>
      <c r="C1882" s="1" t="s">
        <v>11746</v>
      </c>
      <c r="D1882" s="2">
        <v>19883</v>
      </c>
      <c r="E1882" s="6" t="s">
        <v>57</v>
      </c>
      <c r="F1882" s="6"/>
      <c r="G1882" s="10" t="s">
        <v>58</v>
      </c>
      <c r="H1882" s="3" t="s">
        <v>11747</v>
      </c>
      <c r="I1882" s="3">
        <v>393081</v>
      </c>
      <c r="J1882" s="3">
        <v>187714</v>
      </c>
      <c r="K1882" s="17" t="s">
        <v>75</v>
      </c>
      <c r="L1882" s="16" t="s">
        <v>60</v>
      </c>
      <c r="M1882" s="22">
        <v>40</v>
      </c>
      <c r="N1882" s="17"/>
      <c r="O1882" s="4" t="s">
        <v>117</v>
      </c>
      <c r="P1882" s="4" t="s">
        <v>77</v>
      </c>
      <c r="Q1882" s="11" t="s">
        <v>78</v>
      </c>
      <c r="R1882" s="13">
        <v>43164</v>
      </c>
      <c r="S1882" s="11" t="s">
        <v>111</v>
      </c>
      <c r="T1882" s="11" t="s">
        <v>65</v>
      </c>
      <c r="U1882" s="20">
        <v>300</v>
      </c>
      <c r="V1882" s="20">
        <v>270</v>
      </c>
      <c r="W1882" s="5" t="s">
        <v>11748</v>
      </c>
      <c r="X1882" s="7" t="s">
        <v>81</v>
      </c>
      <c r="Y1882" s="5" t="s">
        <v>61</v>
      </c>
      <c r="Z1882" s="5" t="s">
        <v>61</v>
      </c>
      <c r="AA1882" s="5" t="s">
        <v>61</v>
      </c>
      <c r="AB1882" s="5" t="s">
        <v>61</v>
      </c>
      <c r="AC1882" s="5" t="s">
        <v>61</v>
      </c>
      <c r="AD1882" s="5" t="s">
        <v>61</v>
      </c>
      <c r="AE1882" s="19"/>
      <c r="AF1882" s="36" t="s">
        <v>82</v>
      </c>
      <c r="AG1882" s="36">
        <v>19883</v>
      </c>
      <c r="AH1882" s="36" t="s">
        <v>140</v>
      </c>
      <c r="AI1882" s="36" t="s">
        <v>173</v>
      </c>
      <c r="AJ1882" s="36" t="s">
        <v>106</v>
      </c>
      <c r="AK1882" s="36"/>
      <c r="AL1882" s="36" t="s">
        <v>86</v>
      </c>
      <c r="AM1882" s="36"/>
      <c r="AN1882" s="18"/>
      <c r="AO1882" s="18"/>
      <c r="AP1882" s="24" t="e">
        <v>#N/A</v>
      </c>
      <c r="AS1882" s="24" t="s">
        <v>11744</v>
      </c>
      <c r="AT1882" s="24" t="str">
        <f>VLOOKUP(W1882,[1]Sheet1!$F:$F,1,FALSE)</f>
        <v>E5032</v>
      </c>
      <c r="AU1882" s="24">
        <f>VLOOKUP(D1882,[1]Sheet1!$A:$A,1,FALSE)</f>
        <v>19883</v>
      </c>
    </row>
    <row r="1883" spans="1:47" ht="13.5" hidden="1" customHeight="1" x14ac:dyDescent="0.3">
      <c r="A1883" s="9" t="s">
        <v>11749</v>
      </c>
      <c r="B1883" s="9" t="s">
        <v>11750</v>
      </c>
      <c r="C1883" s="1" t="s">
        <v>11751</v>
      </c>
      <c r="D1883" s="2">
        <v>19885</v>
      </c>
      <c r="E1883" s="6" t="s">
        <v>57</v>
      </c>
      <c r="F1883" s="6"/>
      <c r="G1883" s="10" t="s">
        <v>58</v>
      </c>
      <c r="H1883" s="3" t="s">
        <v>11752</v>
      </c>
      <c r="I1883" s="3">
        <v>352815</v>
      </c>
      <c r="J1883" s="3">
        <v>177328</v>
      </c>
      <c r="K1883" s="17" t="s">
        <v>75</v>
      </c>
      <c r="L1883" s="16" t="s">
        <v>60</v>
      </c>
      <c r="M1883" s="22">
        <v>99</v>
      </c>
      <c r="N1883" s="17"/>
      <c r="O1883" s="4" t="s">
        <v>117</v>
      </c>
      <c r="P1883" s="4" t="s">
        <v>77</v>
      </c>
      <c r="Q1883" s="11" t="s">
        <v>78</v>
      </c>
      <c r="R1883" s="13">
        <v>43198</v>
      </c>
      <c r="S1883" s="11" t="s">
        <v>111</v>
      </c>
      <c r="T1883" s="11" t="s">
        <v>65</v>
      </c>
      <c r="U1883" s="20">
        <v>240</v>
      </c>
      <c r="V1883" s="23">
        <v>216</v>
      </c>
      <c r="W1883" s="5" t="s">
        <v>11753</v>
      </c>
      <c r="X1883" s="7" t="s">
        <v>81</v>
      </c>
      <c r="Y1883" s="5" t="s">
        <v>61</v>
      </c>
      <c r="Z1883" s="5" t="s">
        <v>61</v>
      </c>
      <c r="AA1883" s="5" t="s">
        <v>61</v>
      </c>
      <c r="AB1883" s="5" t="s">
        <v>61</v>
      </c>
      <c r="AC1883" s="5" t="s">
        <v>61</v>
      </c>
      <c r="AD1883" s="5" t="s">
        <v>61</v>
      </c>
      <c r="AE1883" s="19"/>
      <c r="AF1883" s="36" t="s">
        <v>82</v>
      </c>
      <c r="AG1883" s="36">
        <v>19885</v>
      </c>
      <c r="AH1883" s="36" t="s">
        <v>83</v>
      </c>
      <c r="AI1883" s="36"/>
      <c r="AJ1883" s="36" t="s">
        <v>84</v>
      </c>
      <c r="AK1883" s="36" t="s">
        <v>85</v>
      </c>
      <c r="AL1883" s="36" t="s">
        <v>86</v>
      </c>
      <c r="AM1883" s="36"/>
      <c r="AN1883" s="18"/>
      <c r="AO1883" s="18"/>
      <c r="AP1883" s="24" t="e">
        <v>#N/A</v>
      </c>
      <c r="AS1883" s="24" t="s">
        <v>11749</v>
      </c>
      <c r="AT1883" s="24" t="str">
        <f>VLOOKUP(W1883,[1]Sheet1!$F:$F,1,FALSE)</f>
        <v>E5030</v>
      </c>
      <c r="AU1883" s="24">
        <f>VLOOKUP(D1883,[1]Sheet1!$A:$A,1,FALSE)</f>
        <v>19885</v>
      </c>
    </row>
    <row r="1884" spans="1:47" ht="13.5" hidden="1" customHeight="1" x14ac:dyDescent="0.3">
      <c r="A1884" s="9" t="s">
        <v>11754</v>
      </c>
      <c r="B1884" s="9" t="s">
        <v>11755</v>
      </c>
      <c r="C1884" s="1" t="s">
        <v>11756</v>
      </c>
      <c r="D1884" s="2">
        <v>19903</v>
      </c>
      <c r="E1884" s="6" t="s">
        <v>57</v>
      </c>
      <c r="F1884" s="6"/>
      <c r="G1884" s="10" t="s">
        <v>58</v>
      </c>
      <c r="H1884" s="3" t="s">
        <v>11757</v>
      </c>
      <c r="I1884" s="3">
        <v>369516</v>
      </c>
      <c r="J1884" s="3">
        <v>172619</v>
      </c>
      <c r="K1884" s="17" t="s">
        <v>75</v>
      </c>
      <c r="L1884" s="16" t="s">
        <v>60</v>
      </c>
      <c r="M1884" s="22">
        <v>28</v>
      </c>
      <c r="N1884" s="17"/>
      <c r="O1884" s="4" t="s">
        <v>117</v>
      </c>
      <c r="P1884" s="4" t="s">
        <v>77</v>
      </c>
      <c r="Q1884" s="11" t="s">
        <v>225</v>
      </c>
      <c r="R1884" s="13">
        <v>43167</v>
      </c>
      <c r="S1884" s="11" t="s">
        <v>111</v>
      </c>
      <c r="T1884" s="11" t="s">
        <v>65</v>
      </c>
      <c r="U1884" s="20">
        <v>300</v>
      </c>
      <c r="V1884" s="20">
        <v>270</v>
      </c>
      <c r="W1884" s="5" t="s">
        <v>11758</v>
      </c>
      <c r="X1884" s="5" t="s">
        <v>119</v>
      </c>
      <c r="Y1884" s="5" t="s">
        <v>11759</v>
      </c>
      <c r="Z1884" s="5" t="s">
        <v>119</v>
      </c>
      <c r="AA1884" s="5" t="s">
        <v>11760</v>
      </c>
      <c r="AB1884" s="5" t="s">
        <v>119</v>
      </c>
      <c r="AC1884" s="5" t="s">
        <v>11761</v>
      </c>
      <c r="AD1884" s="5" t="s">
        <v>119</v>
      </c>
      <c r="AE1884" s="19"/>
      <c r="AF1884" s="36" t="s">
        <v>65</v>
      </c>
      <c r="AG1884" s="36" t="s">
        <v>67</v>
      </c>
      <c r="AH1884" s="36" t="s">
        <v>67</v>
      </c>
      <c r="AI1884" s="36" t="s">
        <v>67</v>
      </c>
      <c r="AJ1884" s="36" t="s">
        <v>67</v>
      </c>
      <c r="AK1884" s="36" t="s">
        <v>67</v>
      </c>
      <c r="AL1884" s="36" t="s">
        <v>67</v>
      </c>
      <c r="AM1884" s="36" t="s">
        <v>67</v>
      </c>
      <c r="AN1884" s="18"/>
      <c r="AO1884" s="18"/>
      <c r="AP1884" s="24" t="e">
        <v>#N/A</v>
      </c>
      <c r="AS1884" s="24" t="s">
        <v>11754</v>
      </c>
      <c r="AT1884" s="24" t="str">
        <f>VLOOKUP(W1884,[1]Sheet1!$F:$F,1,FALSE)</f>
        <v>E24550</v>
      </c>
      <c r="AU1884" s="24">
        <f>VLOOKUP(D1884,[1]Sheet1!$A:$A,1,FALSE)</f>
        <v>19903</v>
      </c>
    </row>
    <row r="1885" spans="1:47" ht="13.5" hidden="1" customHeight="1" x14ac:dyDescent="0.3">
      <c r="A1885" s="9" t="s">
        <v>11762</v>
      </c>
      <c r="B1885" s="9" t="s">
        <v>11763</v>
      </c>
      <c r="C1885" s="1" t="s">
        <v>11764</v>
      </c>
      <c r="D1885" s="2">
        <v>19904</v>
      </c>
      <c r="E1885" s="6" t="s">
        <v>57</v>
      </c>
      <c r="F1885" s="6"/>
      <c r="G1885" s="10" t="s">
        <v>58</v>
      </c>
      <c r="H1885" s="3" t="s">
        <v>11765</v>
      </c>
      <c r="I1885" s="3">
        <v>369475</v>
      </c>
      <c r="J1885" s="3">
        <v>172554</v>
      </c>
      <c r="K1885" s="17" t="s">
        <v>75</v>
      </c>
      <c r="L1885" s="16" t="s">
        <v>60</v>
      </c>
      <c r="M1885" s="22">
        <v>22</v>
      </c>
      <c r="N1885" s="17"/>
      <c r="O1885" s="4" t="s">
        <v>360</v>
      </c>
      <c r="P1885" s="4" t="s">
        <v>77</v>
      </c>
      <c r="Q1885" s="11" t="s">
        <v>78</v>
      </c>
      <c r="R1885" s="13">
        <v>44957</v>
      </c>
      <c r="S1885" s="11" t="s">
        <v>79</v>
      </c>
      <c r="T1885" s="11" t="s">
        <v>65</v>
      </c>
      <c r="U1885" s="20">
        <v>600</v>
      </c>
      <c r="V1885" s="20">
        <v>540</v>
      </c>
      <c r="W1885" s="5" t="s">
        <v>11766</v>
      </c>
      <c r="X1885" s="5" t="s">
        <v>81</v>
      </c>
      <c r="Y1885" s="5" t="s">
        <v>61</v>
      </c>
      <c r="Z1885" s="5" t="s">
        <v>61</v>
      </c>
      <c r="AA1885" s="5" t="s">
        <v>61</v>
      </c>
      <c r="AB1885" s="5" t="s">
        <v>61</v>
      </c>
      <c r="AC1885" s="5" t="s">
        <v>61</v>
      </c>
      <c r="AD1885" s="5" t="s">
        <v>61</v>
      </c>
      <c r="AE1885" s="19"/>
      <c r="AF1885" s="36" t="s">
        <v>82</v>
      </c>
      <c r="AG1885" s="36">
        <v>19904</v>
      </c>
      <c r="AH1885" s="36" t="s">
        <v>140</v>
      </c>
      <c r="AI1885" s="36" t="s">
        <v>173</v>
      </c>
      <c r="AJ1885" s="36" t="s">
        <v>84</v>
      </c>
      <c r="AK1885" s="36" t="s">
        <v>85</v>
      </c>
      <c r="AL1885" s="36" t="s">
        <v>139</v>
      </c>
      <c r="AM1885" s="36" t="s">
        <v>156</v>
      </c>
      <c r="AN1885" s="18"/>
      <c r="AO1885" s="18" t="s">
        <v>189</v>
      </c>
      <c r="AP1885" s="24" t="s">
        <v>88</v>
      </c>
      <c r="AS1885" s="24" t="s">
        <v>11762</v>
      </c>
      <c r="AT1885" s="24" t="e">
        <f>VLOOKUP(W1885,[1]Sheet1!$F:$F,1,FALSE)</f>
        <v>#N/A</v>
      </c>
      <c r="AU1885" s="24" t="e">
        <f>VLOOKUP(D1885,[1]Sheet1!$A:$A,1,FALSE)</f>
        <v>#N/A</v>
      </c>
    </row>
    <row r="1886" spans="1:47" ht="13.5" hidden="1" customHeight="1" x14ac:dyDescent="0.3">
      <c r="A1886" s="9" t="s">
        <v>11767</v>
      </c>
      <c r="B1886" s="9" t="s">
        <v>11768</v>
      </c>
      <c r="C1886" s="1" t="s">
        <v>11769</v>
      </c>
      <c r="D1886" s="2">
        <v>19926</v>
      </c>
      <c r="E1886" s="6" t="s">
        <v>57</v>
      </c>
      <c r="F1886" s="6"/>
      <c r="G1886" s="10" t="s">
        <v>58</v>
      </c>
      <c r="H1886" s="3" t="s">
        <v>11770</v>
      </c>
      <c r="I1886" s="3">
        <v>357298</v>
      </c>
      <c r="J1886" s="3">
        <v>169231</v>
      </c>
      <c r="K1886" s="17" t="s">
        <v>75</v>
      </c>
      <c r="L1886" s="16" t="s">
        <v>60</v>
      </c>
      <c r="M1886" s="22">
        <v>300</v>
      </c>
      <c r="N1886" s="17"/>
      <c r="O1886" s="4" t="s">
        <v>319</v>
      </c>
      <c r="P1886" s="4" t="s">
        <v>62</v>
      </c>
      <c r="Q1886" s="11" t="s">
        <v>78</v>
      </c>
      <c r="R1886" s="13">
        <v>43129</v>
      </c>
      <c r="S1886" s="11" t="s">
        <v>111</v>
      </c>
      <c r="T1886" s="11" t="s">
        <v>65</v>
      </c>
      <c r="U1886" s="20">
        <v>2335</v>
      </c>
      <c r="V1886" s="20">
        <v>2102</v>
      </c>
      <c r="W1886" s="5" t="s">
        <v>11771</v>
      </c>
      <c r="X1886" s="7" t="s">
        <v>81</v>
      </c>
      <c r="Y1886" s="5" t="s">
        <v>61</v>
      </c>
      <c r="Z1886" s="5" t="s">
        <v>61</v>
      </c>
      <c r="AA1886" s="5" t="s">
        <v>61</v>
      </c>
      <c r="AB1886" s="5" t="s">
        <v>61</v>
      </c>
      <c r="AC1886" s="5" t="s">
        <v>61</v>
      </c>
      <c r="AD1886" s="5" t="s">
        <v>61</v>
      </c>
      <c r="AE1886" s="19"/>
      <c r="AF1886" s="36" t="s">
        <v>82</v>
      </c>
      <c r="AG1886" s="36">
        <v>19926</v>
      </c>
      <c r="AH1886" s="36" t="s">
        <v>140</v>
      </c>
      <c r="AI1886" s="36" t="s">
        <v>141</v>
      </c>
      <c r="AJ1886" s="36" t="s">
        <v>84</v>
      </c>
      <c r="AK1886" s="36" t="s">
        <v>85</v>
      </c>
      <c r="AL1886" s="36" t="s">
        <v>139</v>
      </c>
      <c r="AM1886" s="36"/>
      <c r="AN1886" s="18"/>
      <c r="AO1886" s="18"/>
      <c r="AP1886" s="24" t="e">
        <v>#N/A</v>
      </c>
      <c r="AS1886" s="24" t="s">
        <v>11767</v>
      </c>
      <c r="AT1886" s="24" t="str">
        <f>VLOOKUP(W1886,[1]Sheet1!$F:$F,1,FALSE)</f>
        <v>E5025</v>
      </c>
      <c r="AU1886" s="24">
        <f>VLOOKUP(D1886,[1]Sheet1!$A:$A,1,FALSE)</f>
        <v>19926</v>
      </c>
    </row>
    <row r="1887" spans="1:47" ht="13.5" hidden="1" customHeight="1" x14ac:dyDescent="0.3">
      <c r="A1887" s="9" t="s">
        <v>11772</v>
      </c>
      <c r="B1887" s="9" t="s">
        <v>11773</v>
      </c>
      <c r="C1887" s="1" t="s">
        <v>11774</v>
      </c>
      <c r="D1887" s="2">
        <v>19927</v>
      </c>
      <c r="E1887" s="6" t="s">
        <v>57</v>
      </c>
      <c r="F1887" s="6"/>
      <c r="G1887" s="10" t="s">
        <v>58</v>
      </c>
      <c r="H1887" s="3" t="s">
        <v>11775</v>
      </c>
      <c r="I1887" s="3">
        <v>357361</v>
      </c>
      <c r="J1887" s="3">
        <v>168776</v>
      </c>
      <c r="K1887" s="17" t="s">
        <v>75</v>
      </c>
      <c r="L1887" s="16" t="s">
        <v>60</v>
      </c>
      <c r="M1887" s="22">
        <v>108</v>
      </c>
      <c r="N1887" s="17"/>
      <c r="O1887" s="4" t="s">
        <v>319</v>
      </c>
      <c r="P1887" s="4" t="s">
        <v>62</v>
      </c>
      <c r="Q1887" s="11" t="s">
        <v>225</v>
      </c>
      <c r="R1887" s="13">
        <v>43168</v>
      </c>
      <c r="S1887" s="11" t="s">
        <v>111</v>
      </c>
      <c r="T1887" s="11" t="s">
        <v>65</v>
      </c>
      <c r="U1887" s="20">
        <v>1561</v>
      </c>
      <c r="V1887" s="20">
        <v>1405</v>
      </c>
      <c r="W1887" s="5" t="s">
        <v>11776</v>
      </c>
      <c r="X1887" s="5" t="s">
        <v>119</v>
      </c>
      <c r="Y1887" s="5" t="s">
        <v>11777</v>
      </c>
      <c r="Z1887" s="5" t="s">
        <v>119</v>
      </c>
      <c r="AA1887" s="5" t="s">
        <v>11778</v>
      </c>
      <c r="AB1887" s="5" t="s">
        <v>119</v>
      </c>
      <c r="AC1887" s="5" t="s">
        <v>11779</v>
      </c>
      <c r="AD1887" s="5" t="s">
        <v>119</v>
      </c>
      <c r="AE1887" s="19"/>
      <c r="AF1887" s="36" t="s">
        <v>65</v>
      </c>
      <c r="AG1887" s="36" t="s">
        <v>67</v>
      </c>
      <c r="AH1887" s="36" t="s">
        <v>67</v>
      </c>
      <c r="AI1887" s="36" t="s">
        <v>67</v>
      </c>
      <c r="AJ1887" s="36" t="s">
        <v>67</v>
      </c>
      <c r="AK1887" s="36" t="s">
        <v>67</v>
      </c>
      <c r="AL1887" s="36" t="s">
        <v>67</v>
      </c>
      <c r="AM1887" s="36" t="s">
        <v>67</v>
      </c>
      <c r="AN1887" s="18"/>
      <c r="AO1887" s="18"/>
      <c r="AP1887" s="24" t="e">
        <v>#N/A</v>
      </c>
      <c r="AS1887" s="24" t="s">
        <v>11772</v>
      </c>
      <c r="AT1887" s="24" t="str">
        <f>VLOOKUP(W1887,[1]Sheet1!$F:$F,1,FALSE)</f>
        <v>E4507</v>
      </c>
      <c r="AU1887" s="24">
        <f>VLOOKUP(D1887,[1]Sheet1!$A:$A,1,FALSE)</f>
        <v>19927</v>
      </c>
    </row>
    <row r="1888" spans="1:47" ht="13.5" hidden="1" customHeight="1" x14ac:dyDescent="0.3">
      <c r="A1888" s="9" t="s">
        <v>11780</v>
      </c>
      <c r="B1888" s="9" t="s">
        <v>11781</v>
      </c>
      <c r="C1888" s="1" t="s">
        <v>11782</v>
      </c>
      <c r="D1888" s="2">
        <v>19928</v>
      </c>
      <c r="E1888" s="6" t="s">
        <v>57</v>
      </c>
      <c r="F1888" s="6"/>
      <c r="G1888" s="10" t="s">
        <v>58</v>
      </c>
      <c r="H1888" s="3" t="s">
        <v>11783</v>
      </c>
      <c r="I1888" s="3">
        <v>357013</v>
      </c>
      <c r="J1888" s="3">
        <v>168180</v>
      </c>
      <c r="K1888" s="17" t="s">
        <v>75</v>
      </c>
      <c r="L1888" s="16" t="s">
        <v>60</v>
      </c>
      <c r="M1888" s="22">
        <v>55</v>
      </c>
      <c r="N1888" s="17"/>
      <c r="O1888" s="4" t="s">
        <v>319</v>
      </c>
      <c r="P1888" s="4" t="s">
        <v>62</v>
      </c>
      <c r="Q1888" s="11" t="s">
        <v>78</v>
      </c>
      <c r="R1888" s="13">
        <v>44615</v>
      </c>
      <c r="S1888" s="11" t="s">
        <v>79</v>
      </c>
      <c r="T1888" s="11" t="s">
        <v>65</v>
      </c>
      <c r="U1888" s="20">
        <v>2040</v>
      </c>
      <c r="V1888" s="20">
        <v>1836</v>
      </c>
      <c r="W1888" s="5" t="s">
        <v>11784</v>
      </c>
      <c r="X1888" s="5" t="s">
        <v>81</v>
      </c>
      <c r="Y1888" s="5" t="s">
        <v>61</v>
      </c>
      <c r="Z1888" s="5" t="s">
        <v>61</v>
      </c>
      <c r="AA1888" s="5" t="s">
        <v>61</v>
      </c>
      <c r="AB1888" s="5" t="s">
        <v>61</v>
      </c>
      <c r="AC1888" s="5" t="s">
        <v>61</v>
      </c>
      <c r="AD1888" s="5" t="s">
        <v>61</v>
      </c>
      <c r="AE1888" s="19"/>
      <c r="AF1888" s="36" t="s">
        <v>82</v>
      </c>
      <c r="AG1888" s="36">
        <v>19928</v>
      </c>
      <c r="AH1888" s="36" t="s">
        <v>140</v>
      </c>
      <c r="AI1888" s="36" t="s">
        <v>3929</v>
      </c>
      <c r="AJ1888" s="36" t="s">
        <v>84</v>
      </c>
      <c r="AK1888" s="36" t="s">
        <v>85</v>
      </c>
      <c r="AL1888" s="36" t="s">
        <v>86</v>
      </c>
      <c r="AM1888" s="36"/>
      <c r="AN1888" s="18"/>
      <c r="AO1888" s="18"/>
      <c r="AP1888" s="24" t="s">
        <v>88</v>
      </c>
      <c r="AS1888" s="24" t="s">
        <v>11780</v>
      </c>
      <c r="AT1888" s="24" t="e">
        <f>VLOOKUP(W1888,[1]Sheet1!$F:$F,1,FALSE)</f>
        <v>#N/A</v>
      </c>
      <c r="AU1888" s="24" t="e">
        <f>VLOOKUP(D1888,[1]Sheet1!$A:$A,1,FALSE)</f>
        <v>#N/A</v>
      </c>
    </row>
    <row r="1889" spans="1:47" ht="13.5" hidden="1" customHeight="1" x14ac:dyDescent="0.3">
      <c r="A1889" s="9" t="s">
        <v>11785</v>
      </c>
      <c r="B1889" s="9" t="s">
        <v>11786</v>
      </c>
      <c r="C1889" s="1" t="s">
        <v>11787</v>
      </c>
      <c r="D1889" s="43">
        <v>19935</v>
      </c>
      <c r="E1889" s="6" t="s">
        <v>179</v>
      </c>
      <c r="F1889" s="6"/>
      <c r="G1889" s="10" t="s">
        <v>58</v>
      </c>
      <c r="H1889" s="3" t="s">
        <v>11788</v>
      </c>
      <c r="I1889" s="3">
        <v>383094</v>
      </c>
      <c r="J1889" s="3">
        <v>160566</v>
      </c>
      <c r="K1889" s="17" t="s">
        <v>75</v>
      </c>
      <c r="L1889" s="16" t="s">
        <v>253</v>
      </c>
      <c r="M1889" s="22" t="s">
        <v>61</v>
      </c>
      <c r="N1889" s="17"/>
      <c r="O1889" s="4"/>
      <c r="P1889" s="4"/>
      <c r="Q1889" s="11" t="s">
        <v>225</v>
      </c>
      <c r="R1889" s="11"/>
      <c r="S1889" s="11" t="s">
        <v>79</v>
      </c>
      <c r="T1889" s="11" t="s">
        <v>82</v>
      </c>
      <c r="U1889" s="20">
        <v>3450</v>
      </c>
      <c r="V1889" s="20">
        <v>3105</v>
      </c>
      <c r="W1889" s="5" t="s">
        <v>11789</v>
      </c>
      <c r="X1889" s="5" t="s">
        <v>119</v>
      </c>
      <c r="Y1889" s="5" t="s">
        <v>11790</v>
      </c>
      <c r="Z1889" s="5" t="s">
        <v>119</v>
      </c>
      <c r="AA1889" s="5" t="s">
        <v>61</v>
      </c>
      <c r="AB1889" s="5" t="s">
        <v>119</v>
      </c>
      <c r="AC1889" s="5" t="s">
        <v>61</v>
      </c>
      <c r="AD1889" s="5" t="s">
        <v>119</v>
      </c>
      <c r="AE1889" s="19"/>
      <c r="AF1889" s="36" t="s">
        <v>65</v>
      </c>
      <c r="AG1889" s="36" t="s">
        <v>67</v>
      </c>
      <c r="AH1889" s="36" t="s">
        <v>67</v>
      </c>
      <c r="AI1889" s="36" t="s">
        <v>67</v>
      </c>
      <c r="AJ1889" s="36" t="s">
        <v>67</v>
      </c>
      <c r="AK1889" s="36" t="s">
        <v>67</v>
      </c>
      <c r="AL1889" s="36" t="s">
        <v>67</v>
      </c>
      <c r="AM1889" s="36" t="s">
        <v>67</v>
      </c>
      <c r="AN1889" s="18"/>
      <c r="AO1889" s="18"/>
      <c r="AP1889" s="24" t="e">
        <v>#N/A</v>
      </c>
      <c r="AS1889" s="24" t="s">
        <v>11785</v>
      </c>
      <c r="AT1889" s="24" t="str">
        <f>VLOOKUP(W1889,[1]Sheet1!$F:$F,1,FALSE)</f>
        <v>E21953</v>
      </c>
      <c r="AU1889" s="24">
        <f>VLOOKUP(D1889,[1]Sheet1!$A:$A,1,FALSE)</f>
        <v>19935</v>
      </c>
    </row>
    <row r="1890" spans="1:47" ht="13.5" hidden="1" customHeight="1" x14ac:dyDescent="0.3">
      <c r="A1890" s="9" t="s">
        <v>11791</v>
      </c>
      <c r="B1890" s="9" t="s">
        <v>11792</v>
      </c>
      <c r="C1890" s="1" t="s">
        <v>11793</v>
      </c>
      <c r="D1890" s="2">
        <v>19940</v>
      </c>
      <c r="E1890" s="2" t="s">
        <v>186</v>
      </c>
      <c r="F1890" s="2"/>
      <c r="G1890" s="10" t="s">
        <v>123</v>
      </c>
      <c r="H1890" s="10" t="s">
        <v>11794</v>
      </c>
      <c r="I1890" s="10"/>
      <c r="J1890" s="10"/>
      <c r="K1890" s="17"/>
      <c r="L1890" s="37" t="s">
        <v>96</v>
      </c>
      <c r="M1890" s="22" t="s">
        <v>61</v>
      </c>
      <c r="N1890" s="17"/>
      <c r="O1890" s="4" t="s">
        <v>61</v>
      </c>
      <c r="P1890" s="4" t="s">
        <v>61</v>
      </c>
      <c r="Q1890" s="13" t="s">
        <v>78</v>
      </c>
      <c r="R1890" s="13">
        <v>43195</v>
      </c>
      <c r="S1890" s="13" t="s">
        <v>96</v>
      </c>
      <c r="T1890" s="11" t="s">
        <v>65</v>
      </c>
      <c r="U1890" s="20">
        <v>980</v>
      </c>
      <c r="V1890" s="20">
        <v>882</v>
      </c>
      <c r="W1890" s="5" t="s">
        <v>11795</v>
      </c>
      <c r="X1890" s="5" t="s">
        <v>81</v>
      </c>
      <c r="Y1890" s="5" t="s">
        <v>61</v>
      </c>
      <c r="Z1890" s="5" t="s">
        <v>61</v>
      </c>
      <c r="AA1890" s="5" t="s">
        <v>61</v>
      </c>
      <c r="AB1890" s="5" t="s">
        <v>61</v>
      </c>
      <c r="AC1890" s="5" t="s">
        <v>61</v>
      </c>
      <c r="AD1890" s="5" t="s">
        <v>61</v>
      </c>
      <c r="AE1890" s="19"/>
      <c r="AF1890" s="36" t="s">
        <v>82</v>
      </c>
      <c r="AG1890" s="36">
        <v>19940</v>
      </c>
      <c r="AH1890" s="36" t="s">
        <v>83</v>
      </c>
      <c r="AI1890" s="36"/>
      <c r="AJ1890" s="36" t="s">
        <v>84</v>
      </c>
      <c r="AK1890" s="36" t="s">
        <v>85</v>
      </c>
      <c r="AL1890" s="36" t="s">
        <v>139</v>
      </c>
      <c r="AM1890" s="36"/>
      <c r="AN1890" s="18"/>
      <c r="AO1890" s="18"/>
      <c r="AP1890" s="24" t="e">
        <v>#N/A</v>
      </c>
      <c r="AS1890" s="24" t="s">
        <v>99</v>
      </c>
      <c r="AT1890" s="24" t="e">
        <f>VLOOKUP(W1890,[1]Sheet1!$F:$F,1,FALSE)</f>
        <v>#N/A</v>
      </c>
      <c r="AU1890" s="24" t="e">
        <f>VLOOKUP(D1890,[1]Sheet1!$A:$A,1,FALSE)</f>
        <v>#N/A</v>
      </c>
    </row>
    <row r="1891" spans="1:47" ht="13.5" hidden="1" customHeight="1" x14ac:dyDescent="0.3">
      <c r="A1891" s="9" t="s">
        <v>11796</v>
      </c>
      <c r="B1891" s="9" t="s">
        <v>11797</v>
      </c>
      <c r="C1891" s="1" t="s">
        <v>11798</v>
      </c>
      <c r="D1891" s="2">
        <v>19947</v>
      </c>
      <c r="E1891" s="6" t="s">
        <v>57</v>
      </c>
      <c r="F1891" s="6"/>
      <c r="G1891" s="10" t="s">
        <v>123</v>
      </c>
      <c r="H1891" s="3" t="s">
        <v>11799</v>
      </c>
      <c r="I1891" s="3">
        <v>401736</v>
      </c>
      <c r="J1891" s="3">
        <v>79000</v>
      </c>
      <c r="K1891" s="17" t="s">
        <v>75</v>
      </c>
      <c r="L1891" s="16" t="s">
        <v>60</v>
      </c>
      <c r="M1891" s="22">
        <v>70</v>
      </c>
      <c r="N1891" s="17"/>
      <c r="O1891" s="4" t="s">
        <v>117</v>
      </c>
      <c r="P1891" s="4" t="s">
        <v>77</v>
      </c>
      <c r="Q1891" s="11" t="s">
        <v>78</v>
      </c>
      <c r="R1891" s="13">
        <v>43782.460948113425</v>
      </c>
      <c r="S1891" s="11" t="s">
        <v>819</v>
      </c>
      <c r="T1891" s="11" t="s">
        <v>65</v>
      </c>
      <c r="U1891" s="20">
        <v>1310</v>
      </c>
      <c r="V1891" s="20">
        <v>1179</v>
      </c>
      <c r="W1891" s="5" t="s">
        <v>11800</v>
      </c>
      <c r="X1891" s="5" t="s">
        <v>81</v>
      </c>
      <c r="Y1891" s="5" t="s">
        <v>61</v>
      </c>
      <c r="Z1891" s="5" t="s">
        <v>61</v>
      </c>
      <c r="AA1891" s="5" t="s">
        <v>61</v>
      </c>
      <c r="AB1891" s="5" t="s">
        <v>61</v>
      </c>
      <c r="AC1891" s="5" t="s">
        <v>61</v>
      </c>
      <c r="AD1891" s="5" t="s">
        <v>61</v>
      </c>
      <c r="AE1891" s="19"/>
      <c r="AF1891" s="36" t="s">
        <v>82</v>
      </c>
      <c r="AG1891" s="36">
        <v>19947</v>
      </c>
      <c r="AH1891" s="36" t="s">
        <v>83</v>
      </c>
      <c r="AI1891" s="36"/>
      <c r="AJ1891" s="36" t="s">
        <v>106</v>
      </c>
      <c r="AK1891" s="36"/>
      <c r="AL1891" s="36" t="s">
        <v>86</v>
      </c>
      <c r="AM1891" s="36"/>
      <c r="AN1891" s="18"/>
      <c r="AO1891" s="18"/>
      <c r="AP1891" s="24">
        <v>19947</v>
      </c>
      <c r="AQ1891" s="24" t="s">
        <v>892</v>
      </c>
      <c r="AS1891" s="24" t="s">
        <v>11796</v>
      </c>
      <c r="AT1891" s="24" t="str">
        <f>VLOOKUP(W1891,[1]Sheet1!$F:$F,1,FALSE)</f>
        <v>E5434</v>
      </c>
      <c r="AU1891" s="24">
        <f>VLOOKUP(D1891,[1]Sheet1!$A:$A,1,FALSE)</f>
        <v>19947</v>
      </c>
    </row>
    <row r="1892" spans="1:47" ht="13.5" hidden="1" customHeight="1" x14ac:dyDescent="0.3">
      <c r="A1892" s="9" t="s">
        <v>11801</v>
      </c>
      <c r="B1892" s="9" t="s">
        <v>11802</v>
      </c>
      <c r="C1892" s="1" t="s">
        <v>11803</v>
      </c>
      <c r="D1892" s="43">
        <v>19948</v>
      </c>
      <c r="E1892" s="6" t="s">
        <v>179</v>
      </c>
      <c r="F1892" s="6"/>
      <c r="G1892" s="10" t="s">
        <v>58</v>
      </c>
      <c r="H1892" s="3" t="s">
        <v>11804</v>
      </c>
      <c r="I1892" s="3">
        <v>367395</v>
      </c>
      <c r="J1892" s="3">
        <v>172846</v>
      </c>
      <c r="K1892" s="17" t="s">
        <v>75</v>
      </c>
      <c r="L1892" s="16" t="s">
        <v>253</v>
      </c>
      <c r="M1892" s="22" t="s">
        <v>61</v>
      </c>
      <c r="N1892" s="17"/>
      <c r="O1892" s="4"/>
      <c r="P1892" s="4"/>
      <c r="Q1892" s="11" t="s">
        <v>225</v>
      </c>
      <c r="R1892" s="11"/>
      <c r="S1892" s="11" t="s">
        <v>79</v>
      </c>
      <c r="T1892" s="11" t="s">
        <v>82</v>
      </c>
      <c r="U1892" s="20">
        <v>2885</v>
      </c>
      <c r="V1892" s="23">
        <v>2596.5</v>
      </c>
      <c r="W1892" s="5" t="s">
        <v>11805</v>
      </c>
      <c r="X1892" s="5" t="s">
        <v>119</v>
      </c>
      <c r="Y1892" s="5" t="s">
        <v>11806</v>
      </c>
      <c r="Z1892" s="5" t="s">
        <v>119</v>
      </c>
      <c r="AA1892" s="5" t="s">
        <v>61</v>
      </c>
      <c r="AB1892" s="5" t="s">
        <v>119</v>
      </c>
      <c r="AC1892" s="5" t="s">
        <v>61</v>
      </c>
      <c r="AD1892" s="5" t="s">
        <v>119</v>
      </c>
      <c r="AE1892" s="19"/>
      <c r="AF1892" s="36" t="s">
        <v>65</v>
      </c>
      <c r="AG1892" s="36" t="s">
        <v>67</v>
      </c>
      <c r="AH1892" s="36" t="s">
        <v>67</v>
      </c>
      <c r="AI1892" s="36" t="s">
        <v>67</v>
      </c>
      <c r="AJ1892" s="36" t="s">
        <v>67</v>
      </c>
      <c r="AK1892" s="36" t="s">
        <v>67</v>
      </c>
      <c r="AL1892" s="36" t="s">
        <v>67</v>
      </c>
      <c r="AM1892" s="36" t="s">
        <v>67</v>
      </c>
      <c r="AN1892" s="18"/>
      <c r="AO1892" s="18"/>
      <c r="AP1892" s="24" t="e">
        <v>#N/A</v>
      </c>
      <c r="AS1892" s="24" t="s">
        <v>11801</v>
      </c>
      <c r="AT1892" s="24" t="str">
        <f>VLOOKUP(W1892,[1]Sheet1!$F:$F,1,FALSE)</f>
        <v>E27189</v>
      </c>
      <c r="AU1892" s="24">
        <f>VLOOKUP(D1892,[1]Sheet1!$A:$A,1,FALSE)</f>
        <v>19948</v>
      </c>
    </row>
    <row r="1893" spans="1:47" ht="13.5" hidden="1" customHeight="1" x14ac:dyDescent="0.3">
      <c r="A1893" s="9" t="s">
        <v>11807</v>
      </c>
      <c r="B1893" s="9" t="s">
        <v>11808</v>
      </c>
      <c r="C1893" s="1" t="s">
        <v>11809</v>
      </c>
      <c r="D1893" s="2">
        <v>19954</v>
      </c>
      <c r="E1893" s="6" t="s">
        <v>57</v>
      </c>
      <c r="F1893" s="6"/>
      <c r="G1893" s="10" t="s">
        <v>58</v>
      </c>
      <c r="H1893" s="3" t="s">
        <v>11810</v>
      </c>
      <c r="I1893" s="3">
        <v>360347</v>
      </c>
      <c r="J1893" s="3">
        <v>176897</v>
      </c>
      <c r="K1893" s="17" t="s">
        <v>75</v>
      </c>
      <c r="L1893" s="16" t="s">
        <v>60</v>
      </c>
      <c r="M1893" s="22">
        <v>30</v>
      </c>
      <c r="N1893" s="17"/>
      <c r="O1893" s="4" t="s">
        <v>319</v>
      </c>
      <c r="P1893" s="4" t="s">
        <v>62</v>
      </c>
      <c r="Q1893" s="11" t="s">
        <v>78</v>
      </c>
      <c r="R1893" s="13">
        <v>44987</v>
      </c>
      <c r="S1893" s="11" t="s">
        <v>79</v>
      </c>
      <c r="T1893" s="11" t="s">
        <v>65</v>
      </c>
      <c r="U1893" s="20">
        <v>1380</v>
      </c>
      <c r="V1893" s="20">
        <v>1242</v>
      </c>
      <c r="W1893" s="5" t="s">
        <v>11811</v>
      </c>
      <c r="X1893" s="5" t="s">
        <v>81</v>
      </c>
      <c r="Y1893" s="5" t="s">
        <v>61</v>
      </c>
      <c r="Z1893" s="5" t="s">
        <v>61</v>
      </c>
      <c r="AA1893" s="5" t="s">
        <v>61</v>
      </c>
      <c r="AB1893" s="5" t="s">
        <v>61</v>
      </c>
      <c r="AC1893" s="5" t="s">
        <v>61</v>
      </c>
      <c r="AD1893" s="5" t="s">
        <v>61</v>
      </c>
      <c r="AE1893" s="19"/>
      <c r="AF1893" s="36" t="s">
        <v>82</v>
      </c>
      <c r="AG1893" s="36">
        <v>19954</v>
      </c>
      <c r="AH1893" s="36" t="s">
        <v>83</v>
      </c>
      <c r="AI1893" s="36"/>
      <c r="AJ1893" s="36" t="s">
        <v>84</v>
      </c>
      <c r="AK1893" s="36" t="s">
        <v>85</v>
      </c>
      <c r="AL1893" s="36" t="s">
        <v>86</v>
      </c>
      <c r="AM1893" s="36"/>
      <c r="AN1893" s="18"/>
      <c r="AO1893" s="18" t="s">
        <v>189</v>
      </c>
      <c r="AP1893" s="24" t="s">
        <v>88</v>
      </c>
      <c r="AS1893" s="24" t="s">
        <v>11807</v>
      </c>
      <c r="AT1893" s="24" t="e">
        <f>VLOOKUP(W1893,[1]Sheet1!$F:$F,1,FALSE)</f>
        <v>#N/A</v>
      </c>
      <c r="AU1893" s="24" t="e">
        <f>VLOOKUP(D1893,[1]Sheet1!$A:$A,1,FALSE)</f>
        <v>#N/A</v>
      </c>
    </row>
    <row r="1894" spans="1:47" ht="13.5" hidden="1" customHeight="1" x14ac:dyDescent="0.3">
      <c r="A1894" s="9" t="s">
        <v>11812</v>
      </c>
      <c r="B1894" s="9" t="s">
        <v>5937</v>
      </c>
      <c r="C1894" s="1" t="s">
        <v>11813</v>
      </c>
      <c r="D1894" s="2">
        <v>19955</v>
      </c>
      <c r="E1894" s="6" t="s">
        <v>57</v>
      </c>
      <c r="F1894" s="6"/>
      <c r="G1894" s="10" t="s">
        <v>123</v>
      </c>
      <c r="H1894" s="3" t="s">
        <v>11814</v>
      </c>
      <c r="I1894" s="3">
        <v>410722</v>
      </c>
      <c r="J1894" s="3">
        <v>103529</v>
      </c>
      <c r="K1894" s="17" t="s">
        <v>75</v>
      </c>
      <c r="L1894" s="16" t="s">
        <v>60</v>
      </c>
      <c r="M1894" s="22" t="s">
        <v>61</v>
      </c>
      <c r="N1894" s="17"/>
      <c r="O1894" s="4" t="s">
        <v>76</v>
      </c>
      <c r="P1894" s="4" t="s">
        <v>62</v>
      </c>
      <c r="Q1894" s="11" t="s">
        <v>225</v>
      </c>
      <c r="R1894" s="13">
        <v>42744</v>
      </c>
      <c r="S1894" s="11" t="s">
        <v>111</v>
      </c>
      <c r="T1894" s="11" t="s">
        <v>65</v>
      </c>
      <c r="U1894" s="20">
        <v>1005</v>
      </c>
      <c r="V1894" s="20">
        <v>905</v>
      </c>
      <c r="W1894" s="5" t="s">
        <v>11815</v>
      </c>
      <c r="X1894" s="5" t="s">
        <v>119</v>
      </c>
      <c r="Y1894" s="5" t="s">
        <v>11816</v>
      </c>
      <c r="Z1894" s="5" t="s">
        <v>119</v>
      </c>
      <c r="AA1894" s="5" t="s">
        <v>11817</v>
      </c>
      <c r="AB1894" s="5" t="s">
        <v>119</v>
      </c>
      <c r="AC1894" s="5" t="s">
        <v>11818</v>
      </c>
      <c r="AD1894" s="5" t="s">
        <v>119</v>
      </c>
      <c r="AE1894" s="19"/>
      <c r="AF1894" s="36" t="s">
        <v>65</v>
      </c>
      <c r="AG1894" s="36" t="s">
        <v>67</v>
      </c>
      <c r="AH1894" s="36" t="s">
        <v>67</v>
      </c>
      <c r="AI1894" s="36" t="s">
        <v>67</v>
      </c>
      <c r="AJ1894" s="36" t="s">
        <v>67</v>
      </c>
      <c r="AK1894" s="36" t="s">
        <v>67</v>
      </c>
      <c r="AL1894" s="36" t="s">
        <v>67</v>
      </c>
      <c r="AM1894" s="36" t="s">
        <v>67</v>
      </c>
      <c r="AN1894" s="99">
        <v>45506</v>
      </c>
      <c r="AO1894" s="18" t="s">
        <v>12118</v>
      </c>
      <c r="AP1894" s="24" t="e">
        <v>#N/A</v>
      </c>
      <c r="AS1894" s="24" t="s">
        <v>11819</v>
      </c>
      <c r="AT1894" s="24" t="str">
        <f>VLOOKUP(W1894,[1]Sheet1!$F:$F,1,FALSE)</f>
        <v>E29104</v>
      </c>
      <c r="AU1894" s="24">
        <f>VLOOKUP(D1894,[1]Sheet1!$A:$A,1,FALSE)</f>
        <v>19955</v>
      </c>
    </row>
    <row r="1895" spans="1:47" ht="13.5" hidden="1" customHeight="1" x14ac:dyDescent="0.3">
      <c r="A1895" s="9" t="s">
        <v>11820</v>
      </c>
      <c r="B1895" s="9" t="s">
        <v>11821</v>
      </c>
      <c r="C1895" s="1" t="s">
        <v>11822</v>
      </c>
      <c r="D1895" s="2">
        <v>19960</v>
      </c>
      <c r="E1895" s="6" t="s">
        <v>57</v>
      </c>
      <c r="F1895" s="6"/>
      <c r="G1895" s="10" t="s">
        <v>58</v>
      </c>
      <c r="H1895" s="3" t="s">
        <v>11823</v>
      </c>
      <c r="I1895" s="3">
        <v>363996</v>
      </c>
      <c r="J1895" s="3">
        <v>176606</v>
      </c>
      <c r="K1895" s="17" t="s">
        <v>75</v>
      </c>
      <c r="L1895" s="16" t="s">
        <v>60</v>
      </c>
      <c r="M1895" s="22">
        <v>50</v>
      </c>
      <c r="N1895" s="17"/>
      <c r="O1895" s="4" t="s">
        <v>76</v>
      </c>
      <c r="P1895" s="4" t="s">
        <v>62</v>
      </c>
      <c r="Q1895" s="11" t="s">
        <v>225</v>
      </c>
      <c r="R1895" s="13">
        <v>43552</v>
      </c>
      <c r="S1895" s="11" t="s">
        <v>111</v>
      </c>
      <c r="T1895" s="11" t="s">
        <v>65</v>
      </c>
      <c r="U1895" s="20">
        <v>5110</v>
      </c>
      <c r="V1895" s="23">
        <v>4599</v>
      </c>
      <c r="W1895" s="5" t="s">
        <v>11824</v>
      </c>
      <c r="X1895" s="5" t="s">
        <v>119</v>
      </c>
      <c r="Y1895" s="5" t="s">
        <v>11825</v>
      </c>
      <c r="Z1895" s="5" t="s">
        <v>119</v>
      </c>
      <c r="AA1895" s="5" t="s">
        <v>11826</v>
      </c>
      <c r="AB1895" s="5" t="s">
        <v>119</v>
      </c>
      <c r="AC1895" s="5" t="s">
        <v>11827</v>
      </c>
      <c r="AD1895" s="5" t="s">
        <v>119</v>
      </c>
      <c r="AE1895" s="19"/>
      <c r="AF1895" s="36" t="s">
        <v>65</v>
      </c>
      <c r="AG1895" s="36" t="s">
        <v>67</v>
      </c>
      <c r="AH1895" s="36" t="s">
        <v>67</v>
      </c>
      <c r="AI1895" s="36" t="s">
        <v>67</v>
      </c>
      <c r="AJ1895" s="36" t="s">
        <v>67</v>
      </c>
      <c r="AK1895" s="36" t="s">
        <v>67</v>
      </c>
      <c r="AL1895" s="36" t="s">
        <v>67</v>
      </c>
      <c r="AM1895" s="36" t="s">
        <v>67</v>
      </c>
      <c r="AN1895" s="18"/>
      <c r="AO1895" s="18"/>
      <c r="AP1895" s="24" t="e">
        <v>#N/A</v>
      </c>
      <c r="AS1895" s="24" t="s">
        <v>11820</v>
      </c>
      <c r="AT1895" s="24" t="str">
        <f>VLOOKUP(W1895,[1]Sheet1!$F:$F,1,FALSE)</f>
        <v>E37419</v>
      </c>
      <c r="AU1895" s="24">
        <f>VLOOKUP(D1895,[1]Sheet1!$A:$A,1,FALSE)</f>
        <v>19960</v>
      </c>
    </row>
    <row r="1896" spans="1:47" ht="13.5" hidden="1" customHeight="1" x14ac:dyDescent="0.3">
      <c r="A1896" s="9" t="s">
        <v>11828</v>
      </c>
      <c r="B1896" s="9" t="s">
        <v>11829</v>
      </c>
      <c r="C1896" s="1" t="s">
        <v>11830</v>
      </c>
      <c r="D1896" s="2">
        <v>19962</v>
      </c>
      <c r="E1896" s="6" t="s">
        <v>57</v>
      </c>
      <c r="F1896" s="6"/>
      <c r="G1896" s="10" t="s">
        <v>58</v>
      </c>
      <c r="H1896" s="3" t="s">
        <v>11831</v>
      </c>
      <c r="I1896" s="3">
        <v>365980</v>
      </c>
      <c r="J1896" s="3">
        <v>173491</v>
      </c>
      <c r="K1896" s="17" t="s">
        <v>75</v>
      </c>
      <c r="L1896" s="16" t="s">
        <v>60</v>
      </c>
      <c r="M1896" s="22">
        <v>51</v>
      </c>
      <c r="N1896" s="17"/>
      <c r="O1896" s="4" t="s">
        <v>76</v>
      </c>
      <c r="P1896" s="4" t="s">
        <v>62</v>
      </c>
      <c r="Q1896" s="11" t="s">
        <v>225</v>
      </c>
      <c r="R1896" s="13">
        <v>43942</v>
      </c>
      <c r="S1896" s="11" t="s">
        <v>111</v>
      </c>
      <c r="T1896" s="11" t="s">
        <v>65</v>
      </c>
      <c r="U1896" s="20">
        <v>385</v>
      </c>
      <c r="V1896" s="23">
        <v>346.5</v>
      </c>
      <c r="W1896" s="5" t="s">
        <v>11832</v>
      </c>
      <c r="X1896" s="5" t="s">
        <v>119</v>
      </c>
      <c r="Y1896" s="5" t="s">
        <v>11833</v>
      </c>
      <c r="Z1896" s="5" t="s">
        <v>119</v>
      </c>
      <c r="AA1896" s="5" t="s">
        <v>61</v>
      </c>
      <c r="AB1896" s="5" t="s">
        <v>119</v>
      </c>
      <c r="AC1896" s="5" t="s">
        <v>11834</v>
      </c>
      <c r="AD1896" s="5" t="s">
        <v>119</v>
      </c>
      <c r="AE1896" s="19"/>
      <c r="AF1896" s="36" t="s">
        <v>65</v>
      </c>
      <c r="AG1896" s="36" t="s">
        <v>67</v>
      </c>
      <c r="AH1896" s="36" t="s">
        <v>67</v>
      </c>
      <c r="AI1896" s="36" t="s">
        <v>67</v>
      </c>
      <c r="AJ1896" s="36" t="s">
        <v>67</v>
      </c>
      <c r="AK1896" s="36" t="s">
        <v>67</v>
      </c>
      <c r="AL1896" s="36" t="s">
        <v>67</v>
      </c>
      <c r="AM1896" s="36" t="s">
        <v>67</v>
      </c>
      <c r="AN1896" s="18"/>
      <c r="AO1896" s="18"/>
      <c r="AP1896" s="24" t="e">
        <v>#N/A</v>
      </c>
      <c r="AS1896" s="24" t="s">
        <v>11828</v>
      </c>
      <c r="AT1896" s="24" t="e">
        <f>VLOOKUP(W1896,[1]Sheet1!$F:$F,1,FALSE)</f>
        <v>#N/A</v>
      </c>
      <c r="AU1896" s="24">
        <f>VLOOKUP(D1896,[1]Sheet1!$A:$A,1,FALSE)</f>
        <v>19962</v>
      </c>
    </row>
    <row r="1897" spans="1:47" ht="13.5" hidden="1" customHeight="1" x14ac:dyDescent="0.3">
      <c r="A1897" s="9" t="s">
        <v>11835</v>
      </c>
      <c r="B1897" s="9" t="s">
        <v>11836</v>
      </c>
      <c r="C1897" s="1" t="s">
        <v>11837</v>
      </c>
      <c r="D1897" s="2">
        <v>19964</v>
      </c>
      <c r="E1897" s="6" t="s">
        <v>57</v>
      </c>
      <c r="F1897" s="6"/>
      <c r="G1897" s="10" t="s">
        <v>58</v>
      </c>
      <c r="H1897" s="3" t="s">
        <v>11838</v>
      </c>
      <c r="I1897" s="3">
        <v>364105</v>
      </c>
      <c r="J1897" s="3">
        <v>173361</v>
      </c>
      <c r="K1897" s="17" t="s">
        <v>75</v>
      </c>
      <c r="L1897" s="16" t="s">
        <v>60</v>
      </c>
      <c r="M1897" s="22">
        <v>30</v>
      </c>
      <c r="N1897" s="17"/>
      <c r="O1897" s="4" t="s">
        <v>319</v>
      </c>
      <c r="P1897" s="4" t="s">
        <v>62</v>
      </c>
      <c r="Q1897" s="11" t="s">
        <v>225</v>
      </c>
      <c r="R1897" s="13">
        <v>43879</v>
      </c>
      <c r="S1897" s="11" t="s">
        <v>111</v>
      </c>
      <c r="T1897" s="11" t="s">
        <v>65</v>
      </c>
      <c r="U1897" s="20">
        <v>2845</v>
      </c>
      <c r="V1897" s="20">
        <v>2561</v>
      </c>
      <c r="W1897" s="5" t="s">
        <v>11839</v>
      </c>
      <c r="X1897" s="5" t="s">
        <v>119</v>
      </c>
      <c r="Y1897" s="5" t="s">
        <v>11840</v>
      </c>
      <c r="Z1897" s="5" t="s">
        <v>119</v>
      </c>
      <c r="AA1897" s="5" t="s">
        <v>11841</v>
      </c>
      <c r="AB1897" s="5" t="s">
        <v>119</v>
      </c>
      <c r="AC1897" s="5" t="s">
        <v>11842</v>
      </c>
      <c r="AD1897" s="5" t="s">
        <v>119</v>
      </c>
      <c r="AE1897" s="19"/>
      <c r="AF1897" s="36" t="s">
        <v>65</v>
      </c>
      <c r="AG1897" s="36" t="s">
        <v>67</v>
      </c>
      <c r="AH1897" s="36" t="s">
        <v>67</v>
      </c>
      <c r="AI1897" s="36" t="s">
        <v>67</v>
      </c>
      <c r="AJ1897" s="36" t="s">
        <v>67</v>
      </c>
      <c r="AK1897" s="36" t="s">
        <v>67</v>
      </c>
      <c r="AL1897" s="36" t="s">
        <v>67</v>
      </c>
      <c r="AM1897" s="36" t="s">
        <v>67</v>
      </c>
      <c r="AN1897" s="18"/>
      <c r="AO1897" s="18" t="s">
        <v>891</v>
      </c>
      <c r="AP1897" s="24" t="e">
        <v>#N/A</v>
      </c>
      <c r="AS1897" s="24" t="s">
        <v>11835</v>
      </c>
      <c r="AT1897" s="24" t="str">
        <f>VLOOKUP(W1897,[1]Sheet1!$F:$F,1,FALSE)</f>
        <v>E2256</v>
      </c>
      <c r="AU1897" s="24">
        <f>VLOOKUP(D1897,[1]Sheet1!$A:$A,1,FALSE)</f>
        <v>19964</v>
      </c>
    </row>
    <row r="1898" spans="1:47" ht="13.5" hidden="1" customHeight="1" x14ac:dyDescent="0.3">
      <c r="A1898" s="9" t="s">
        <v>11843</v>
      </c>
      <c r="B1898" s="9" t="s">
        <v>11844</v>
      </c>
      <c r="C1898" s="1" t="s">
        <v>11845</v>
      </c>
      <c r="D1898" s="2">
        <v>19965</v>
      </c>
      <c r="E1898" s="6" t="s">
        <v>57</v>
      </c>
      <c r="F1898" s="6"/>
      <c r="G1898" s="10" t="s">
        <v>58</v>
      </c>
      <c r="H1898" s="3" t="s">
        <v>11846</v>
      </c>
      <c r="I1898" s="3">
        <v>360020</v>
      </c>
      <c r="J1898" s="3">
        <v>177138</v>
      </c>
      <c r="K1898" s="17" t="s">
        <v>75</v>
      </c>
      <c r="L1898" s="16" t="s">
        <v>60</v>
      </c>
      <c r="M1898" s="22">
        <v>50</v>
      </c>
      <c r="N1898" s="17"/>
      <c r="O1898" s="4" t="s">
        <v>319</v>
      </c>
      <c r="P1898" s="4" t="s">
        <v>62</v>
      </c>
      <c r="Q1898" s="11" t="s">
        <v>225</v>
      </c>
      <c r="R1898" s="13">
        <v>43153</v>
      </c>
      <c r="S1898" s="11" t="s">
        <v>111</v>
      </c>
      <c r="T1898" s="11" t="s">
        <v>65</v>
      </c>
      <c r="U1898" s="20">
        <v>768</v>
      </c>
      <c r="V1898" s="20">
        <v>691</v>
      </c>
      <c r="W1898" s="5" t="s">
        <v>11847</v>
      </c>
      <c r="X1898" s="5" t="s">
        <v>119</v>
      </c>
      <c r="Y1898" s="5" t="s">
        <v>11848</v>
      </c>
      <c r="Z1898" s="5" t="s">
        <v>119</v>
      </c>
      <c r="AA1898" s="5" t="s">
        <v>11849</v>
      </c>
      <c r="AB1898" s="5" t="s">
        <v>119</v>
      </c>
      <c r="AC1898" s="5" t="s">
        <v>11850</v>
      </c>
      <c r="AD1898" s="5" t="s">
        <v>119</v>
      </c>
      <c r="AE1898" s="19"/>
      <c r="AF1898" s="36" t="s">
        <v>65</v>
      </c>
      <c r="AG1898" s="36" t="s">
        <v>67</v>
      </c>
      <c r="AH1898" s="36" t="s">
        <v>67</v>
      </c>
      <c r="AI1898" s="36" t="s">
        <v>67</v>
      </c>
      <c r="AJ1898" s="36" t="s">
        <v>67</v>
      </c>
      <c r="AK1898" s="36" t="s">
        <v>67</v>
      </c>
      <c r="AL1898" s="36" t="s">
        <v>67</v>
      </c>
      <c r="AM1898" s="36" t="s">
        <v>67</v>
      </c>
      <c r="AN1898" s="18"/>
      <c r="AO1898" s="18"/>
      <c r="AP1898" s="24" t="e">
        <v>#N/A</v>
      </c>
      <c r="AS1898" s="24" t="s">
        <v>11843</v>
      </c>
      <c r="AT1898" s="24" t="str">
        <f>VLOOKUP(W1898,[1]Sheet1!$F:$F,1,FALSE)</f>
        <v>E13472</v>
      </c>
      <c r="AU1898" s="24">
        <f>VLOOKUP(D1898,[1]Sheet1!$A:$A,1,FALSE)</f>
        <v>19965</v>
      </c>
    </row>
    <row r="1899" spans="1:47" ht="13.5" hidden="1" customHeight="1" x14ac:dyDescent="0.3">
      <c r="A1899" s="9" t="s">
        <v>11851</v>
      </c>
      <c r="B1899" s="9" t="s">
        <v>11852</v>
      </c>
      <c r="C1899" s="1" t="s">
        <v>11853</v>
      </c>
      <c r="D1899" s="2">
        <v>19975</v>
      </c>
      <c r="E1899" s="6" t="s">
        <v>57</v>
      </c>
      <c r="F1899" s="6"/>
      <c r="G1899" s="10" t="s">
        <v>58</v>
      </c>
      <c r="H1899" s="3" t="s">
        <v>11854</v>
      </c>
      <c r="I1899" s="3">
        <v>360944</v>
      </c>
      <c r="J1899" s="3">
        <v>180156</v>
      </c>
      <c r="K1899" s="17" t="s">
        <v>385</v>
      </c>
      <c r="L1899" s="16" t="s">
        <v>60</v>
      </c>
      <c r="M1899" s="22">
        <v>80</v>
      </c>
      <c r="N1899" s="17"/>
      <c r="O1899" s="4" t="s">
        <v>360</v>
      </c>
      <c r="P1899" s="4" t="s">
        <v>62</v>
      </c>
      <c r="Q1899" s="11" t="s">
        <v>225</v>
      </c>
      <c r="R1899" s="13">
        <v>43924</v>
      </c>
      <c r="S1899" s="11" t="s">
        <v>111</v>
      </c>
      <c r="T1899" s="11" t="s">
        <v>65</v>
      </c>
      <c r="U1899" s="20">
        <v>2015</v>
      </c>
      <c r="V1899" s="20">
        <v>1814</v>
      </c>
      <c r="W1899" s="5" t="s">
        <v>11855</v>
      </c>
      <c r="X1899" s="5" t="s">
        <v>119</v>
      </c>
      <c r="Y1899" s="7" t="s">
        <v>11856</v>
      </c>
      <c r="Z1899" s="5" t="s">
        <v>119</v>
      </c>
      <c r="AA1899" s="5" t="s">
        <v>11857</v>
      </c>
      <c r="AB1899" s="5" t="s">
        <v>119</v>
      </c>
      <c r="AC1899" s="5" t="s">
        <v>11858</v>
      </c>
      <c r="AD1899" s="5" t="s">
        <v>119</v>
      </c>
      <c r="AE1899" s="19"/>
      <c r="AF1899" s="36" t="s">
        <v>65</v>
      </c>
      <c r="AG1899" s="36" t="s">
        <v>67</v>
      </c>
      <c r="AH1899" s="36" t="s">
        <v>67</v>
      </c>
      <c r="AI1899" s="36" t="s">
        <v>67</v>
      </c>
      <c r="AJ1899" s="36" t="s">
        <v>67</v>
      </c>
      <c r="AK1899" s="36" t="s">
        <v>67</v>
      </c>
      <c r="AL1899" s="36" t="s">
        <v>67</v>
      </c>
      <c r="AM1899" s="36" t="s">
        <v>67</v>
      </c>
      <c r="AN1899" s="18"/>
      <c r="AO1899" s="18" t="s">
        <v>891</v>
      </c>
      <c r="AP1899" s="24" t="e">
        <v>#N/A</v>
      </c>
      <c r="AS1899" s="24" t="s">
        <v>11851</v>
      </c>
      <c r="AT1899" s="24" t="str">
        <f>VLOOKUP(W1899,[1]Sheet1!$F:$F,1,FALSE)</f>
        <v>E30462</v>
      </c>
      <c r="AU1899" s="24">
        <f>VLOOKUP(D1899,[1]Sheet1!$A:$A,1,FALSE)</f>
        <v>19975</v>
      </c>
    </row>
    <row r="1900" spans="1:47" ht="13.5" hidden="1" customHeight="1" x14ac:dyDescent="0.3">
      <c r="A1900" s="9" t="s">
        <v>11859</v>
      </c>
      <c r="B1900" s="9" t="s">
        <v>11860</v>
      </c>
      <c r="C1900" s="1" t="s">
        <v>11861</v>
      </c>
      <c r="D1900" s="2">
        <v>19977</v>
      </c>
      <c r="E1900" s="6" t="s">
        <v>57</v>
      </c>
      <c r="F1900" s="6"/>
      <c r="G1900" s="10" t="s">
        <v>58</v>
      </c>
      <c r="H1900" s="3" t="s">
        <v>11862</v>
      </c>
      <c r="I1900" s="3">
        <v>359917</v>
      </c>
      <c r="J1900" s="3">
        <v>176336</v>
      </c>
      <c r="K1900" s="17" t="s">
        <v>75</v>
      </c>
      <c r="L1900" s="16" t="s">
        <v>60</v>
      </c>
      <c r="M1900" s="22">
        <v>64</v>
      </c>
      <c r="N1900" s="17"/>
      <c r="O1900" s="4" t="s">
        <v>319</v>
      </c>
      <c r="P1900" s="4" t="s">
        <v>62</v>
      </c>
      <c r="Q1900" s="11" t="s">
        <v>225</v>
      </c>
      <c r="R1900" s="13">
        <v>43860</v>
      </c>
      <c r="S1900" s="11" t="s">
        <v>111</v>
      </c>
      <c r="T1900" s="11" t="s">
        <v>65</v>
      </c>
      <c r="U1900" s="20">
        <v>240</v>
      </c>
      <c r="V1900" s="23">
        <v>216</v>
      </c>
      <c r="W1900" s="5" t="s">
        <v>11863</v>
      </c>
      <c r="X1900" s="5" t="s">
        <v>119</v>
      </c>
      <c r="Y1900" s="5" t="s">
        <v>11864</v>
      </c>
      <c r="Z1900" s="5" t="s">
        <v>119</v>
      </c>
      <c r="AA1900" s="5" t="s">
        <v>61</v>
      </c>
      <c r="AB1900" s="5" t="s">
        <v>119</v>
      </c>
      <c r="AC1900" s="5" t="s">
        <v>61</v>
      </c>
      <c r="AD1900" s="5" t="s">
        <v>119</v>
      </c>
      <c r="AE1900" s="19"/>
      <c r="AF1900" s="36" t="s">
        <v>65</v>
      </c>
      <c r="AG1900" s="36" t="s">
        <v>67</v>
      </c>
      <c r="AH1900" s="36" t="s">
        <v>67</v>
      </c>
      <c r="AI1900" s="36" t="s">
        <v>67</v>
      </c>
      <c r="AJ1900" s="36" t="s">
        <v>67</v>
      </c>
      <c r="AK1900" s="36" t="s">
        <v>67</v>
      </c>
      <c r="AL1900" s="36" t="s">
        <v>67</v>
      </c>
      <c r="AM1900" s="36" t="s">
        <v>67</v>
      </c>
      <c r="AN1900" s="18"/>
      <c r="AO1900" s="18"/>
      <c r="AP1900" s="24" t="e">
        <v>#N/A</v>
      </c>
      <c r="AS1900" s="24" t="s">
        <v>11859</v>
      </c>
      <c r="AT1900" s="24" t="str">
        <f>VLOOKUP(W1900,[1]Sheet1!$F:$F,1,FALSE)</f>
        <v>E13481</v>
      </c>
      <c r="AU1900" s="24">
        <f>VLOOKUP(D1900,[1]Sheet1!$A:$A,1,FALSE)</f>
        <v>19977</v>
      </c>
    </row>
    <row r="1901" spans="1:47" ht="13.5" hidden="1" customHeight="1" x14ac:dyDescent="0.3">
      <c r="A1901" s="2" t="s">
        <v>11865</v>
      </c>
      <c r="B1901" s="2" t="s">
        <v>11866</v>
      </c>
      <c r="C1901" s="75" t="s">
        <v>11867</v>
      </c>
      <c r="D1901" s="2">
        <v>19978</v>
      </c>
      <c r="E1901" s="6" t="s">
        <v>179</v>
      </c>
      <c r="F1901" s="6"/>
      <c r="G1901" s="10" t="s">
        <v>94</v>
      </c>
      <c r="H1901" s="3" t="s">
        <v>11868</v>
      </c>
      <c r="I1901" s="3">
        <v>336906</v>
      </c>
      <c r="J1901" s="3">
        <v>152362</v>
      </c>
      <c r="K1901" s="17" t="s">
        <v>75</v>
      </c>
      <c r="L1901" s="16" t="s">
        <v>240</v>
      </c>
      <c r="M1901" s="22">
        <v>8.5</v>
      </c>
      <c r="N1901" s="17"/>
      <c r="O1901" s="4"/>
      <c r="P1901" s="4"/>
      <c r="Q1901" s="13"/>
      <c r="R1901" s="13">
        <v>45152</v>
      </c>
      <c r="S1901" s="13" t="s">
        <v>79</v>
      </c>
      <c r="T1901" s="13" t="s">
        <v>65</v>
      </c>
      <c r="U1901" s="53">
        <v>570</v>
      </c>
      <c r="V1901" s="53">
        <v>513</v>
      </c>
      <c r="W1901" s="5" t="s">
        <v>11869</v>
      </c>
      <c r="X1901" s="5" t="s">
        <v>81</v>
      </c>
      <c r="Y1901" s="5" t="s">
        <v>61</v>
      </c>
      <c r="Z1901" s="5" t="s">
        <v>61</v>
      </c>
      <c r="AA1901" s="5" t="s">
        <v>61</v>
      </c>
      <c r="AB1901" s="5" t="s">
        <v>61</v>
      </c>
      <c r="AC1901" s="5" t="s">
        <v>61</v>
      </c>
      <c r="AD1901" s="5" t="s">
        <v>61</v>
      </c>
      <c r="AE1901" s="19"/>
      <c r="AF1901" s="36"/>
      <c r="AG1901" s="36"/>
      <c r="AH1901" s="36"/>
      <c r="AI1901" s="36"/>
      <c r="AJ1901" s="36"/>
      <c r="AK1901" s="36"/>
      <c r="AL1901" s="36"/>
      <c r="AM1901" s="36"/>
      <c r="AN1901" s="99">
        <v>45484</v>
      </c>
      <c r="AO1901" s="18" t="s">
        <v>11870</v>
      </c>
      <c r="AP1901" s="24" t="s">
        <v>135</v>
      </c>
      <c r="AS1901" s="24" t="s">
        <v>11865</v>
      </c>
      <c r="AT1901" s="24" t="e">
        <f>VLOOKUP(W1901,[1]Sheet1!$F:$F,1,FALSE)</f>
        <v>#N/A</v>
      </c>
      <c r="AU1901" s="24" t="e">
        <f>VLOOKUP(D1901,[1]Sheet1!$A:$A,1,FALSE)</f>
        <v>#N/A</v>
      </c>
    </row>
    <row r="1902" spans="1:47" ht="13.5" hidden="1" customHeight="1" x14ac:dyDescent="0.3">
      <c r="A1902" s="9" t="s">
        <v>11871</v>
      </c>
      <c r="B1902" s="9" t="s">
        <v>11872</v>
      </c>
      <c r="C1902" s="1" t="s">
        <v>11873</v>
      </c>
      <c r="D1902" s="2">
        <v>19984</v>
      </c>
      <c r="E1902" s="6" t="s">
        <v>57</v>
      </c>
      <c r="F1902" s="6"/>
      <c r="G1902" s="10" t="s">
        <v>58</v>
      </c>
      <c r="H1902" s="3" t="s">
        <v>11874</v>
      </c>
      <c r="I1902" s="3">
        <v>400380</v>
      </c>
      <c r="J1902" s="3">
        <v>153434</v>
      </c>
      <c r="K1902" s="17" t="s">
        <v>75</v>
      </c>
      <c r="L1902" s="16" t="s">
        <v>60</v>
      </c>
      <c r="M1902" s="22">
        <v>20</v>
      </c>
      <c r="N1902" s="17"/>
      <c r="O1902" s="4" t="s">
        <v>76</v>
      </c>
      <c r="P1902" s="4" t="s">
        <v>62</v>
      </c>
      <c r="Q1902" s="11" t="s">
        <v>78</v>
      </c>
      <c r="R1902" s="13">
        <v>43292</v>
      </c>
      <c r="S1902" s="11" t="s">
        <v>111</v>
      </c>
      <c r="T1902" s="11" t="s">
        <v>65</v>
      </c>
      <c r="U1902" s="20">
        <v>220</v>
      </c>
      <c r="V1902" s="20">
        <v>198</v>
      </c>
      <c r="W1902" s="5" t="s">
        <v>11875</v>
      </c>
      <c r="X1902" s="7" t="s">
        <v>81</v>
      </c>
      <c r="Y1902" s="5" t="s">
        <v>61</v>
      </c>
      <c r="Z1902" s="5" t="s">
        <v>61</v>
      </c>
      <c r="AA1902" s="5" t="s">
        <v>61</v>
      </c>
      <c r="AB1902" s="5" t="s">
        <v>61</v>
      </c>
      <c r="AC1902" s="5" t="s">
        <v>61</v>
      </c>
      <c r="AD1902" s="5" t="s">
        <v>61</v>
      </c>
      <c r="AE1902" s="19"/>
      <c r="AF1902" s="36" t="s">
        <v>82</v>
      </c>
      <c r="AG1902" s="36">
        <v>19984</v>
      </c>
      <c r="AH1902" s="36" t="s">
        <v>140</v>
      </c>
      <c r="AI1902" s="36" t="s">
        <v>3834</v>
      </c>
      <c r="AJ1902" s="36" t="s">
        <v>106</v>
      </c>
      <c r="AK1902" s="36"/>
      <c r="AL1902" s="36" t="s">
        <v>86</v>
      </c>
      <c r="AM1902" s="36"/>
      <c r="AN1902" s="18"/>
      <c r="AO1902" s="18"/>
      <c r="AP1902" s="24" t="e">
        <v>#N/A</v>
      </c>
      <c r="AS1902" s="24" t="s">
        <v>11871</v>
      </c>
      <c r="AT1902" s="24" t="str">
        <f>VLOOKUP(W1902,[1]Sheet1!$F:$F,1,FALSE)</f>
        <v>E5229</v>
      </c>
      <c r="AU1902" s="24">
        <f>VLOOKUP(D1902,[1]Sheet1!$A:$A,1,FALSE)</f>
        <v>19984</v>
      </c>
    </row>
    <row r="1903" spans="1:47" ht="13.5" hidden="1" customHeight="1" x14ac:dyDescent="0.3">
      <c r="A1903" s="9" t="s">
        <v>11876</v>
      </c>
      <c r="B1903" s="9" t="s">
        <v>11877</v>
      </c>
      <c r="C1903" s="1" t="s">
        <v>11878</v>
      </c>
      <c r="D1903" s="2">
        <v>19985</v>
      </c>
      <c r="E1903" s="6" t="s">
        <v>57</v>
      </c>
      <c r="F1903" s="6"/>
      <c r="G1903" s="10" t="s">
        <v>58</v>
      </c>
      <c r="H1903" s="3" t="s">
        <v>11879</v>
      </c>
      <c r="I1903" s="3">
        <v>365793</v>
      </c>
      <c r="J1903" s="3">
        <v>154715</v>
      </c>
      <c r="K1903" s="17" t="s">
        <v>75</v>
      </c>
      <c r="L1903" s="16" t="s">
        <v>60</v>
      </c>
      <c r="M1903" s="22">
        <v>19</v>
      </c>
      <c r="N1903" s="17"/>
      <c r="O1903" s="4" t="s">
        <v>117</v>
      </c>
      <c r="P1903" s="4" t="s">
        <v>77</v>
      </c>
      <c r="Q1903" s="11" t="s">
        <v>78</v>
      </c>
      <c r="R1903" s="13">
        <v>43137</v>
      </c>
      <c r="S1903" s="11" t="s">
        <v>111</v>
      </c>
      <c r="T1903" s="11" t="s">
        <v>65</v>
      </c>
      <c r="U1903" s="20">
        <v>445</v>
      </c>
      <c r="V1903" s="20">
        <v>401</v>
      </c>
      <c r="W1903" s="5" t="s">
        <v>4022</v>
      </c>
      <c r="X1903" s="7" t="s">
        <v>81</v>
      </c>
      <c r="Y1903" s="5" t="s">
        <v>61</v>
      </c>
      <c r="Z1903" s="5" t="s">
        <v>61</v>
      </c>
      <c r="AA1903" s="5" t="s">
        <v>61</v>
      </c>
      <c r="AB1903" s="5" t="s">
        <v>61</v>
      </c>
      <c r="AC1903" s="5" t="s">
        <v>61</v>
      </c>
      <c r="AD1903" s="5" t="s">
        <v>61</v>
      </c>
      <c r="AE1903" s="19"/>
      <c r="AF1903" s="36" t="s">
        <v>82</v>
      </c>
      <c r="AG1903" s="36">
        <v>19985</v>
      </c>
      <c r="AH1903" s="36" t="s">
        <v>140</v>
      </c>
      <c r="AI1903" s="36" t="s">
        <v>141</v>
      </c>
      <c r="AJ1903" s="36" t="s">
        <v>84</v>
      </c>
      <c r="AK1903" s="36" t="s">
        <v>85</v>
      </c>
      <c r="AL1903" s="36" t="s">
        <v>86</v>
      </c>
      <c r="AM1903" s="36"/>
      <c r="AN1903" s="18"/>
      <c r="AO1903" s="18"/>
      <c r="AP1903" s="24" t="e">
        <v>#N/A</v>
      </c>
      <c r="AS1903" s="24" t="s">
        <v>11876</v>
      </c>
      <c r="AT1903" s="24" t="str">
        <f>VLOOKUP(W1903,[1]Sheet1!$F:$F,1,FALSE)</f>
        <v>E5099</v>
      </c>
      <c r="AU1903" s="24">
        <f>VLOOKUP(D1903,[1]Sheet1!$A:$A,1,FALSE)</f>
        <v>19985</v>
      </c>
    </row>
    <row r="1904" spans="1:47" ht="13.5" hidden="1" customHeight="1" x14ac:dyDescent="0.3">
      <c r="A1904" s="9" t="s">
        <v>11880</v>
      </c>
      <c r="B1904" s="9" t="s">
        <v>11881</v>
      </c>
      <c r="C1904" s="1" t="s">
        <v>11882</v>
      </c>
      <c r="D1904" s="2">
        <v>19999</v>
      </c>
      <c r="E1904" s="6" t="s">
        <v>57</v>
      </c>
      <c r="F1904" s="6"/>
      <c r="G1904" s="10" t="s">
        <v>58</v>
      </c>
      <c r="H1904" s="3" t="s">
        <v>11883</v>
      </c>
      <c r="I1904" s="3">
        <v>387187</v>
      </c>
      <c r="J1904" s="3">
        <v>145157</v>
      </c>
      <c r="K1904" s="17" t="s">
        <v>75</v>
      </c>
      <c r="L1904" s="16" t="s">
        <v>60</v>
      </c>
      <c r="M1904" s="22">
        <v>27</v>
      </c>
      <c r="N1904" s="17"/>
      <c r="O1904" s="4" t="s">
        <v>117</v>
      </c>
      <c r="P1904" s="4" t="s">
        <v>77</v>
      </c>
      <c r="Q1904" s="11" t="s">
        <v>78</v>
      </c>
      <c r="R1904" s="13">
        <v>42765</v>
      </c>
      <c r="S1904" s="11" t="s">
        <v>111</v>
      </c>
      <c r="T1904" s="11" t="s">
        <v>65</v>
      </c>
      <c r="U1904" s="53">
        <v>1440</v>
      </c>
      <c r="V1904" s="53">
        <v>1296</v>
      </c>
      <c r="W1904" s="5" t="s">
        <v>11884</v>
      </c>
      <c r="X1904" s="7" t="s">
        <v>81</v>
      </c>
      <c r="Y1904" s="5" t="s">
        <v>61</v>
      </c>
      <c r="Z1904" s="5" t="s">
        <v>61</v>
      </c>
      <c r="AA1904" s="5" t="s">
        <v>61</v>
      </c>
      <c r="AB1904" s="5" t="s">
        <v>61</v>
      </c>
      <c r="AC1904" s="5" t="s">
        <v>61</v>
      </c>
      <c r="AD1904" s="5" t="s">
        <v>61</v>
      </c>
      <c r="AE1904" s="19"/>
      <c r="AF1904" s="36" t="s">
        <v>82</v>
      </c>
      <c r="AG1904" s="36">
        <v>19999</v>
      </c>
      <c r="AH1904" s="36" t="s">
        <v>83</v>
      </c>
      <c r="AI1904" s="36"/>
      <c r="AJ1904" s="36" t="s">
        <v>84</v>
      </c>
      <c r="AK1904" s="36" t="s">
        <v>85</v>
      </c>
      <c r="AL1904" s="36" t="s">
        <v>86</v>
      </c>
      <c r="AM1904" s="36"/>
      <c r="AN1904" s="39"/>
      <c r="AO1904" s="39" t="s">
        <v>11885</v>
      </c>
      <c r="AP1904" s="24" t="e">
        <v>#N/A</v>
      </c>
      <c r="AS1904" s="24" t="s">
        <v>11880</v>
      </c>
      <c r="AT1904" s="24" t="str">
        <f>VLOOKUP(W1904,[1]Sheet1!$F:$F,1,FALSE)</f>
        <v>E1576</v>
      </c>
      <c r="AU1904" s="24">
        <f>VLOOKUP(D1904,[1]Sheet1!$A:$A,1,FALSE)</f>
        <v>19999</v>
      </c>
    </row>
    <row r="1905" spans="1:47" ht="13.5" hidden="1" customHeight="1" x14ac:dyDescent="0.3">
      <c r="A1905" s="2" t="s">
        <v>11886</v>
      </c>
      <c r="B1905" s="2" t="s">
        <v>11887</v>
      </c>
      <c r="C1905" s="75" t="s">
        <v>11888</v>
      </c>
      <c r="D1905" s="2">
        <v>20000</v>
      </c>
      <c r="E1905" s="6" t="s">
        <v>6785</v>
      </c>
      <c r="F1905" s="6"/>
      <c r="G1905" s="10" t="s">
        <v>58</v>
      </c>
      <c r="H1905" s="3" t="s">
        <v>11889</v>
      </c>
      <c r="I1905" s="3"/>
      <c r="J1905" s="3"/>
      <c r="K1905" s="17"/>
      <c r="L1905" s="37" t="s">
        <v>96</v>
      </c>
      <c r="M1905" s="22" t="s">
        <v>61</v>
      </c>
      <c r="N1905" s="17"/>
      <c r="O1905" s="4" t="s">
        <v>61</v>
      </c>
      <c r="P1905" s="4" t="s">
        <v>61</v>
      </c>
      <c r="Q1905" s="13" t="s">
        <v>97</v>
      </c>
      <c r="R1905" s="13">
        <v>44865</v>
      </c>
      <c r="S1905" s="13" t="s">
        <v>96</v>
      </c>
      <c r="T1905" s="13" t="s">
        <v>65</v>
      </c>
      <c r="U1905" s="20" t="s">
        <v>61</v>
      </c>
      <c r="V1905" s="20" t="s">
        <v>61</v>
      </c>
      <c r="W1905" s="5" t="s">
        <v>61</v>
      </c>
      <c r="X1905" s="5" t="s">
        <v>81</v>
      </c>
      <c r="Y1905" s="5" t="s">
        <v>61</v>
      </c>
      <c r="Z1905" s="5" t="s">
        <v>61</v>
      </c>
      <c r="AA1905" s="5" t="s">
        <v>61</v>
      </c>
      <c r="AB1905" s="5" t="s">
        <v>61</v>
      </c>
      <c r="AC1905" s="5" t="s">
        <v>61</v>
      </c>
      <c r="AD1905" s="5" t="s">
        <v>61</v>
      </c>
      <c r="AE1905" s="19"/>
      <c r="AF1905" s="36" t="s">
        <v>82</v>
      </c>
      <c r="AG1905" s="36">
        <v>20000</v>
      </c>
      <c r="AH1905" s="36"/>
      <c r="AI1905" s="36"/>
      <c r="AJ1905" s="36"/>
      <c r="AK1905" s="36"/>
      <c r="AL1905" s="36"/>
      <c r="AM1905" s="36"/>
      <c r="AN1905" s="18"/>
      <c r="AO1905" s="18"/>
      <c r="AS1905" s="24" t="s">
        <v>99</v>
      </c>
      <c r="AT1905" s="24" t="e">
        <f>VLOOKUP(W1905,[1]Sheet1!$F:$F,1,FALSE)</f>
        <v>#N/A</v>
      </c>
      <c r="AU1905" s="24" t="e">
        <f>VLOOKUP(D1905,[1]Sheet1!$A:$A,1,FALSE)</f>
        <v>#N/A</v>
      </c>
    </row>
    <row r="1906" spans="1:47" ht="13.5" hidden="1" customHeight="1" x14ac:dyDescent="0.3">
      <c r="A1906" s="2" t="s">
        <v>11890</v>
      </c>
      <c r="B1906" s="2" t="s">
        <v>11891</v>
      </c>
      <c r="C1906" s="75" t="s">
        <v>11892</v>
      </c>
      <c r="D1906" s="2">
        <v>20002</v>
      </c>
      <c r="E1906" s="6" t="s">
        <v>6785</v>
      </c>
      <c r="F1906" s="6"/>
      <c r="G1906" s="10" t="s">
        <v>58</v>
      </c>
      <c r="H1906" s="3" t="s">
        <v>11893</v>
      </c>
      <c r="I1906" s="3"/>
      <c r="J1906" s="3"/>
      <c r="K1906" s="17"/>
      <c r="L1906" s="37" t="s">
        <v>96</v>
      </c>
      <c r="M1906" s="22" t="s">
        <v>61</v>
      </c>
      <c r="N1906" s="17"/>
      <c r="O1906" s="4" t="s">
        <v>61</v>
      </c>
      <c r="P1906" s="4" t="s">
        <v>61</v>
      </c>
      <c r="Q1906" s="13" t="s">
        <v>97</v>
      </c>
      <c r="R1906" s="13">
        <v>44916</v>
      </c>
      <c r="S1906" s="13" t="s">
        <v>96</v>
      </c>
      <c r="T1906" s="13" t="s">
        <v>65</v>
      </c>
      <c r="U1906" s="20" t="s">
        <v>61</v>
      </c>
      <c r="V1906" s="20" t="s">
        <v>61</v>
      </c>
      <c r="W1906" s="5" t="s">
        <v>61</v>
      </c>
      <c r="X1906" s="5" t="s">
        <v>81</v>
      </c>
      <c r="Y1906" s="5" t="s">
        <v>61</v>
      </c>
      <c r="Z1906" s="5" t="s">
        <v>61</v>
      </c>
      <c r="AA1906" s="5" t="s">
        <v>61</v>
      </c>
      <c r="AB1906" s="5" t="s">
        <v>61</v>
      </c>
      <c r="AC1906" s="5" t="s">
        <v>61</v>
      </c>
      <c r="AD1906" s="5" t="s">
        <v>61</v>
      </c>
      <c r="AE1906" s="19"/>
      <c r="AF1906" s="36" t="s">
        <v>82</v>
      </c>
      <c r="AG1906" s="36">
        <v>20002</v>
      </c>
      <c r="AH1906" s="36"/>
      <c r="AI1906" s="36"/>
      <c r="AJ1906" s="36"/>
      <c r="AK1906" s="36"/>
      <c r="AL1906" s="36"/>
      <c r="AM1906" s="36"/>
      <c r="AN1906" s="18"/>
      <c r="AO1906" s="18"/>
      <c r="AS1906" s="24" t="s">
        <v>99</v>
      </c>
      <c r="AT1906" s="24" t="e">
        <f>VLOOKUP(W1906,[1]Sheet1!$F:$F,1,FALSE)</f>
        <v>#N/A</v>
      </c>
      <c r="AU1906" s="24" t="e">
        <f>VLOOKUP(D1906,[1]Sheet1!$A:$A,1,FALSE)</f>
        <v>#N/A</v>
      </c>
    </row>
    <row r="1907" spans="1:47" ht="13.5" hidden="1" customHeight="1" x14ac:dyDescent="0.3">
      <c r="A1907" s="2" t="s">
        <v>11894</v>
      </c>
      <c r="B1907" s="2" t="s">
        <v>11895</v>
      </c>
      <c r="C1907" s="75" t="s">
        <v>11896</v>
      </c>
      <c r="D1907" s="2">
        <v>20010</v>
      </c>
      <c r="E1907" s="6" t="s">
        <v>10838</v>
      </c>
      <c r="F1907" s="6"/>
      <c r="G1907" s="10" t="s">
        <v>58</v>
      </c>
      <c r="H1907" s="3" t="s">
        <v>11897</v>
      </c>
      <c r="I1907" s="3"/>
      <c r="J1907" s="3"/>
      <c r="K1907" s="17"/>
      <c r="L1907" s="37" t="s">
        <v>96</v>
      </c>
      <c r="M1907" s="22" t="s">
        <v>61</v>
      </c>
      <c r="N1907" s="17"/>
      <c r="O1907" s="4" t="s">
        <v>61</v>
      </c>
      <c r="P1907" s="4" t="s">
        <v>61</v>
      </c>
      <c r="Q1907" s="13" t="s">
        <v>97</v>
      </c>
      <c r="R1907" s="13">
        <v>44909</v>
      </c>
      <c r="S1907" s="13" t="s">
        <v>96</v>
      </c>
      <c r="T1907" s="13" t="s">
        <v>65</v>
      </c>
      <c r="U1907" s="20">
        <v>1695</v>
      </c>
      <c r="V1907" s="20">
        <v>1526</v>
      </c>
      <c r="W1907" s="5" t="s">
        <v>11898</v>
      </c>
      <c r="X1907" s="5" t="s">
        <v>81</v>
      </c>
      <c r="Y1907" s="5" t="s">
        <v>61</v>
      </c>
      <c r="Z1907" s="5" t="s">
        <v>61</v>
      </c>
      <c r="AA1907" s="5" t="s">
        <v>61</v>
      </c>
      <c r="AB1907" s="5" t="s">
        <v>61</v>
      </c>
      <c r="AC1907" s="5" t="s">
        <v>61</v>
      </c>
      <c r="AD1907" s="5" t="s">
        <v>61</v>
      </c>
      <c r="AE1907" s="19"/>
      <c r="AF1907" s="36" t="s">
        <v>82</v>
      </c>
      <c r="AG1907" s="36">
        <v>20010</v>
      </c>
      <c r="AH1907" s="36" t="s">
        <v>140</v>
      </c>
      <c r="AI1907" s="36" t="s">
        <v>154</v>
      </c>
      <c r="AJ1907" s="36" t="s">
        <v>84</v>
      </c>
      <c r="AK1907" s="36" t="s">
        <v>155</v>
      </c>
      <c r="AL1907" s="36" t="s">
        <v>86</v>
      </c>
      <c r="AM1907" s="36"/>
      <c r="AN1907" s="18"/>
      <c r="AO1907" s="18" t="s">
        <v>235</v>
      </c>
      <c r="AS1907" s="24" t="s">
        <v>99</v>
      </c>
      <c r="AT1907" s="24" t="e">
        <f>VLOOKUP(W1907,[1]Sheet1!$F:$F,1,FALSE)</f>
        <v>#N/A</v>
      </c>
      <c r="AU1907" s="24" t="e">
        <f>VLOOKUP(D1907,[1]Sheet1!$A:$A,1,FALSE)</f>
        <v>#N/A</v>
      </c>
    </row>
    <row r="1908" spans="1:47" ht="13.5" hidden="1" customHeight="1" x14ac:dyDescent="0.3">
      <c r="A1908" s="2" t="s">
        <v>11899</v>
      </c>
      <c r="B1908" s="2" t="s">
        <v>11900</v>
      </c>
      <c r="C1908" s="75" t="s">
        <v>11901</v>
      </c>
      <c r="D1908" s="2">
        <v>20011</v>
      </c>
      <c r="E1908" s="6" t="s">
        <v>10838</v>
      </c>
      <c r="F1908" s="6"/>
      <c r="G1908" s="10" t="s">
        <v>58</v>
      </c>
      <c r="H1908" s="3" t="s">
        <v>11902</v>
      </c>
      <c r="I1908" s="3"/>
      <c r="J1908" s="3"/>
      <c r="K1908" s="17"/>
      <c r="L1908" s="37" t="s">
        <v>96</v>
      </c>
      <c r="M1908" s="22" t="s">
        <v>61</v>
      </c>
      <c r="N1908" s="17"/>
      <c r="O1908" s="4" t="s">
        <v>61</v>
      </c>
      <c r="P1908" s="4" t="s">
        <v>61</v>
      </c>
      <c r="Q1908" s="13" t="s">
        <v>97</v>
      </c>
      <c r="R1908" s="13">
        <v>44909</v>
      </c>
      <c r="S1908" s="13" t="s">
        <v>96</v>
      </c>
      <c r="T1908" s="13" t="s">
        <v>65</v>
      </c>
      <c r="U1908" s="20">
        <v>1062</v>
      </c>
      <c r="V1908" s="20">
        <v>956</v>
      </c>
      <c r="W1908" s="5" t="s">
        <v>11903</v>
      </c>
      <c r="X1908" s="5" t="s">
        <v>81</v>
      </c>
      <c r="Y1908" s="5" t="s">
        <v>61</v>
      </c>
      <c r="Z1908" s="5" t="s">
        <v>61</v>
      </c>
      <c r="AA1908" s="5" t="s">
        <v>61</v>
      </c>
      <c r="AB1908" s="5" t="s">
        <v>61</v>
      </c>
      <c r="AC1908" s="5" t="s">
        <v>61</v>
      </c>
      <c r="AD1908" s="5" t="s">
        <v>61</v>
      </c>
      <c r="AE1908" s="19"/>
      <c r="AF1908" s="36" t="s">
        <v>82</v>
      </c>
      <c r="AG1908" s="36">
        <v>20011</v>
      </c>
      <c r="AH1908" s="36" t="s">
        <v>140</v>
      </c>
      <c r="AI1908" s="36" t="s">
        <v>154</v>
      </c>
      <c r="AJ1908" s="36" t="s">
        <v>84</v>
      </c>
      <c r="AK1908" s="36" t="s">
        <v>155</v>
      </c>
      <c r="AL1908" s="36" t="s">
        <v>86</v>
      </c>
      <c r="AM1908" s="36"/>
      <c r="AN1908" s="18"/>
      <c r="AO1908" s="18" t="s">
        <v>235</v>
      </c>
      <c r="AS1908" s="24" t="s">
        <v>99</v>
      </c>
      <c r="AT1908" s="24" t="e">
        <f>VLOOKUP(W1908,[1]Sheet1!$F:$F,1,FALSE)</f>
        <v>#N/A</v>
      </c>
      <c r="AU1908" s="24" t="e">
        <f>VLOOKUP(D1908,[1]Sheet1!$A:$A,1,FALSE)</f>
        <v>#N/A</v>
      </c>
    </row>
    <row r="1909" spans="1:47" ht="13.5" hidden="1" customHeight="1" x14ac:dyDescent="0.3">
      <c r="A1909" s="2" t="s">
        <v>11904</v>
      </c>
      <c r="B1909" s="2" t="s">
        <v>11905</v>
      </c>
      <c r="C1909" s="75" t="s">
        <v>11906</v>
      </c>
      <c r="D1909" s="2">
        <v>20021</v>
      </c>
      <c r="E1909" s="6" t="s">
        <v>10838</v>
      </c>
      <c r="F1909" s="6"/>
      <c r="G1909" s="10" t="s">
        <v>58</v>
      </c>
      <c r="H1909" s="3" t="s">
        <v>11907</v>
      </c>
      <c r="I1909" s="3"/>
      <c r="J1909" s="3"/>
      <c r="K1909" s="17"/>
      <c r="L1909" s="37" t="s">
        <v>96</v>
      </c>
      <c r="M1909" s="22" t="s">
        <v>61</v>
      </c>
      <c r="N1909" s="17"/>
      <c r="O1909" s="4" t="s">
        <v>61</v>
      </c>
      <c r="P1909" s="4" t="s">
        <v>61</v>
      </c>
      <c r="Q1909" s="13" t="s">
        <v>97</v>
      </c>
      <c r="R1909" s="13">
        <v>44911</v>
      </c>
      <c r="S1909" s="13" t="s">
        <v>96</v>
      </c>
      <c r="T1909" s="13" t="s">
        <v>65</v>
      </c>
      <c r="U1909" s="20">
        <v>782</v>
      </c>
      <c r="V1909" s="20">
        <v>704</v>
      </c>
      <c r="W1909" s="5" t="s">
        <v>11908</v>
      </c>
      <c r="X1909" s="5" t="s">
        <v>81</v>
      </c>
      <c r="Y1909" s="5" t="s">
        <v>61</v>
      </c>
      <c r="Z1909" s="5" t="s">
        <v>61</v>
      </c>
      <c r="AA1909" s="5" t="s">
        <v>61</v>
      </c>
      <c r="AB1909" s="5" t="s">
        <v>61</v>
      </c>
      <c r="AC1909" s="5" t="s">
        <v>61</v>
      </c>
      <c r="AD1909" s="5" t="s">
        <v>61</v>
      </c>
      <c r="AE1909" s="19"/>
      <c r="AF1909" s="36" t="s">
        <v>82</v>
      </c>
      <c r="AG1909" s="36">
        <v>20021</v>
      </c>
      <c r="AH1909" s="36" t="s">
        <v>140</v>
      </c>
      <c r="AI1909" s="36" t="s">
        <v>141</v>
      </c>
      <c r="AJ1909" s="36" t="s">
        <v>84</v>
      </c>
      <c r="AK1909" s="36" t="s">
        <v>155</v>
      </c>
      <c r="AL1909" s="36" t="s">
        <v>86</v>
      </c>
      <c r="AM1909" s="36"/>
      <c r="AN1909" s="18"/>
      <c r="AO1909" s="18" t="s">
        <v>235</v>
      </c>
      <c r="AS1909" s="24" t="s">
        <v>99</v>
      </c>
      <c r="AT1909" s="24" t="e">
        <f>VLOOKUP(W1909,[1]Sheet1!$F:$F,1,FALSE)</f>
        <v>#N/A</v>
      </c>
      <c r="AU1909" s="24" t="e">
        <f>VLOOKUP(D1909,[1]Sheet1!$A:$A,1,FALSE)</f>
        <v>#N/A</v>
      </c>
    </row>
    <row r="1910" spans="1:47" ht="13.5" hidden="1" customHeight="1" x14ac:dyDescent="0.3">
      <c r="A1910" s="2" t="s">
        <v>11909</v>
      </c>
      <c r="B1910" s="2" t="s">
        <v>11910</v>
      </c>
      <c r="C1910" s="75" t="s">
        <v>11911</v>
      </c>
      <c r="D1910" s="2">
        <v>20030</v>
      </c>
      <c r="E1910" s="6" t="s">
        <v>10838</v>
      </c>
      <c r="F1910" s="6"/>
      <c r="G1910" s="10" t="s">
        <v>58</v>
      </c>
      <c r="H1910" s="3" t="s">
        <v>11912</v>
      </c>
      <c r="I1910" s="3"/>
      <c r="J1910" s="3"/>
      <c r="K1910" s="17"/>
      <c r="L1910" s="37" t="s">
        <v>96</v>
      </c>
      <c r="M1910" s="22" t="s">
        <v>61</v>
      </c>
      <c r="N1910" s="17"/>
      <c r="O1910" s="4" t="s">
        <v>61</v>
      </c>
      <c r="P1910" s="4" t="s">
        <v>61</v>
      </c>
      <c r="Q1910" s="13" t="s">
        <v>97</v>
      </c>
      <c r="R1910" s="13">
        <v>44978</v>
      </c>
      <c r="S1910" s="13" t="s">
        <v>96</v>
      </c>
      <c r="T1910" s="13" t="s">
        <v>65</v>
      </c>
      <c r="U1910" s="20">
        <v>875</v>
      </c>
      <c r="V1910" s="20">
        <v>788</v>
      </c>
      <c r="W1910" s="5" t="s">
        <v>11913</v>
      </c>
      <c r="X1910" s="5" t="s">
        <v>81</v>
      </c>
      <c r="Y1910" s="5" t="s">
        <v>61</v>
      </c>
      <c r="Z1910" s="5" t="s">
        <v>61</v>
      </c>
      <c r="AA1910" s="5" t="s">
        <v>61</v>
      </c>
      <c r="AB1910" s="5" t="s">
        <v>61</v>
      </c>
      <c r="AC1910" s="5" t="s">
        <v>61</v>
      </c>
      <c r="AD1910" s="5" t="s">
        <v>61</v>
      </c>
      <c r="AE1910" s="19"/>
      <c r="AF1910" s="36" t="s">
        <v>82</v>
      </c>
      <c r="AG1910" s="36">
        <v>20030</v>
      </c>
      <c r="AH1910" s="36" t="s">
        <v>140</v>
      </c>
      <c r="AI1910" s="36" t="s">
        <v>141</v>
      </c>
      <c r="AJ1910" s="36" t="s">
        <v>84</v>
      </c>
      <c r="AK1910" s="36" t="s">
        <v>155</v>
      </c>
      <c r="AL1910" s="36" t="s">
        <v>86</v>
      </c>
      <c r="AM1910" s="36"/>
      <c r="AN1910" s="18"/>
      <c r="AO1910" s="18" t="s">
        <v>235</v>
      </c>
      <c r="AS1910" s="24" t="s">
        <v>99</v>
      </c>
      <c r="AT1910" s="24" t="e">
        <f>VLOOKUP(W1910,[1]Sheet1!$F:$F,1,FALSE)</f>
        <v>#N/A</v>
      </c>
      <c r="AU1910" s="24" t="e">
        <f>VLOOKUP(D1910,[1]Sheet1!$A:$A,1,FALSE)</f>
        <v>#N/A</v>
      </c>
    </row>
    <row r="1911" spans="1:47" ht="13.5" hidden="1" customHeight="1" x14ac:dyDescent="0.3">
      <c r="A1911" s="2" t="s">
        <v>11914</v>
      </c>
      <c r="B1911" s="2" t="s">
        <v>11915</v>
      </c>
      <c r="C1911" s="75" t="s">
        <v>11916</v>
      </c>
      <c r="D1911" s="2">
        <v>20040</v>
      </c>
      <c r="E1911" s="6" t="s">
        <v>10838</v>
      </c>
      <c r="F1911" s="6"/>
      <c r="G1911" s="10" t="s">
        <v>58</v>
      </c>
      <c r="H1911" s="3" t="s">
        <v>11917</v>
      </c>
      <c r="I1911" s="3">
        <v>391863</v>
      </c>
      <c r="J1911" s="3">
        <v>173246</v>
      </c>
      <c r="K1911" s="17"/>
      <c r="L1911" s="37" t="s">
        <v>96</v>
      </c>
      <c r="M1911" s="22" t="s">
        <v>61</v>
      </c>
      <c r="N1911" s="17"/>
      <c r="O1911" s="4" t="s">
        <v>61</v>
      </c>
      <c r="P1911" s="4" t="s">
        <v>61</v>
      </c>
      <c r="Q1911" s="13" t="s">
        <v>97</v>
      </c>
      <c r="R1911" s="13">
        <v>44918</v>
      </c>
      <c r="S1911" s="13" t="s">
        <v>96</v>
      </c>
      <c r="T1911" s="13" t="s">
        <v>65</v>
      </c>
      <c r="U1911" s="20">
        <v>590</v>
      </c>
      <c r="V1911" s="20">
        <v>531</v>
      </c>
      <c r="W1911" s="5" t="s">
        <v>11918</v>
      </c>
      <c r="X1911" s="5" t="s">
        <v>81</v>
      </c>
      <c r="Y1911" s="5" t="s">
        <v>61</v>
      </c>
      <c r="Z1911" s="5" t="s">
        <v>61</v>
      </c>
      <c r="AA1911" s="5" t="s">
        <v>61</v>
      </c>
      <c r="AB1911" s="5" t="s">
        <v>61</v>
      </c>
      <c r="AC1911" s="5" t="s">
        <v>61</v>
      </c>
      <c r="AD1911" s="5" t="s">
        <v>61</v>
      </c>
      <c r="AE1911" s="19"/>
      <c r="AF1911" s="36" t="s">
        <v>82</v>
      </c>
      <c r="AG1911" s="36">
        <v>20040</v>
      </c>
      <c r="AH1911" s="36" t="s">
        <v>140</v>
      </c>
      <c r="AI1911" s="36" t="s">
        <v>7682</v>
      </c>
      <c r="AJ1911" s="36" t="s">
        <v>84</v>
      </c>
      <c r="AK1911" s="36" t="s">
        <v>155</v>
      </c>
      <c r="AL1911" s="36" t="s">
        <v>86</v>
      </c>
      <c r="AM1911" s="36"/>
      <c r="AN1911" s="18"/>
      <c r="AO1911" s="18" t="s">
        <v>235</v>
      </c>
      <c r="AS1911" s="24" t="s">
        <v>99</v>
      </c>
      <c r="AT1911" s="24" t="e">
        <f>VLOOKUP(W1911,[1]Sheet1!$F:$F,1,FALSE)</f>
        <v>#N/A</v>
      </c>
      <c r="AU1911" s="24" t="e">
        <f>VLOOKUP(D1911,[1]Sheet1!$A:$A,1,FALSE)</f>
        <v>#N/A</v>
      </c>
    </row>
    <row r="1912" spans="1:47" ht="13.5" hidden="1" customHeight="1" x14ac:dyDescent="0.3">
      <c r="A1912" s="2" t="s">
        <v>11919</v>
      </c>
      <c r="B1912" s="2" t="s">
        <v>11920</v>
      </c>
      <c r="C1912" s="75" t="s">
        <v>11921</v>
      </c>
      <c r="D1912" s="2">
        <v>20041</v>
      </c>
      <c r="E1912" s="6" t="s">
        <v>10838</v>
      </c>
      <c r="F1912" s="6"/>
      <c r="G1912" s="10" t="s">
        <v>58</v>
      </c>
      <c r="H1912" s="3" t="s">
        <v>11922</v>
      </c>
      <c r="I1912" s="3">
        <v>391919</v>
      </c>
      <c r="J1912" s="3">
        <v>173224</v>
      </c>
      <c r="K1912" s="17"/>
      <c r="L1912" s="37" t="s">
        <v>96</v>
      </c>
      <c r="M1912" s="22" t="s">
        <v>61</v>
      </c>
      <c r="N1912" s="17"/>
      <c r="O1912" s="4" t="s">
        <v>61</v>
      </c>
      <c r="P1912" s="4" t="s">
        <v>61</v>
      </c>
      <c r="Q1912" s="13" t="s">
        <v>97</v>
      </c>
      <c r="R1912" s="13">
        <v>44918</v>
      </c>
      <c r="S1912" s="13" t="s">
        <v>96</v>
      </c>
      <c r="T1912" s="13" t="s">
        <v>65</v>
      </c>
      <c r="U1912" s="20">
        <v>1692</v>
      </c>
      <c r="V1912" s="20">
        <v>1523</v>
      </c>
      <c r="W1912" s="5" t="s">
        <v>11923</v>
      </c>
      <c r="X1912" s="5" t="s">
        <v>81</v>
      </c>
      <c r="Y1912" s="5" t="s">
        <v>61</v>
      </c>
      <c r="Z1912" s="5" t="s">
        <v>61</v>
      </c>
      <c r="AA1912" s="5" t="s">
        <v>61</v>
      </c>
      <c r="AB1912" s="5" t="s">
        <v>61</v>
      </c>
      <c r="AC1912" s="5" t="s">
        <v>61</v>
      </c>
      <c r="AD1912" s="5" t="s">
        <v>61</v>
      </c>
      <c r="AE1912" s="19"/>
      <c r="AF1912" s="36" t="s">
        <v>82</v>
      </c>
      <c r="AG1912" s="36">
        <v>20041</v>
      </c>
      <c r="AH1912" s="36" t="s">
        <v>140</v>
      </c>
      <c r="AI1912" s="36" t="s">
        <v>3834</v>
      </c>
      <c r="AJ1912" s="36" t="s">
        <v>84</v>
      </c>
      <c r="AK1912" s="36" t="s">
        <v>155</v>
      </c>
      <c r="AL1912" s="36" t="s">
        <v>86</v>
      </c>
      <c r="AM1912" s="36"/>
      <c r="AN1912" s="18"/>
      <c r="AO1912" s="18" t="s">
        <v>235</v>
      </c>
      <c r="AS1912" s="24" t="s">
        <v>99</v>
      </c>
      <c r="AT1912" s="24" t="e">
        <f>VLOOKUP(W1912,[1]Sheet1!$F:$F,1,FALSE)</f>
        <v>#N/A</v>
      </c>
      <c r="AU1912" s="24" t="e">
        <f>VLOOKUP(D1912,[1]Sheet1!$A:$A,1,FALSE)</f>
        <v>#N/A</v>
      </c>
    </row>
    <row r="1913" spans="1:47" ht="13.5" hidden="1" customHeight="1" x14ac:dyDescent="0.3">
      <c r="A1913" s="2" t="s">
        <v>157</v>
      </c>
      <c r="B1913" s="2" t="s">
        <v>158</v>
      </c>
      <c r="C1913" s="75" t="s">
        <v>159</v>
      </c>
      <c r="D1913" s="2">
        <v>10944</v>
      </c>
      <c r="E1913" s="6" t="s">
        <v>57</v>
      </c>
      <c r="F1913" s="6"/>
      <c r="G1913" s="10" t="s">
        <v>58</v>
      </c>
      <c r="H1913" s="3" t="s">
        <v>160</v>
      </c>
      <c r="I1913" s="3">
        <v>362728</v>
      </c>
      <c r="J1913" s="3">
        <v>168261</v>
      </c>
      <c r="K1913" s="17"/>
      <c r="L1913" s="16" t="s">
        <v>60</v>
      </c>
      <c r="M1913" s="22">
        <v>18</v>
      </c>
      <c r="N1913" s="17"/>
      <c r="O1913" s="4"/>
      <c r="P1913" s="4"/>
      <c r="Q1913" s="13"/>
      <c r="R1913" s="13">
        <v>45183</v>
      </c>
      <c r="S1913" s="13" t="s">
        <v>79</v>
      </c>
      <c r="T1913" s="13" t="s">
        <v>65</v>
      </c>
      <c r="U1913" s="53">
        <v>1865</v>
      </c>
      <c r="V1913" s="53">
        <v>1761</v>
      </c>
      <c r="W1913" s="5" t="s">
        <v>11924</v>
      </c>
      <c r="X1913" s="5" t="s">
        <v>81</v>
      </c>
      <c r="Y1913" s="5" t="s">
        <v>61</v>
      </c>
      <c r="Z1913" s="5" t="s">
        <v>61</v>
      </c>
      <c r="AA1913" s="5" t="s">
        <v>61</v>
      </c>
      <c r="AB1913" s="5" t="s">
        <v>61</v>
      </c>
      <c r="AC1913" s="5" t="s">
        <v>61</v>
      </c>
      <c r="AD1913" s="5" t="s">
        <v>61</v>
      </c>
      <c r="AE1913" s="19"/>
      <c r="AF1913" s="36"/>
      <c r="AG1913" s="69">
        <v>20944</v>
      </c>
      <c r="AH1913" s="38"/>
      <c r="AI1913" s="38"/>
      <c r="AJ1913" s="38"/>
      <c r="AK1913" s="38"/>
      <c r="AL1913" s="38"/>
      <c r="AM1913" s="38"/>
      <c r="AN1913" s="99">
        <v>45558</v>
      </c>
      <c r="AO1913" s="18" t="s">
        <v>12198</v>
      </c>
    </row>
    <row r="1914" spans="1:47" ht="13.5" hidden="1" customHeight="1" x14ac:dyDescent="0.3">
      <c r="A1914" s="9" t="s">
        <v>11925</v>
      </c>
      <c r="B1914" s="9" t="s">
        <v>11926</v>
      </c>
      <c r="C1914" s="1" t="s">
        <v>11927</v>
      </c>
      <c r="D1914" s="2">
        <v>30007</v>
      </c>
      <c r="E1914" s="2" t="s">
        <v>186</v>
      </c>
      <c r="F1914" s="2"/>
      <c r="G1914" s="10" t="s">
        <v>94</v>
      </c>
      <c r="H1914" s="10" t="s">
        <v>11928</v>
      </c>
      <c r="I1914" s="10"/>
      <c r="J1914" s="10"/>
      <c r="K1914" s="17"/>
      <c r="L1914" s="37" t="s">
        <v>96</v>
      </c>
      <c r="M1914" s="22" t="s">
        <v>61</v>
      </c>
      <c r="N1914" s="17"/>
      <c r="O1914" s="4" t="s">
        <v>61</v>
      </c>
      <c r="P1914" s="4" t="s">
        <v>61</v>
      </c>
      <c r="Q1914" s="13" t="s">
        <v>78</v>
      </c>
      <c r="R1914" s="13">
        <v>43867</v>
      </c>
      <c r="S1914" s="13" t="s">
        <v>96</v>
      </c>
      <c r="T1914" s="11" t="s">
        <v>65</v>
      </c>
      <c r="U1914" s="20">
        <v>750</v>
      </c>
      <c r="V1914" s="20">
        <v>675</v>
      </c>
      <c r="W1914" s="5" t="s">
        <v>11929</v>
      </c>
      <c r="X1914" s="5" t="s">
        <v>81</v>
      </c>
      <c r="Y1914" s="5" t="s">
        <v>61</v>
      </c>
      <c r="Z1914" s="5" t="s">
        <v>61</v>
      </c>
      <c r="AA1914" s="5" t="s">
        <v>61</v>
      </c>
      <c r="AB1914" s="5" t="s">
        <v>61</v>
      </c>
      <c r="AC1914" s="5" t="s">
        <v>61</v>
      </c>
      <c r="AD1914" s="5" t="s">
        <v>61</v>
      </c>
      <c r="AE1914" s="19"/>
      <c r="AF1914" s="36" t="s">
        <v>82</v>
      </c>
      <c r="AG1914" s="36">
        <v>30007</v>
      </c>
      <c r="AH1914" s="36" t="s">
        <v>140</v>
      </c>
      <c r="AI1914" s="36" t="s">
        <v>5712</v>
      </c>
      <c r="AJ1914" s="36" t="s">
        <v>84</v>
      </c>
      <c r="AK1914" s="36" t="s">
        <v>85</v>
      </c>
      <c r="AL1914" s="36" t="s">
        <v>139</v>
      </c>
      <c r="AM1914" s="36"/>
      <c r="AN1914" s="18"/>
      <c r="AO1914" s="18"/>
      <c r="AP1914" s="24" t="e">
        <v>#N/A</v>
      </c>
      <c r="AS1914" s="24" t="s">
        <v>99</v>
      </c>
      <c r="AT1914" s="24" t="str">
        <f>VLOOKUP(W1914,[1]Sheet1!$F:$F,1,FALSE)</f>
        <v>E5449</v>
      </c>
      <c r="AU1914" s="24" t="s">
        <v>5468</v>
      </c>
    </row>
    <row r="1915" spans="1:47" s="74" customFormat="1" ht="13.5" hidden="1" customHeight="1" x14ac:dyDescent="0.3">
      <c r="A1915" s="9" t="s">
        <v>11930</v>
      </c>
      <c r="B1915" s="9" t="s">
        <v>11931</v>
      </c>
      <c r="C1915" s="1" t="s">
        <v>11932</v>
      </c>
      <c r="D1915" s="2">
        <v>30102</v>
      </c>
      <c r="E1915" s="2" t="s">
        <v>186</v>
      </c>
      <c r="F1915" s="2" t="s">
        <v>86</v>
      </c>
      <c r="G1915" s="10" t="s">
        <v>58</v>
      </c>
      <c r="H1915" s="10" t="s">
        <v>11933</v>
      </c>
      <c r="I1915" s="10">
        <v>363002</v>
      </c>
      <c r="J1915" s="10">
        <v>179144</v>
      </c>
      <c r="K1915" s="17"/>
      <c r="L1915" s="37" t="s">
        <v>96</v>
      </c>
      <c r="M1915" s="22" t="s">
        <v>61</v>
      </c>
      <c r="N1915" s="17"/>
      <c r="O1915" s="4" t="s">
        <v>61</v>
      </c>
      <c r="P1915" s="4" t="s">
        <v>77</v>
      </c>
      <c r="Q1915" s="13" t="s">
        <v>78</v>
      </c>
      <c r="R1915" s="13">
        <v>44848</v>
      </c>
      <c r="S1915" s="13" t="s">
        <v>96</v>
      </c>
      <c r="T1915" s="11" t="s">
        <v>65</v>
      </c>
      <c r="U1915" s="20">
        <v>970</v>
      </c>
      <c r="V1915" s="20">
        <v>873</v>
      </c>
      <c r="W1915" s="5" t="s">
        <v>11934</v>
      </c>
      <c r="X1915" s="5" t="s">
        <v>81</v>
      </c>
      <c r="Y1915" s="5" t="s">
        <v>61</v>
      </c>
      <c r="Z1915" s="5" t="s">
        <v>61</v>
      </c>
      <c r="AA1915" s="5" t="s">
        <v>61</v>
      </c>
      <c r="AB1915" s="5" t="s">
        <v>61</v>
      </c>
      <c r="AC1915" s="5" t="s">
        <v>61</v>
      </c>
      <c r="AD1915" s="5" t="s">
        <v>61</v>
      </c>
      <c r="AE1915" s="19"/>
      <c r="AF1915" s="36" t="s">
        <v>82</v>
      </c>
      <c r="AG1915" s="36">
        <v>30102</v>
      </c>
      <c r="AH1915" s="36" t="s">
        <v>140</v>
      </c>
      <c r="AI1915" s="36" t="s">
        <v>369</v>
      </c>
      <c r="AJ1915" s="36" t="s">
        <v>84</v>
      </c>
      <c r="AK1915" s="36" t="s">
        <v>155</v>
      </c>
      <c r="AL1915" s="36" t="s">
        <v>86</v>
      </c>
      <c r="AM1915" s="36" t="s">
        <v>156</v>
      </c>
      <c r="AN1915" s="18"/>
      <c r="AO1915" s="18" t="s">
        <v>11935</v>
      </c>
      <c r="AP1915" s="24" t="e">
        <v>#N/A</v>
      </c>
      <c r="AQ1915" s="24"/>
      <c r="AR1915" s="24"/>
      <c r="AS1915" s="24" t="s">
        <v>99</v>
      </c>
      <c r="AT1915" s="24" t="e">
        <f>VLOOKUP(W1915,[1]Sheet1!$F:$F,1,FALSE)</f>
        <v>#N/A</v>
      </c>
      <c r="AU1915" s="24" t="e">
        <f>VLOOKUP(D1915,[1]Sheet1!$A:$A,1,FALSE)</f>
        <v>#N/A</v>
      </c>
    </row>
    <row r="1916" spans="1:47" ht="13.5" hidden="1" customHeight="1" x14ac:dyDescent="0.3">
      <c r="A1916" s="9" t="s">
        <v>11936</v>
      </c>
      <c r="B1916" s="9" t="s">
        <v>11937</v>
      </c>
      <c r="C1916" s="1" t="s">
        <v>11938</v>
      </c>
      <c r="D1916" s="2">
        <v>19308</v>
      </c>
      <c r="E1916" s="2" t="s">
        <v>186</v>
      </c>
      <c r="F1916" s="2"/>
      <c r="G1916" s="10" t="s">
        <v>58</v>
      </c>
      <c r="H1916" s="10" t="s">
        <v>11275</v>
      </c>
      <c r="I1916" s="10">
        <v>358018</v>
      </c>
      <c r="J1916" s="10">
        <v>177350</v>
      </c>
      <c r="K1916" s="17"/>
      <c r="L1916" s="37" t="s">
        <v>96</v>
      </c>
      <c r="M1916" s="22" t="s">
        <v>61</v>
      </c>
      <c r="N1916" s="17"/>
      <c r="O1916" s="4"/>
      <c r="P1916" s="4"/>
      <c r="Q1916" s="13" t="s">
        <v>78</v>
      </c>
      <c r="R1916" s="13">
        <v>44594</v>
      </c>
      <c r="S1916" s="13" t="s">
        <v>96</v>
      </c>
      <c r="T1916" s="11" t="s">
        <v>65</v>
      </c>
      <c r="U1916" s="20">
        <v>650</v>
      </c>
      <c r="V1916" s="20">
        <v>585</v>
      </c>
      <c r="W1916" s="5" t="s">
        <v>11276</v>
      </c>
      <c r="X1916" s="5" t="s">
        <v>81</v>
      </c>
      <c r="Y1916" s="5" t="s">
        <v>61</v>
      </c>
      <c r="Z1916" s="5" t="s">
        <v>61</v>
      </c>
      <c r="AA1916" s="5" t="s">
        <v>61</v>
      </c>
      <c r="AB1916" s="5" t="s">
        <v>61</v>
      </c>
      <c r="AC1916" s="5" t="s">
        <v>61</v>
      </c>
      <c r="AD1916" s="5" t="s">
        <v>61</v>
      </c>
      <c r="AE1916" s="19"/>
      <c r="AF1916" s="36" t="s">
        <v>82</v>
      </c>
      <c r="AG1916" s="36">
        <v>30505</v>
      </c>
      <c r="AH1916" s="36" t="s">
        <v>83</v>
      </c>
      <c r="AI1916" s="36" t="s">
        <v>369</v>
      </c>
      <c r="AJ1916" s="36" t="s">
        <v>84</v>
      </c>
      <c r="AK1916" s="36" t="s">
        <v>85</v>
      </c>
      <c r="AL1916" s="36" t="s">
        <v>86</v>
      </c>
      <c r="AM1916" s="36"/>
      <c r="AN1916" s="18"/>
      <c r="AO1916" s="18" t="s">
        <v>11939</v>
      </c>
      <c r="AP1916" s="24" t="e">
        <v>#N/A</v>
      </c>
      <c r="AS1916" s="24" t="s">
        <v>99</v>
      </c>
      <c r="AT1916" s="24" t="e">
        <v>#N/A</v>
      </c>
      <c r="AU1916" s="24">
        <v>19308</v>
      </c>
    </row>
    <row r="1917" spans="1:47" ht="13.5" hidden="1" customHeight="1" x14ac:dyDescent="0.3">
      <c r="A1917" s="9" t="s">
        <v>11940</v>
      </c>
      <c r="B1917" s="9" t="s">
        <v>11941</v>
      </c>
      <c r="C1917" s="1" t="s">
        <v>11942</v>
      </c>
      <c r="D1917" s="2">
        <v>30602</v>
      </c>
      <c r="E1917" s="2" t="s">
        <v>186</v>
      </c>
      <c r="F1917" s="2"/>
      <c r="G1917" s="10" t="s">
        <v>58</v>
      </c>
      <c r="H1917" s="10" t="s">
        <v>11943</v>
      </c>
      <c r="I1917" s="10"/>
      <c r="J1917" s="10"/>
      <c r="K1917" s="17"/>
      <c r="L1917" s="37" t="s">
        <v>96</v>
      </c>
      <c r="M1917" s="22" t="s">
        <v>61</v>
      </c>
      <c r="N1917" s="17"/>
      <c r="O1917" s="4" t="s">
        <v>61</v>
      </c>
      <c r="P1917" s="4" t="s">
        <v>61</v>
      </c>
      <c r="Q1917" s="13" t="s">
        <v>78</v>
      </c>
      <c r="R1917" s="13">
        <v>43781</v>
      </c>
      <c r="S1917" s="13" t="s">
        <v>96</v>
      </c>
      <c r="T1917" s="11" t="s">
        <v>65</v>
      </c>
      <c r="U1917" s="20">
        <v>555</v>
      </c>
      <c r="V1917" s="20">
        <v>500</v>
      </c>
      <c r="W1917" s="5" t="s">
        <v>11944</v>
      </c>
      <c r="X1917" s="5" t="s">
        <v>81</v>
      </c>
      <c r="Y1917" s="5" t="s">
        <v>61</v>
      </c>
      <c r="Z1917" s="5" t="s">
        <v>61</v>
      </c>
      <c r="AA1917" s="5" t="s">
        <v>61</v>
      </c>
      <c r="AB1917" s="5" t="s">
        <v>61</v>
      </c>
      <c r="AC1917" s="5" t="s">
        <v>61</v>
      </c>
      <c r="AD1917" s="5" t="s">
        <v>61</v>
      </c>
      <c r="AE1917" s="19"/>
      <c r="AF1917" s="36" t="s">
        <v>82</v>
      </c>
      <c r="AG1917" s="36">
        <v>30602</v>
      </c>
      <c r="AH1917" s="36" t="s">
        <v>140</v>
      </c>
      <c r="AI1917" s="36" t="s">
        <v>5902</v>
      </c>
      <c r="AJ1917" s="36" t="s">
        <v>106</v>
      </c>
      <c r="AK1917" s="36"/>
      <c r="AL1917" s="36" t="s">
        <v>86</v>
      </c>
      <c r="AM1917" s="36"/>
      <c r="AN1917" s="18"/>
      <c r="AO1917" s="18" t="s">
        <v>11945</v>
      </c>
      <c r="AP1917" s="24" t="e">
        <v>#N/A</v>
      </c>
      <c r="AS1917" s="24" t="s">
        <v>99</v>
      </c>
      <c r="AT1917" s="24" t="e">
        <f>VLOOKUP(W1917,[1]Sheet1!$F:$F,1,FALSE)</f>
        <v>#N/A</v>
      </c>
      <c r="AU1917" s="24" t="e">
        <f>VLOOKUP(D1917,[1]Sheet1!$A:$A,1,FALSE)</f>
        <v>#N/A</v>
      </c>
    </row>
    <row r="1918" spans="1:47" ht="13.5" hidden="1" customHeight="1" x14ac:dyDescent="0.3">
      <c r="A1918" s="9" t="s">
        <v>11946</v>
      </c>
      <c r="B1918" s="9" t="s">
        <v>11947</v>
      </c>
      <c r="C1918" s="1" t="s">
        <v>11948</v>
      </c>
      <c r="D1918" s="2">
        <v>30704</v>
      </c>
      <c r="E1918" s="2" t="s">
        <v>186</v>
      </c>
      <c r="F1918" s="2"/>
      <c r="G1918" s="10" t="s">
        <v>123</v>
      </c>
      <c r="H1918" s="10" t="s">
        <v>11949</v>
      </c>
      <c r="I1918" s="10"/>
      <c r="J1918" s="10"/>
      <c r="K1918" s="17"/>
      <c r="L1918" s="37" t="s">
        <v>96</v>
      </c>
      <c r="M1918" s="22" t="s">
        <v>61</v>
      </c>
      <c r="N1918" s="17"/>
      <c r="O1918" s="4" t="s">
        <v>61</v>
      </c>
      <c r="P1918" s="4" t="s">
        <v>61</v>
      </c>
      <c r="Q1918" s="13" t="s">
        <v>78</v>
      </c>
      <c r="R1918" s="13">
        <v>43945</v>
      </c>
      <c r="S1918" s="13" t="s">
        <v>96</v>
      </c>
      <c r="T1918" s="11" t="s">
        <v>65</v>
      </c>
      <c r="U1918" s="20">
        <v>925</v>
      </c>
      <c r="V1918" s="20">
        <v>832</v>
      </c>
      <c r="W1918" s="5" t="s">
        <v>11950</v>
      </c>
      <c r="X1918" s="5" t="s">
        <v>81</v>
      </c>
      <c r="Y1918" s="5" t="s">
        <v>61</v>
      </c>
      <c r="Z1918" s="5" t="s">
        <v>61</v>
      </c>
      <c r="AA1918" s="5" t="s">
        <v>61</v>
      </c>
      <c r="AB1918" s="5" t="s">
        <v>61</v>
      </c>
      <c r="AC1918" s="5" t="s">
        <v>61</v>
      </c>
      <c r="AD1918" s="5" t="s">
        <v>61</v>
      </c>
      <c r="AE1918" s="19"/>
      <c r="AF1918" s="36" t="s">
        <v>82</v>
      </c>
      <c r="AG1918" s="36">
        <v>30704</v>
      </c>
      <c r="AH1918" s="36" t="s">
        <v>140</v>
      </c>
      <c r="AI1918" s="36" t="s">
        <v>154</v>
      </c>
      <c r="AJ1918" s="36" t="s">
        <v>106</v>
      </c>
      <c r="AK1918" s="36"/>
      <c r="AL1918" s="36" t="s">
        <v>86</v>
      </c>
      <c r="AM1918" s="36"/>
      <c r="AN1918" s="18"/>
      <c r="AO1918" s="18"/>
      <c r="AP1918" s="24" t="e">
        <v>#N/A</v>
      </c>
      <c r="AS1918" s="24" t="s">
        <v>99</v>
      </c>
      <c r="AT1918" s="24" t="e">
        <f>VLOOKUP(W1918,[1]Sheet1!$F:$F,1,FALSE)</f>
        <v>#N/A</v>
      </c>
      <c r="AU1918" s="24" t="e">
        <f>VLOOKUP(D1918,[1]Sheet1!$A:$A,1,FALSE)</f>
        <v>#N/A</v>
      </c>
    </row>
    <row r="1919" spans="1:47" ht="13.5" hidden="1" customHeight="1" x14ac:dyDescent="0.3">
      <c r="A1919" s="9" t="s">
        <v>11951</v>
      </c>
      <c r="B1919" s="9" t="s">
        <v>11952</v>
      </c>
      <c r="C1919" s="1" t="s">
        <v>11953</v>
      </c>
      <c r="D1919" s="2">
        <v>30746</v>
      </c>
      <c r="E1919" s="2" t="s">
        <v>186</v>
      </c>
      <c r="F1919" s="2"/>
      <c r="G1919" s="10" t="s">
        <v>58</v>
      </c>
      <c r="H1919" s="10" t="s">
        <v>11954</v>
      </c>
      <c r="I1919" s="10"/>
      <c r="J1919" s="10"/>
      <c r="K1919" s="17"/>
      <c r="L1919" s="37" t="s">
        <v>96</v>
      </c>
      <c r="M1919" s="22" t="s">
        <v>61</v>
      </c>
      <c r="N1919" s="17"/>
      <c r="O1919" s="4" t="s">
        <v>61</v>
      </c>
      <c r="P1919" s="4" t="s">
        <v>61</v>
      </c>
      <c r="Q1919" s="13" t="s">
        <v>78</v>
      </c>
      <c r="R1919" s="13">
        <v>43152</v>
      </c>
      <c r="S1919" s="13" t="s">
        <v>96</v>
      </c>
      <c r="T1919" s="11" t="s">
        <v>65</v>
      </c>
      <c r="U1919" s="20">
        <v>1550</v>
      </c>
      <c r="V1919" s="20">
        <v>1395</v>
      </c>
      <c r="W1919" s="5" t="s">
        <v>11955</v>
      </c>
      <c r="X1919" s="5" t="s">
        <v>81</v>
      </c>
      <c r="Y1919" s="5" t="s">
        <v>61</v>
      </c>
      <c r="Z1919" s="5" t="s">
        <v>61</v>
      </c>
      <c r="AA1919" s="5" t="s">
        <v>61</v>
      </c>
      <c r="AB1919" s="5" t="s">
        <v>61</v>
      </c>
      <c r="AC1919" s="5" t="s">
        <v>61</v>
      </c>
      <c r="AD1919" s="5" t="s">
        <v>61</v>
      </c>
      <c r="AE1919" s="19"/>
      <c r="AF1919" s="36" t="s">
        <v>82</v>
      </c>
      <c r="AG1919" s="36">
        <v>30746</v>
      </c>
      <c r="AH1919" s="36" t="s">
        <v>83</v>
      </c>
      <c r="AI1919" s="36"/>
      <c r="AJ1919" s="36" t="s">
        <v>84</v>
      </c>
      <c r="AK1919" s="36" t="s">
        <v>85</v>
      </c>
      <c r="AL1919" s="36" t="s">
        <v>139</v>
      </c>
      <c r="AM1919" s="36" t="s">
        <v>7817</v>
      </c>
      <c r="AN1919" s="18"/>
      <c r="AO1919" s="18"/>
      <c r="AP1919" s="24" t="e">
        <v>#N/A</v>
      </c>
      <c r="AS1919" s="24" t="s">
        <v>99</v>
      </c>
      <c r="AT1919" s="24" t="e">
        <f>VLOOKUP(W1919,[1]Sheet1!$F:$F,1,FALSE)</f>
        <v>#N/A</v>
      </c>
      <c r="AU1919" s="24" t="e">
        <f>VLOOKUP(D1919,[1]Sheet1!$A:$A,1,FALSE)</f>
        <v>#N/A</v>
      </c>
    </row>
    <row r="1920" spans="1:47" ht="13.5" hidden="1" customHeight="1" x14ac:dyDescent="0.3">
      <c r="A1920" s="9" t="s">
        <v>11956</v>
      </c>
      <c r="B1920" s="9" t="s">
        <v>11957</v>
      </c>
      <c r="C1920" s="1" t="s">
        <v>11958</v>
      </c>
      <c r="D1920" s="2">
        <v>31101</v>
      </c>
      <c r="E1920" s="2" t="s">
        <v>103</v>
      </c>
      <c r="F1920" s="2"/>
      <c r="G1920" s="10" t="s">
        <v>94</v>
      </c>
      <c r="H1920" s="10"/>
      <c r="I1920" s="10"/>
      <c r="J1920" s="10"/>
      <c r="K1920" s="17"/>
      <c r="L1920" s="37" t="s">
        <v>96</v>
      </c>
      <c r="M1920" s="22" t="s">
        <v>61</v>
      </c>
      <c r="N1920" s="17"/>
      <c r="O1920" s="4" t="s">
        <v>61</v>
      </c>
      <c r="P1920" s="4" t="s">
        <v>61</v>
      </c>
      <c r="Q1920" s="13" t="s">
        <v>78</v>
      </c>
      <c r="R1920" s="13">
        <v>43994</v>
      </c>
      <c r="S1920" s="13" t="s">
        <v>96</v>
      </c>
      <c r="T1920" s="11" t="s">
        <v>65</v>
      </c>
      <c r="U1920" s="20" t="s">
        <v>61</v>
      </c>
      <c r="V1920" s="20" t="s">
        <v>61</v>
      </c>
      <c r="W1920" s="5" t="s">
        <v>61</v>
      </c>
      <c r="X1920" s="5" t="s">
        <v>81</v>
      </c>
      <c r="Y1920" s="5" t="s">
        <v>61</v>
      </c>
      <c r="Z1920" s="5" t="s">
        <v>61</v>
      </c>
      <c r="AA1920" s="5" t="s">
        <v>61</v>
      </c>
      <c r="AB1920" s="5" t="s">
        <v>61</v>
      </c>
      <c r="AC1920" s="5" t="s">
        <v>61</v>
      </c>
      <c r="AD1920" s="5" t="s">
        <v>61</v>
      </c>
      <c r="AE1920" s="19"/>
      <c r="AF1920" s="36" t="s">
        <v>82</v>
      </c>
      <c r="AG1920" s="36">
        <v>31101</v>
      </c>
      <c r="AH1920" s="36" t="s">
        <v>64</v>
      </c>
      <c r="AI1920" s="36"/>
      <c r="AJ1920" s="36" t="s">
        <v>64</v>
      </c>
      <c r="AK1920" s="36"/>
      <c r="AL1920" s="36" t="s">
        <v>64</v>
      </c>
      <c r="AM1920" s="36"/>
      <c r="AN1920" s="18"/>
      <c r="AO1920" s="18" t="s">
        <v>98</v>
      </c>
      <c r="AP1920" s="24" t="e">
        <v>#N/A</v>
      </c>
      <c r="AS1920" s="24" t="s">
        <v>99</v>
      </c>
      <c r="AT1920" s="24" t="e">
        <f>VLOOKUP(W1920,[1]Sheet1!$F:$F,1,FALSE)</f>
        <v>#N/A</v>
      </c>
      <c r="AU1920" s="24" t="e">
        <f>VLOOKUP(D1920,[1]Sheet1!$A:$A,1,FALSE)</f>
        <v>#N/A</v>
      </c>
    </row>
    <row r="1921" spans="1:47" ht="13.5" hidden="1" customHeight="1" x14ac:dyDescent="0.3">
      <c r="A1921" s="2" t="s">
        <v>11959</v>
      </c>
      <c r="B1921" s="2" t="s">
        <v>11960</v>
      </c>
      <c r="C1921" s="75" t="s">
        <v>11961</v>
      </c>
      <c r="D1921" s="2">
        <v>31510</v>
      </c>
      <c r="E1921" s="6" t="s">
        <v>6785</v>
      </c>
      <c r="F1921" s="6"/>
      <c r="G1921" s="10" t="s">
        <v>94</v>
      </c>
      <c r="H1921" s="3" t="s">
        <v>11962</v>
      </c>
      <c r="I1921" s="3"/>
      <c r="J1921" s="3"/>
      <c r="K1921" s="17"/>
      <c r="L1921" s="37" t="s">
        <v>96</v>
      </c>
      <c r="M1921" s="22" t="s">
        <v>61</v>
      </c>
      <c r="N1921" s="17"/>
      <c r="O1921" s="4" t="s">
        <v>61</v>
      </c>
      <c r="P1921" s="4" t="s">
        <v>61</v>
      </c>
      <c r="Q1921" s="13" t="s">
        <v>97</v>
      </c>
      <c r="R1921" s="13">
        <v>44697</v>
      </c>
      <c r="S1921" s="13" t="s">
        <v>96</v>
      </c>
      <c r="T1921" s="13" t="s">
        <v>65</v>
      </c>
      <c r="U1921" s="20" t="s">
        <v>61</v>
      </c>
      <c r="V1921" s="20" t="s">
        <v>61</v>
      </c>
      <c r="W1921" s="5" t="s">
        <v>61</v>
      </c>
      <c r="X1921" s="5" t="s">
        <v>81</v>
      </c>
      <c r="Y1921" s="5" t="s">
        <v>61</v>
      </c>
      <c r="Z1921" s="5" t="s">
        <v>61</v>
      </c>
      <c r="AA1921" s="5" t="s">
        <v>61</v>
      </c>
      <c r="AB1921" s="5" t="s">
        <v>61</v>
      </c>
      <c r="AC1921" s="5" t="s">
        <v>61</v>
      </c>
      <c r="AD1921" s="5" t="s">
        <v>61</v>
      </c>
      <c r="AE1921" s="19"/>
      <c r="AF1921" s="36" t="s">
        <v>82</v>
      </c>
      <c r="AG1921" s="36">
        <v>31510</v>
      </c>
      <c r="AH1921" s="36"/>
      <c r="AI1921" s="36"/>
      <c r="AJ1921" s="36"/>
      <c r="AK1921" s="36"/>
      <c r="AL1921" s="36"/>
      <c r="AM1921" s="36"/>
      <c r="AN1921" s="18"/>
      <c r="AO1921" s="18"/>
      <c r="AS1921" s="24" t="s">
        <v>99</v>
      </c>
      <c r="AT1921" s="24" t="e">
        <f>VLOOKUP(W1921,[1]Sheet1!$F:$F,1,FALSE)</f>
        <v>#N/A</v>
      </c>
      <c r="AU1921" s="24" t="e">
        <f>VLOOKUP(D1921,[1]Sheet1!$A:$A,1,FALSE)</f>
        <v>#N/A</v>
      </c>
    </row>
    <row r="1922" spans="1:47" ht="13.5" hidden="1" customHeight="1" x14ac:dyDescent="0.3">
      <c r="A1922" s="9" t="s">
        <v>11963</v>
      </c>
      <c r="B1922" s="9" t="s">
        <v>11964</v>
      </c>
      <c r="C1922" s="1" t="s">
        <v>11965</v>
      </c>
      <c r="D1922" s="2">
        <v>31603</v>
      </c>
      <c r="E1922" s="2" t="s">
        <v>186</v>
      </c>
      <c r="F1922" s="2"/>
      <c r="G1922" s="10" t="s">
        <v>123</v>
      </c>
      <c r="H1922" s="10" t="s">
        <v>11966</v>
      </c>
      <c r="I1922" s="10"/>
      <c r="J1922" s="10"/>
      <c r="K1922" s="17"/>
      <c r="L1922" s="37" t="s">
        <v>96</v>
      </c>
      <c r="M1922" s="22" t="s">
        <v>61</v>
      </c>
      <c r="N1922" s="17"/>
      <c r="O1922" s="4" t="s">
        <v>61</v>
      </c>
      <c r="P1922" s="4" t="s">
        <v>61</v>
      </c>
      <c r="Q1922" s="13" t="s">
        <v>78</v>
      </c>
      <c r="R1922" s="13">
        <v>43417</v>
      </c>
      <c r="S1922" s="13" t="s">
        <v>96</v>
      </c>
      <c r="T1922" s="11" t="s">
        <v>65</v>
      </c>
      <c r="U1922" s="20">
        <v>495</v>
      </c>
      <c r="V1922" s="20">
        <v>446</v>
      </c>
      <c r="W1922" s="5" t="s">
        <v>11967</v>
      </c>
      <c r="X1922" s="5" t="s">
        <v>81</v>
      </c>
      <c r="Y1922" s="5" t="s">
        <v>61</v>
      </c>
      <c r="Z1922" s="5" t="s">
        <v>61</v>
      </c>
      <c r="AA1922" s="5" t="s">
        <v>61</v>
      </c>
      <c r="AB1922" s="5" t="s">
        <v>61</v>
      </c>
      <c r="AC1922" s="5" t="s">
        <v>61</v>
      </c>
      <c r="AD1922" s="5" t="s">
        <v>61</v>
      </c>
      <c r="AE1922" s="19"/>
      <c r="AF1922" s="36" t="s">
        <v>82</v>
      </c>
      <c r="AG1922" s="36">
        <v>31603</v>
      </c>
      <c r="AH1922" s="36" t="s">
        <v>83</v>
      </c>
      <c r="AI1922" s="36"/>
      <c r="AJ1922" s="36" t="s">
        <v>106</v>
      </c>
      <c r="AK1922" s="36"/>
      <c r="AL1922" s="36" t="s">
        <v>86</v>
      </c>
      <c r="AM1922" s="36"/>
      <c r="AN1922" s="18"/>
      <c r="AO1922" s="18"/>
      <c r="AP1922" s="24" t="e">
        <v>#N/A</v>
      </c>
      <c r="AS1922" s="24" t="s">
        <v>99</v>
      </c>
      <c r="AT1922" s="24" t="e">
        <f>VLOOKUP(W1922,[1]Sheet1!$F:$F,1,FALSE)</f>
        <v>#N/A</v>
      </c>
      <c r="AU1922" s="24" t="e">
        <f>VLOOKUP(D1922,[1]Sheet1!$A:$A,1,FALSE)</f>
        <v>#N/A</v>
      </c>
    </row>
    <row r="1923" spans="1:47" ht="13.5" hidden="1" customHeight="1" x14ac:dyDescent="0.3">
      <c r="A1923" s="9" t="s">
        <v>11968</v>
      </c>
      <c r="B1923" s="9" t="s">
        <v>11969</v>
      </c>
      <c r="C1923" s="1" t="s">
        <v>11970</v>
      </c>
      <c r="D1923" s="2">
        <v>33401</v>
      </c>
      <c r="E1923" s="2" t="s">
        <v>186</v>
      </c>
      <c r="F1923" s="2"/>
      <c r="G1923" s="10" t="s">
        <v>58</v>
      </c>
      <c r="H1923" s="10" t="s">
        <v>11971</v>
      </c>
      <c r="I1923" s="10"/>
      <c r="J1923" s="10"/>
      <c r="K1923" s="17"/>
      <c r="L1923" s="37" t="s">
        <v>96</v>
      </c>
      <c r="M1923" s="22" t="s">
        <v>61</v>
      </c>
      <c r="N1923" s="17"/>
      <c r="O1923" s="4" t="s">
        <v>61</v>
      </c>
      <c r="P1923" s="4" t="s">
        <v>61</v>
      </c>
      <c r="Q1923" s="13" t="s">
        <v>78</v>
      </c>
      <c r="R1923" s="13">
        <v>44601</v>
      </c>
      <c r="S1923" s="13" t="s">
        <v>96</v>
      </c>
      <c r="T1923" s="11" t="s">
        <v>65</v>
      </c>
      <c r="U1923" s="20">
        <v>985</v>
      </c>
      <c r="V1923" s="20">
        <v>886</v>
      </c>
      <c r="W1923" s="5" t="s">
        <v>11972</v>
      </c>
      <c r="X1923" s="5" t="s">
        <v>81</v>
      </c>
      <c r="Y1923" s="5" t="s">
        <v>61</v>
      </c>
      <c r="Z1923" s="5" t="s">
        <v>61</v>
      </c>
      <c r="AA1923" s="5" t="s">
        <v>61</v>
      </c>
      <c r="AB1923" s="5" t="s">
        <v>61</v>
      </c>
      <c r="AC1923" s="5" t="s">
        <v>61</v>
      </c>
      <c r="AD1923" s="5" t="s">
        <v>61</v>
      </c>
      <c r="AE1923" s="19"/>
      <c r="AF1923" s="36" t="s">
        <v>82</v>
      </c>
      <c r="AG1923" s="36">
        <v>33401</v>
      </c>
      <c r="AH1923" s="36" t="s">
        <v>83</v>
      </c>
      <c r="AI1923" s="36"/>
      <c r="AJ1923" s="36" t="s">
        <v>106</v>
      </c>
      <c r="AK1923" s="36"/>
      <c r="AL1923" s="36" t="s">
        <v>86</v>
      </c>
      <c r="AM1923" s="36"/>
      <c r="AN1923" s="18"/>
      <c r="AO1923" s="18"/>
      <c r="AP1923" s="24" t="e">
        <v>#N/A</v>
      </c>
      <c r="AS1923" s="24" t="s">
        <v>99</v>
      </c>
      <c r="AT1923" s="24" t="e">
        <f>VLOOKUP(W1923,[1]Sheet1!$F:$F,1,FALSE)</f>
        <v>#N/A</v>
      </c>
      <c r="AU1923" s="24" t="e">
        <f>VLOOKUP(D1923,[1]Sheet1!$A:$A,1,FALSE)</f>
        <v>#N/A</v>
      </c>
    </row>
    <row r="1924" spans="1:47" ht="13.5" hidden="1" customHeight="1" x14ac:dyDescent="0.3">
      <c r="A1924" s="9" t="s">
        <v>11973</v>
      </c>
      <c r="B1924" s="9" t="s">
        <v>11974</v>
      </c>
      <c r="C1924" s="1" t="s">
        <v>11975</v>
      </c>
      <c r="D1924" s="2">
        <v>33704</v>
      </c>
      <c r="E1924" s="2" t="s">
        <v>186</v>
      </c>
      <c r="F1924" s="2" t="s">
        <v>86</v>
      </c>
      <c r="G1924" s="10" t="s">
        <v>123</v>
      </c>
      <c r="H1924" s="10" t="s">
        <v>3907</v>
      </c>
      <c r="I1924" s="10"/>
      <c r="J1924" s="10"/>
      <c r="K1924" s="17"/>
      <c r="L1924" s="37" t="s">
        <v>96</v>
      </c>
      <c r="M1924" s="22" t="s">
        <v>61</v>
      </c>
      <c r="N1924" s="17"/>
      <c r="O1924" s="4" t="s">
        <v>61</v>
      </c>
      <c r="P1924" s="4" t="s">
        <v>61</v>
      </c>
      <c r="Q1924" s="13" t="s">
        <v>78</v>
      </c>
      <c r="R1924" s="13">
        <v>43160</v>
      </c>
      <c r="S1924" s="13" t="s">
        <v>96</v>
      </c>
      <c r="T1924" s="11" t="s">
        <v>65</v>
      </c>
      <c r="U1924" s="20">
        <v>2000</v>
      </c>
      <c r="V1924" s="20">
        <v>1800</v>
      </c>
      <c r="W1924" s="5" t="s">
        <v>3908</v>
      </c>
      <c r="X1924" s="5" t="s">
        <v>81</v>
      </c>
      <c r="Y1924" s="5" t="s">
        <v>61</v>
      </c>
      <c r="Z1924" s="5" t="s">
        <v>61</v>
      </c>
      <c r="AA1924" s="5" t="s">
        <v>61</v>
      </c>
      <c r="AB1924" s="5" t="s">
        <v>61</v>
      </c>
      <c r="AC1924" s="5" t="s">
        <v>61</v>
      </c>
      <c r="AD1924" s="5" t="s">
        <v>61</v>
      </c>
      <c r="AE1924" s="19"/>
      <c r="AF1924" s="36" t="s">
        <v>82</v>
      </c>
      <c r="AG1924" s="36">
        <v>33704</v>
      </c>
      <c r="AH1924" s="36" t="s">
        <v>83</v>
      </c>
      <c r="AI1924" s="36"/>
      <c r="AJ1924" s="36" t="s">
        <v>84</v>
      </c>
      <c r="AK1924" s="36" t="s">
        <v>85</v>
      </c>
      <c r="AL1924" s="36" t="s">
        <v>86</v>
      </c>
      <c r="AM1924" s="36"/>
      <c r="AN1924" s="18"/>
      <c r="AO1924" s="18" t="s">
        <v>11976</v>
      </c>
      <c r="AP1924" s="24" t="e">
        <v>#N/A</v>
      </c>
      <c r="AS1924" s="24" t="s">
        <v>99</v>
      </c>
      <c r="AT1924" s="24" t="e">
        <f>VLOOKUP(W1924,[1]Sheet1!$F:$F,1,FALSE)</f>
        <v>#N/A</v>
      </c>
      <c r="AU1924" s="24" t="e">
        <f>VLOOKUP(D1924,[1]Sheet1!$A:$A,1,FALSE)</f>
        <v>#N/A</v>
      </c>
    </row>
    <row r="1925" spans="1:47" ht="13.5" hidden="1" customHeight="1" x14ac:dyDescent="0.3">
      <c r="A1925" s="9" t="s">
        <v>11977</v>
      </c>
      <c r="B1925" s="9" t="s">
        <v>11978</v>
      </c>
      <c r="C1925" s="1" t="s">
        <v>11979</v>
      </c>
      <c r="D1925" s="2">
        <v>33801</v>
      </c>
      <c r="E1925" s="2" t="s">
        <v>186</v>
      </c>
      <c r="F1925" s="2"/>
      <c r="G1925" s="10" t="s">
        <v>123</v>
      </c>
      <c r="H1925" s="10" t="s">
        <v>11980</v>
      </c>
      <c r="I1925" s="10">
        <v>370377</v>
      </c>
      <c r="J1925" s="10">
        <v>71898</v>
      </c>
      <c r="K1925" s="17"/>
      <c r="L1925" s="37" t="s">
        <v>96</v>
      </c>
      <c r="M1925" s="22" t="s">
        <v>61</v>
      </c>
      <c r="N1925" s="17"/>
      <c r="O1925" s="4" t="s">
        <v>61</v>
      </c>
      <c r="P1925" s="4" t="s">
        <v>61</v>
      </c>
      <c r="Q1925" s="13" t="s">
        <v>78</v>
      </c>
      <c r="R1925" s="13">
        <v>43517</v>
      </c>
      <c r="S1925" s="13" t="s">
        <v>96</v>
      </c>
      <c r="T1925" s="11" t="s">
        <v>65</v>
      </c>
      <c r="U1925" s="20">
        <v>400</v>
      </c>
      <c r="V1925" s="20">
        <v>360</v>
      </c>
      <c r="W1925" s="5" t="s">
        <v>11981</v>
      </c>
      <c r="X1925" s="5" t="s">
        <v>81</v>
      </c>
      <c r="Y1925" s="5" t="s">
        <v>61</v>
      </c>
      <c r="Z1925" s="5" t="s">
        <v>61</v>
      </c>
      <c r="AA1925" s="5" t="s">
        <v>61</v>
      </c>
      <c r="AB1925" s="5" t="s">
        <v>61</v>
      </c>
      <c r="AC1925" s="5" t="s">
        <v>61</v>
      </c>
      <c r="AD1925" s="5" t="s">
        <v>61</v>
      </c>
      <c r="AE1925" s="19"/>
      <c r="AF1925" s="36" t="s">
        <v>82</v>
      </c>
      <c r="AG1925" s="36">
        <v>33801</v>
      </c>
      <c r="AH1925" s="36" t="s">
        <v>140</v>
      </c>
      <c r="AI1925" s="36" t="s">
        <v>11982</v>
      </c>
      <c r="AJ1925" s="36" t="s">
        <v>106</v>
      </c>
      <c r="AK1925" s="36"/>
      <c r="AL1925" s="36" t="s">
        <v>86</v>
      </c>
      <c r="AM1925" s="36"/>
      <c r="AN1925" s="18"/>
      <c r="AO1925" s="18"/>
      <c r="AP1925" s="24" t="e">
        <v>#N/A</v>
      </c>
      <c r="AS1925" s="24" t="s">
        <v>99</v>
      </c>
      <c r="AT1925" s="24" t="e">
        <f>VLOOKUP(W1925,[1]Sheet1!$F:$F,1,FALSE)</f>
        <v>#N/A</v>
      </c>
      <c r="AU1925" s="24" t="e">
        <f>VLOOKUP(D1925,[1]Sheet1!$A:$A,1,FALSE)</f>
        <v>#N/A</v>
      </c>
    </row>
    <row r="1926" spans="1:47" ht="13.5" hidden="1" customHeight="1" x14ac:dyDescent="0.3">
      <c r="A1926" s="54" t="s">
        <v>11983</v>
      </c>
      <c r="B1926" s="54" t="s">
        <v>11984</v>
      </c>
      <c r="C1926" s="55" t="s">
        <v>11985</v>
      </c>
      <c r="D1926" s="41">
        <v>34000</v>
      </c>
      <c r="E1926" s="41" t="s">
        <v>103</v>
      </c>
      <c r="F1926" s="41" t="s">
        <v>139</v>
      </c>
      <c r="G1926" s="56" t="s">
        <v>123</v>
      </c>
      <c r="H1926" s="56" t="s">
        <v>11986</v>
      </c>
      <c r="I1926" s="56"/>
      <c r="J1926" s="56"/>
      <c r="K1926" s="57"/>
      <c r="L1926" s="58" t="s">
        <v>96</v>
      </c>
      <c r="M1926" s="59" t="s">
        <v>61</v>
      </c>
      <c r="N1926" s="57"/>
      <c r="O1926" s="60" t="s">
        <v>61</v>
      </c>
      <c r="P1926" s="60" t="s">
        <v>61</v>
      </c>
      <c r="Q1926" s="61" t="s">
        <v>78</v>
      </c>
      <c r="R1926" s="61">
        <v>43215</v>
      </c>
      <c r="S1926" s="61" t="s">
        <v>96</v>
      </c>
      <c r="T1926" s="62" t="s">
        <v>65</v>
      </c>
      <c r="U1926" s="53" t="s">
        <v>61</v>
      </c>
      <c r="V1926" s="53" t="s">
        <v>61</v>
      </c>
      <c r="W1926" s="63" t="s">
        <v>61</v>
      </c>
      <c r="X1926" s="63" t="s">
        <v>81</v>
      </c>
      <c r="Y1926" s="63" t="s">
        <v>61</v>
      </c>
      <c r="Z1926" s="63" t="s">
        <v>61</v>
      </c>
      <c r="AA1926" s="63" t="s">
        <v>61</v>
      </c>
      <c r="AB1926" s="63" t="s">
        <v>61</v>
      </c>
      <c r="AC1926" s="63" t="s">
        <v>61</v>
      </c>
      <c r="AD1926" s="63" t="s">
        <v>61</v>
      </c>
      <c r="AE1926" s="64"/>
      <c r="AF1926" s="65" t="s">
        <v>82</v>
      </c>
      <c r="AG1926" s="65">
        <v>34000</v>
      </c>
      <c r="AH1926" s="65" t="s">
        <v>140</v>
      </c>
      <c r="AI1926" s="65" t="s">
        <v>53</v>
      </c>
      <c r="AJ1926" s="65" t="s">
        <v>106</v>
      </c>
      <c r="AK1926" s="65" t="s">
        <v>151</v>
      </c>
      <c r="AL1926" s="65" t="s">
        <v>86</v>
      </c>
      <c r="AM1926" s="65"/>
      <c r="AN1926" s="39"/>
      <c r="AO1926" s="39"/>
      <c r="AP1926" s="74" t="e">
        <v>#N/A</v>
      </c>
      <c r="AQ1926" s="74"/>
      <c r="AR1926" s="74"/>
      <c r="AS1926" s="24" t="s">
        <v>99</v>
      </c>
      <c r="AT1926" s="24" t="e">
        <f>VLOOKUP(W1926,[1]Sheet1!$F:$F,1,FALSE)</f>
        <v>#N/A</v>
      </c>
      <c r="AU1926" s="24" t="e">
        <f>VLOOKUP(D1926,[1]Sheet1!$A:$A,1,FALSE)</f>
        <v>#N/A</v>
      </c>
    </row>
    <row r="1927" spans="1:47" ht="13.5" hidden="1" customHeight="1" x14ac:dyDescent="0.3">
      <c r="A1927" s="54" t="s">
        <v>11987</v>
      </c>
      <c r="B1927" s="54" t="s">
        <v>11988</v>
      </c>
      <c r="C1927" s="55" t="s">
        <v>11989</v>
      </c>
      <c r="D1927" s="41">
        <v>34001</v>
      </c>
      <c r="E1927" s="41" t="s">
        <v>103</v>
      </c>
      <c r="F1927" s="41" t="s">
        <v>139</v>
      </c>
      <c r="G1927" s="56"/>
      <c r="H1927" s="56"/>
      <c r="I1927" s="56"/>
      <c r="J1927" s="56"/>
      <c r="K1927" s="57"/>
      <c r="L1927" s="58" t="s">
        <v>96</v>
      </c>
      <c r="M1927" s="59" t="s">
        <v>61</v>
      </c>
      <c r="N1927" s="57"/>
      <c r="O1927" s="60" t="s">
        <v>61</v>
      </c>
      <c r="P1927" s="60" t="s">
        <v>61</v>
      </c>
      <c r="Q1927" s="61" t="s">
        <v>78</v>
      </c>
      <c r="R1927" s="61">
        <v>43258</v>
      </c>
      <c r="S1927" s="61" t="s">
        <v>96</v>
      </c>
      <c r="T1927" s="62" t="s">
        <v>65</v>
      </c>
      <c r="U1927" s="53" t="s">
        <v>61</v>
      </c>
      <c r="V1927" s="53" t="s">
        <v>61</v>
      </c>
      <c r="W1927" s="63" t="s">
        <v>61</v>
      </c>
      <c r="X1927" s="63" t="s">
        <v>81</v>
      </c>
      <c r="Y1927" s="63" t="s">
        <v>61</v>
      </c>
      <c r="Z1927" s="63" t="s">
        <v>61</v>
      </c>
      <c r="AA1927" s="63" t="s">
        <v>61</v>
      </c>
      <c r="AB1927" s="63" t="s">
        <v>61</v>
      </c>
      <c r="AC1927" s="63" t="s">
        <v>61</v>
      </c>
      <c r="AD1927" s="63" t="s">
        <v>61</v>
      </c>
      <c r="AE1927" s="64"/>
      <c r="AF1927" s="65" t="s">
        <v>82</v>
      </c>
      <c r="AG1927" s="65">
        <v>34001</v>
      </c>
      <c r="AH1927" s="65" t="s">
        <v>64</v>
      </c>
      <c r="AI1927" s="65"/>
      <c r="AJ1927" s="65" t="s">
        <v>64</v>
      </c>
      <c r="AK1927" s="65"/>
      <c r="AL1927" s="65" t="s">
        <v>64</v>
      </c>
      <c r="AM1927" s="65"/>
      <c r="AN1927" s="39"/>
      <c r="AO1927" s="39"/>
      <c r="AP1927" s="74" t="e">
        <v>#N/A</v>
      </c>
      <c r="AQ1927" s="74"/>
      <c r="AR1927" s="74"/>
      <c r="AS1927" s="24" t="s">
        <v>99</v>
      </c>
      <c r="AT1927" s="24" t="e">
        <f>VLOOKUP(W1927,[1]Sheet1!$F:$F,1,FALSE)</f>
        <v>#N/A</v>
      </c>
      <c r="AU1927" s="24" t="e">
        <f>VLOOKUP(D1927,[1]Sheet1!$A:$A,1,FALSE)</f>
        <v>#N/A</v>
      </c>
    </row>
    <row r="1928" spans="1:47" ht="13.5" hidden="1" customHeight="1" x14ac:dyDescent="0.3">
      <c r="A1928" s="9" t="s">
        <v>11990</v>
      </c>
      <c r="B1928" s="9" t="s">
        <v>11991</v>
      </c>
      <c r="C1928" s="1" t="s">
        <v>11992</v>
      </c>
      <c r="D1928" s="2">
        <v>34002</v>
      </c>
      <c r="E1928" s="2" t="s">
        <v>186</v>
      </c>
      <c r="F1928" s="2"/>
      <c r="G1928" s="10" t="s">
        <v>94</v>
      </c>
      <c r="H1928" s="10" t="s">
        <v>11993</v>
      </c>
      <c r="I1928" s="10"/>
      <c r="J1928" s="10"/>
      <c r="K1928" s="17"/>
      <c r="L1928" s="37" t="s">
        <v>96</v>
      </c>
      <c r="M1928" s="22" t="s">
        <v>61</v>
      </c>
      <c r="N1928" s="17"/>
      <c r="O1928" s="4" t="s">
        <v>61</v>
      </c>
      <c r="P1928" s="4" t="s">
        <v>61</v>
      </c>
      <c r="Q1928" s="13" t="s">
        <v>78</v>
      </c>
      <c r="R1928" s="13">
        <v>43280</v>
      </c>
      <c r="S1928" s="13" t="s">
        <v>96</v>
      </c>
      <c r="T1928" s="11" t="s">
        <v>65</v>
      </c>
      <c r="U1928" s="20">
        <v>2100</v>
      </c>
      <c r="V1928" s="20">
        <v>1890</v>
      </c>
      <c r="W1928" s="5" t="s">
        <v>11994</v>
      </c>
      <c r="X1928" s="5" t="s">
        <v>81</v>
      </c>
      <c r="Y1928" s="5" t="s">
        <v>61</v>
      </c>
      <c r="Z1928" s="5" t="s">
        <v>61</v>
      </c>
      <c r="AA1928" s="5" t="s">
        <v>61</v>
      </c>
      <c r="AB1928" s="5" t="s">
        <v>61</v>
      </c>
      <c r="AC1928" s="5" t="s">
        <v>61</v>
      </c>
      <c r="AD1928" s="5" t="s">
        <v>61</v>
      </c>
      <c r="AE1928" s="19"/>
      <c r="AF1928" s="36" t="s">
        <v>82</v>
      </c>
      <c r="AG1928" s="36">
        <v>34002</v>
      </c>
      <c r="AH1928" s="36" t="s">
        <v>140</v>
      </c>
      <c r="AI1928" s="36" t="s">
        <v>141</v>
      </c>
      <c r="AJ1928" s="36" t="s">
        <v>84</v>
      </c>
      <c r="AK1928" s="36" t="s">
        <v>85</v>
      </c>
      <c r="AL1928" s="36" t="s">
        <v>86</v>
      </c>
      <c r="AM1928" s="36"/>
      <c r="AN1928" s="18"/>
      <c r="AO1928" s="18"/>
      <c r="AP1928" s="24" t="e">
        <v>#N/A</v>
      </c>
      <c r="AS1928" s="24" t="s">
        <v>99</v>
      </c>
      <c r="AT1928" s="24" t="e">
        <f>VLOOKUP(W1928,[1]Sheet1!$F:$F,1,FALSE)</f>
        <v>#N/A</v>
      </c>
      <c r="AU1928" s="24" t="e">
        <f>VLOOKUP(D1928,[1]Sheet1!$A:$A,1,FALSE)</f>
        <v>#N/A</v>
      </c>
    </row>
    <row r="1929" spans="1:47" ht="13.5" hidden="1" customHeight="1" x14ac:dyDescent="0.3">
      <c r="A1929" s="9" t="s">
        <v>11995</v>
      </c>
      <c r="B1929" s="9" t="s">
        <v>11996</v>
      </c>
      <c r="C1929" s="1" t="s">
        <v>11997</v>
      </c>
      <c r="D1929" s="2">
        <v>34003</v>
      </c>
      <c r="E1929" s="2" t="s">
        <v>103</v>
      </c>
      <c r="F1929" s="2"/>
      <c r="G1929" s="10"/>
      <c r="H1929" s="10"/>
      <c r="I1929" s="10"/>
      <c r="J1929" s="10"/>
      <c r="K1929" s="17"/>
      <c r="L1929" s="37" t="s">
        <v>96</v>
      </c>
      <c r="M1929" s="22" t="s">
        <v>61</v>
      </c>
      <c r="N1929" s="17"/>
      <c r="O1929" s="4" t="s">
        <v>61</v>
      </c>
      <c r="P1929" s="4" t="s">
        <v>61</v>
      </c>
      <c r="Q1929" s="13" t="s">
        <v>78</v>
      </c>
      <c r="R1929" s="13">
        <v>43882</v>
      </c>
      <c r="S1929" s="13" t="s">
        <v>96</v>
      </c>
      <c r="T1929" s="11" t="s">
        <v>65</v>
      </c>
      <c r="U1929" s="20" t="s">
        <v>61</v>
      </c>
      <c r="V1929" s="20" t="s">
        <v>61</v>
      </c>
      <c r="W1929" s="5" t="s">
        <v>61</v>
      </c>
      <c r="X1929" s="5" t="s">
        <v>81</v>
      </c>
      <c r="Y1929" s="5" t="s">
        <v>61</v>
      </c>
      <c r="Z1929" s="5" t="s">
        <v>61</v>
      </c>
      <c r="AA1929" s="5" t="s">
        <v>61</v>
      </c>
      <c r="AB1929" s="5" t="s">
        <v>61</v>
      </c>
      <c r="AC1929" s="5" t="s">
        <v>61</v>
      </c>
      <c r="AD1929" s="5" t="s">
        <v>61</v>
      </c>
      <c r="AE1929" s="19"/>
      <c r="AF1929" s="36" t="s">
        <v>82</v>
      </c>
      <c r="AG1929" s="36">
        <v>34003</v>
      </c>
      <c r="AH1929" s="36" t="s">
        <v>64</v>
      </c>
      <c r="AI1929" s="36"/>
      <c r="AJ1929" s="36" t="s">
        <v>64</v>
      </c>
      <c r="AK1929" s="36"/>
      <c r="AL1929" s="36" t="s">
        <v>64</v>
      </c>
      <c r="AM1929" s="36"/>
      <c r="AN1929" s="18"/>
      <c r="AO1929" s="18" t="s">
        <v>98</v>
      </c>
      <c r="AP1929" s="24" t="e">
        <v>#N/A</v>
      </c>
      <c r="AS1929" s="24" t="s">
        <v>99</v>
      </c>
      <c r="AT1929" s="24" t="e">
        <f>VLOOKUP(W1929,[1]Sheet1!$F:$F,1,FALSE)</f>
        <v>#N/A</v>
      </c>
      <c r="AU1929" s="24" t="e">
        <f>VLOOKUP(D1929,[1]Sheet1!$A:$A,1,FALSE)</f>
        <v>#N/A</v>
      </c>
    </row>
    <row r="1930" spans="1:47" ht="13.5" hidden="1" customHeight="1" x14ac:dyDescent="0.3">
      <c r="A1930" s="9" t="s">
        <v>11998</v>
      </c>
      <c r="B1930" s="9" t="s">
        <v>11999</v>
      </c>
      <c r="C1930" s="1" t="s">
        <v>12000</v>
      </c>
      <c r="D1930" s="2">
        <v>34102</v>
      </c>
      <c r="E1930" s="2" t="s">
        <v>186</v>
      </c>
      <c r="F1930" s="2"/>
      <c r="G1930" s="10" t="s">
        <v>123</v>
      </c>
      <c r="H1930" s="10" t="s">
        <v>12001</v>
      </c>
      <c r="I1930" s="10"/>
      <c r="J1930" s="10"/>
      <c r="K1930" s="17"/>
      <c r="L1930" s="37" t="s">
        <v>96</v>
      </c>
      <c r="M1930" s="22" t="s">
        <v>61</v>
      </c>
      <c r="N1930" s="17"/>
      <c r="O1930" s="4" t="s">
        <v>61</v>
      </c>
      <c r="P1930" s="4" t="s">
        <v>61</v>
      </c>
      <c r="Q1930" s="13" t="s">
        <v>78</v>
      </c>
      <c r="R1930" s="13">
        <v>43789</v>
      </c>
      <c r="S1930" s="13" t="s">
        <v>96</v>
      </c>
      <c r="T1930" s="11" t="s">
        <v>65</v>
      </c>
      <c r="U1930" s="20">
        <v>550</v>
      </c>
      <c r="V1930" s="20">
        <v>495</v>
      </c>
      <c r="W1930" s="5" t="s">
        <v>4194</v>
      </c>
      <c r="X1930" s="5" t="s">
        <v>81</v>
      </c>
      <c r="Y1930" s="5" t="s">
        <v>61</v>
      </c>
      <c r="Z1930" s="5" t="s">
        <v>61</v>
      </c>
      <c r="AA1930" s="5" t="s">
        <v>61</v>
      </c>
      <c r="AB1930" s="5" t="s">
        <v>61</v>
      </c>
      <c r="AC1930" s="5" t="s">
        <v>61</v>
      </c>
      <c r="AD1930" s="5" t="s">
        <v>61</v>
      </c>
      <c r="AE1930" s="19"/>
      <c r="AF1930" s="36" t="s">
        <v>82</v>
      </c>
      <c r="AG1930" s="36">
        <v>34102</v>
      </c>
      <c r="AH1930" s="36" t="s">
        <v>140</v>
      </c>
      <c r="AI1930" s="36"/>
      <c r="AJ1930" s="36" t="s">
        <v>106</v>
      </c>
      <c r="AK1930" s="36"/>
      <c r="AL1930" s="36" t="s">
        <v>139</v>
      </c>
      <c r="AM1930" s="36"/>
      <c r="AN1930" s="18"/>
      <c r="AO1930" s="18"/>
      <c r="AP1930" s="24" t="e">
        <v>#N/A</v>
      </c>
      <c r="AS1930" s="24" t="s">
        <v>99</v>
      </c>
      <c r="AT1930" s="24" t="str">
        <f>VLOOKUP(W1930,[1]Sheet1!$F:$F,1,FALSE)</f>
        <v>E5409</v>
      </c>
      <c r="AU1930" s="24" t="e">
        <f>VLOOKUP(D1930,[1]Sheet1!$A:$A,1,FALSE)</f>
        <v>#N/A</v>
      </c>
    </row>
    <row r="1931" spans="1:47" ht="13.5" hidden="1" customHeight="1" x14ac:dyDescent="0.3">
      <c r="A1931" s="54" t="s">
        <v>12002</v>
      </c>
      <c r="B1931" s="54" t="s">
        <v>12003</v>
      </c>
      <c r="C1931" s="55" t="s">
        <v>12004</v>
      </c>
      <c r="D1931" s="41">
        <v>34103</v>
      </c>
      <c r="E1931" s="41" t="s">
        <v>186</v>
      </c>
      <c r="F1931" s="41" t="s">
        <v>139</v>
      </c>
      <c r="G1931" s="56" t="s">
        <v>123</v>
      </c>
      <c r="H1931" s="56" t="s">
        <v>11565</v>
      </c>
      <c r="I1931" s="56"/>
      <c r="J1931" s="56"/>
      <c r="K1931" s="57"/>
      <c r="L1931" s="58" t="s">
        <v>96</v>
      </c>
      <c r="M1931" s="59" t="s">
        <v>61</v>
      </c>
      <c r="N1931" s="57"/>
      <c r="O1931" s="60" t="s">
        <v>61</v>
      </c>
      <c r="P1931" s="60" t="s">
        <v>77</v>
      </c>
      <c r="Q1931" s="61" t="s">
        <v>78</v>
      </c>
      <c r="R1931" s="61">
        <v>44706</v>
      </c>
      <c r="S1931" s="61" t="s">
        <v>96</v>
      </c>
      <c r="T1931" s="62" t="s">
        <v>65</v>
      </c>
      <c r="U1931" s="53">
        <v>1360</v>
      </c>
      <c r="V1931" s="53">
        <v>1224</v>
      </c>
      <c r="W1931" s="63" t="s">
        <v>11566</v>
      </c>
      <c r="X1931" s="63" t="s">
        <v>81</v>
      </c>
      <c r="Y1931" s="63" t="s">
        <v>61</v>
      </c>
      <c r="Z1931" s="63" t="s">
        <v>61</v>
      </c>
      <c r="AA1931" s="63" t="s">
        <v>61</v>
      </c>
      <c r="AB1931" s="63" t="s">
        <v>61</v>
      </c>
      <c r="AC1931" s="63" t="s">
        <v>61</v>
      </c>
      <c r="AD1931" s="63" t="s">
        <v>61</v>
      </c>
      <c r="AE1931" s="64"/>
      <c r="AF1931" s="65" t="s">
        <v>82</v>
      </c>
      <c r="AG1931" s="65">
        <v>34103</v>
      </c>
      <c r="AH1931" s="65" t="s">
        <v>140</v>
      </c>
      <c r="AI1931" s="65" t="s">
        <v>369</v>
      </c>
      <c r="AJ1931" s="65" t="s">
        <v>106</v>
      </c>
      <c r="AK1931" s="65"/>
      <c r="AL1931" s="65"/>
      <c r="AM1931" s="65"/>
      <c r="AN1931" s="39"/>
      <c r="AO1931" s="39" t="s">
        <v>12005</v>
      </c>
      <c r="AP1931" s="24" t="e">
        <v>#N/A</v>
      </c>
      <c r="AS1931" s="24" t="s">
        <v>99</v>
      </c>
      <c r="AT1931" s="24" t="e">
        <f>VLOOKUP(W1931,[1]Sheet1!$F:$F,1,FALSE)</f>
        <v>#N/A</v>
      </c>
      <c r="AU1931" s="24" t="e">
        <f>VLOOKUP(D1931,[1]Sheet1!$A:$A,1,FALSE)</f>
        <v>#N/A</v>
      </c>
    </row>
    <row r="1932" spans="1:47" ht="13.5" hidden="1" customHeight="1" x14ac:dyDescent="0.3">
      <c r="A1932" s="9" t="s">
        <v>12006</v>
      </c>
      <c r="B1932" s="9" t="s">
        <v>12007</v>
      </c>
      <c r="C1932" s="1" t="s">
        <v>12008</v>
      </c>
      <c r="D1932" s="2">
        <v>35401</v>
      </c>
      <c r="E1932" s="2" t="s">
        <v>186</v>
      </c>
      <c r="F1932" s="2"/>
      <c r="G1932" s="10" t="s">
        <v>58</v>
      </c>
      <c r="H1932" s="10" t="s">
        <v>6786</v>
      </c>
      <c r="I1932" s="10"/>
      <c r="J1932" s="10"/>
      <c r="K1932" s="17"/>
      <c r="L1932" s="37" t="s">
        <v>96</v>
      </c>
      <c r="M1932" s="22" t="s">
        <v>61</v>
      </c>
      <c r="N1932" s="17"/>
      <c r="O1932" s="4" t="s">
        <v>61</v>
      </c>
      <c r="P1932" s="4" t="s">
        <v>61</v>
      </c>
      <c r="Q1932" s="13" t="s">
        <v>78</v>
      </c>
      <c r="R1932" s="13">
        <v>43178</v>
      </c>
      <c r="S1932" s="13" t="s">
        <v>96</v>
      </c>
      <c r="T1932" s="11" t="s">
        <v>65</v>
      </c>
      <c r="U1932" s="20">
        <v>2550</v>
      </c>
      <c r="V1932" s="20">
        <v>2295</v>
      </c>
      <c r="W1932" s="5" t="s">
        <v>6787</v>
      </c>
      <c r="X1932" s="5" t="s">
        <v>81</v>
      </c>
      <c r="Y1932" s="5" t="s">
        <v>61</v>
      </c>
      <c r="Z1932" s="5" t="s">
        <v>61</v>
      </c>
      <c r="AA1932" s="5" t="s">
        <v>61</v>
      </c>
      <c r="AB1932" s="5" t="s">
        <v>61</v>
      </c>
      <c r="AC1932" s="5" t="s">
        <v>61</v>
      </c>
      <c r="AD1932" s="5" t="s">
        <v>61</v>
      </c>
      <c r="AE1932" s="19"/>
      <c r="AF1932" s="36" t="s">
        <v>82</v>
      </c>
      <c r="AG1932" s="36">
        <v>15401</v>
      </c>
      <c r="AH1932" s="36" t="s">
        <v>140</v>
      </c>
      <c r="AI1932" s="36" t="s">
        <v>141</v>
      </c>
      <c r="AJ1932" s="36" t="s">
        <v>84</v>
      </c>
      <c r="AK1932" s="36" t="s">
        <v>85</v>
      </c>
      <c r="AL1932" s="36" t="s">
        <v>86</v>
      </c>
      <c r="AM1932" s="36"/>
      <c r="AN1932" s="18"/>
      <c r="AO1932" s="18" t="s">
        <v>12009</v>
      </c>
      <c r="AP1932" s="24" t="e">
        <v>#N/A</v>
      </c>
      <c r="AS1932" s="24" t="s">
        <v>99</v>
      </c>
      <c r="AT1932" s="24" t="e">
        <f>VLOOKUP(W1932,[1]Sheet1!$F:$F,1,FALSE)</f>
        <v>#N/A</v>
      </c>
      <c r="AU1932" s="24" t="e">
        <f>VLOOKUP(D1932,[1]Sheet1!$A:$A,1,FALSE)</f>
        <v>#N/A</v>
      </c>
    </row>
    <row r="1933" spans="1:47" s="74" customFormat="1" ht="13.5" hidden="1" customHeight="1" x14ac:dyDescent="0.3">
      <c r="A1933" s="9" t="s">
        <v>12010</v>
      </c>
      <c r="B1933" s="9" t="s">
        <v>12011</v>
      </c>
      <c r="C1933" s="1" t="s">
        <v>12012</v>
      </c>
      <c r="D1933" s="2">
        <v>35768</v>
      </c>
      <c r="E1933" s="2" t="s">
        <v>186</v>
      </c>
      <c r="F1933" s="2"/>
      <c r="G1933" s="10" t="s">
        <v>58</v>
      </c>
      <c r="H1933" s="10" t="s">
        <v>12013</v>
      </c>
      <c r="I1933" s="10"/>
      <c r="J1933" s="10"/>
      <c r="K1933" s="17"/>
      <c r="L1933" s="37" t="s">
        <v>96</v>
      </c>
      <c r="M1933" s="22" t="s">
        <v>61</v>
      </c>
      <c r="N1933" s="17"/>
      <c r="O1933" s="4" t="s">
        <v>61</v>
      </c>
      <c r="P1933" s="4" t="s">
        <v>61</v>
      </c>
      <c r="Q1933" s="13" t="s">
        <v>78</v>
      </c>
      <c r="R1933" s="13">
        <v>43124</v>
      </c>
      <c r="S1933" s="13" t="s">
        <v>96</v>
      </c>
      <c r="T1933" s="11" t="s">
        <v>65</v>
      </c>
      <c r="U1933" s="20">
        <v>2650</v>
      </c>
      <c r="V1933" s="20">
        <v>2385</v>
      </c>
      <c r="W1933" s="5" t="s">
        <v>12014</v>
      </c>
      <c r="X1933" s="5" t="s">
        <v>81</v>
      </c>
      <c r="Y1933" s="5" t="s">
        <v>61</v>
      </c>
      <c r="Z1933" s="5" t="s">
        <v>61</v>
      </c>
      <c r="AA1933" s="5" t="s">
        <v>61</v>
      </c>
      <c r="AB1933" s="5" t="s">
        <v>61</v>
      </c>
      <c r="AC1933" s="5" t="s">
        <v>61</v>
      </c>
      <c r="AD1933" s="5" t="s">
        <v>61</v>
      </c>
      <c r="AE1933" s="19"/>
      <c r="AF1933" s="36" t="s">
        <v>82</v>
      </c>
      <c r="AG1933" s="36">
        <v>35768</v>
      </c>
      <c r="AH1933" s="36" t="s">
        <v>140</v>
      </c>
      <c r="AI1933" s="36" t="s">
        <v>141</v>
      </c>
      <c r="AJ1933" s="36" t="s">
        <v>84</v>
      </c>
      <c r="AK1933" s="36" t="s">
        <v>85</v>
      </c>
      <c r="AL1933" s="36" t="s">
        <v>86</v>
      </c>
      <c r="AM1933" s="36"/>
      <c r="AN1933" s="18"/>
      <c r="AO1933" s="18"/>
      <c r="AP1933" s="24" t="e">
        <v>#N/A</v>
      </c>
      <c r="AQ1933" s="24"/>
      <c r="AR1933" s="24"/>
      <c r="AS1933" s="24" t="s">
        <v>99</v>
      </c>
      <c r="AT1933" s="24" t="e">
        <f>VLOOKUP(W1933,[1]Sheet1!$F:$F,1,FALSE)</f>
        <v>#N/A</v>
      </c>
      <c r="AU1933" s="24" t="e">
        <f>VLOOKUP(D1933,[1]Sheet1!$A:$A,1,FALSE)</f>
        <v>#N/A</v>
      </c>
    </row>
    <row r="1934" spans="1:47" ht="13.5" hidden="1" customHeight="1" x14ac:dyDescent="0.3">
      <c r="A1934" s="9" t="s">
        <v>12015</v>
      </c>
      <c r="B1934" s="9" t="s">
        <v>12016</v>
      </c>
      <c r="C1934" s="1" t="s">
        <v>12017</v>
      </c>
      <c r="D1934" s="2">
        <v>36703</v>
      </c>
      <c r="E1934" s="2" t="s">
        <v>186</v>
      </c>
      <c r="F1934" s="2"/>
      <c r="G1934" s="10" t="s">
        <v>58</v>
      </c>
      <c r="H1934" s="10" t="s">
        <v>12018</v>
      </c>
      <c r="I1934" s="10"/>
      <c r="J1934" s="10"/>
      <c r="K1934" s="17"/>
      <c r="L1934" s="37" t="s">
        <v>96</v>
      </c>
      <c r="M1934" s="22" t="s">
        <v>61</v>
      </c>
      <c r="N1934" s="17"/>
      <c r="O1934" s="4" t="s">
        <v>61</v>
      </c>
      <c r="P1934" s="4" t="s">
        <v>61</v>
      </c>
      <c r="Q1934" s="13" t="s">
        <v>78</v>
      </c>
      <c r="R1934" s="13">
        <v>43781</v>
      </c>
      <c r="S1934" s="13" t="s">
        <v>96</v>
      </c>
      <c r="T1934" s="11" t="s">
        <v>65</v>
      </c>
      <c r="U1934" s="20">
        <v>580</v>
      </c>
      <c r="V1934" s="20">
        <v>522</v>
      </c>
      <c r="W1934" s="5" t="s">
        <v>12019</v>
      </c>
      <c r="X1934" s="5" t="s">
        <v>81</v>
      </c>
      <c r="Y1934" s="5" t="s">
        <v>61</v>
      </c>
      <c r="Z1934" s="5" t="s">
        <v>61</v>
      </c>
      <c r="AA1934" s="5" t="s">
        <v>61</v>
      </c>
      <c r="AB1934" s="5" t="s">
        <v>61</v>
      </c>
      <c r="AC1934" s="5" t="s">
        <v>61</v>
      </c>
      <c r="AD1934" s="5" t="s">
        <v>61</v>
      </c>
      <c r="AE1934" s="19"/>
      <c r="AF1934" s="36" t="s">
        <v>82</v>
      </c>
      <c r="AG1934" s="36">
        <v>36703</v>
      </c>
      <c r="AH1934" s="36" t="s">
        <v>140</v>
      </c>
      <c r="AI1934" s="36" t="s">
        <v>154</v>
      </c>
      <c r="AJ1934" s="36" t="s">
        <v>106</v>
      </c>
      <c r="AK1934" s="36"/>
      <c r="AL1934" s="36" t="s">
        <v>86</v>
      </c>
      <c r="AM1934" s="36" t="s">
        <v>156</v>
      </c>
      <c r="AN1934" s="18"/>
      <c r="AO1934" s="18" t="s">
        <v>12020</v>
      </c>
      <c r="AP1934" s="24" t="e">
        <v>#N/A</v>
      </c>
      <c r="AS1934" s="24" t="s">
        <v>99</v>
      </c>
      <c r="AT1934" s="24" t="e">
        <f>VLOOKUP(W1934,[1]Sheet1!$F:$F,1,FALSE)</f>
        <v>#N/A</v>
      </c>
      <c r="AU1934" s="24" t="e">
        <f>VLOOKUP(D1934,[1]Sheet1!$A:$A,1,FALSE)</f>
        <v>#N/A</v>
      </c>
    </row>
    <row r="1935" spans="1:47" ht="13.5" hidden="1" customHeight="1" x14ac:dyDescent="0.3">
      <c r="A1935" s="9" t="s">
        <v>12021</v>
      </c>
      <c r="B1935" s="9" t="s">
        <v>12022</v>
      </c>
      <c r="C1935" s="1" t="s">
        <v>12023</v>
      </c>
      <c r="D1935" s="2">
        <v>36712</v>
      </c>
      <c r="E1935" s="2" t="s">
        <v>103</v>
      </c>
      <c r="F1935" s="2"/>
      <c r="G1935" s="10" t="s">
        <v>94</v>
      </c>
      <c r="H1935" s="10"/>
      <c r="I1935" s="10"/>
      <c r="J1935" s="10"/>
      <c r="K1935" s="17"/>
      <c r="L1935" s="37" t="s">
        <v>96</v>
      </c>
      <c r="M1935" s="22" t="s">
        <v>61</v>
      </c>
      <c r="N1935" s="17"/>
      <c r="O1935" s="4" t="s">
        <v>61</v>
      </c>
      <c r="P1935" s="4" t="s">
        <v>61</v>
      </c>
      <c r="Q1935" s="13" t="s">
        <v>78</v>
      </c>
      <c r="R1935" s="13">
        <v>43910</v>
      </c>
      <c r="S1935" s="13" t="s">
        <v>96</v>
      </c>
      <c r="T1935" s="11" t="s">
        <v>65</v>
      </c>
      <c r="U1935" s="20" t="s">
        <v>61</v>
      </c>
      <c r="V1935" s="20" t="s">
        <v>61</v>
      </c>
      <c r="W1935" s="5" t="s">
        <v>61</v>
      </c>
      <c r="X1935" s="5" t="s">
        <v>81</v>
      </c>
      <c r="Y1935" s="5" t="s">
        <v>61</v>
      </c>
      <c r="Z1935" s="5" t="s">
        <v>61</v>
      </c>
      <c r="AA1935" s="5" t="s">
        <v>61</v>
      </c>
      <c r="AB1935" s="5" t="s">
        <v>61</v>
      </c>
      <c r="AC1935" s="5" t="s">
        <v>61</v>
      </c>
      <c r="AD1935" s="5" t="s">
        <v>61</v>
      </c>
      <c r="AE1935" s="19"/>
      <c r="AF1935" s="36" t="s">
        <v>82</v>
      </c>
      <c r="AG1935" s="36">
        <v>36712</v>
      </c>
      <c r="AH1935" s="36" t="s">
        <v>64</v>
      </c>
      <c r="AI1935" s="36"/>
      <c r="AJ1935" s="36" t="s">
        <v>64</v>
      </c>
      <c r="AK1935" s="36"/>
      <c r="AL1935" s="36" t="s">
        <v>64</v>
      </c>
      <c r="AM1935" s="36"/>
      <c r="AN1935" s="18"/>
      <c r="AO1935" s="18" t="s">
        <v>98</v>
      </c>
      <c r="AP1935" s="24" t="e">
        <v>#N/A</v>
      </c>
      <c r="AS1935" s="24" t="s">
        <v>99</v>
      </c>
      <c r="AT1935" s="24" t="e">
        <f>VLOOKUP(W1935,[1]Sheet1!$F:$F,1,FALSE)</f>
        <v>#N/A</v>
      </c>
      <c r="AU1935" s="24" t="e">
        <f>VLOOKUP(D1935,[1]Sheet1!$A:$A,1,FALSE)</f>
        <v>#N/A</v>
      </c>
    </row>
    <row r="1936" spans="1:47" ht="13.5" hidden="1" customHeight="1" x14ac:dyDescent="0.3">
      <c r="A1936" s="9" t="s">
        <v>12024</v>
      </c>
      <c r="B1936" s="9" t="s">
        <v>12025</v>
      </c>
      <c r="C1936" s="1" t="s">
        <v>12026</v>
      </c>
      <c r="D1936" s="2">
        <v>36713</v>
      </c>
      <c r="E1936" s="2" t="s">
        <v>186</v>
      </c>
      <c r="F1936" s="2"/>
      <c r="G1936" s="10" t="s">
        <v>58</v>
      </c>
      <c r="H1936" s="10" t="s">
        <v>12027</v>
      </c>
      <c r="I1936" s="10"/>
      <c r="J1936" s="10"/>
      <c r="K1936" s="17"/>
      <c r="L1936" s="37" t="s">
        <v>96</v>
      </c>
      <c r="M1936" s="22" t="s">
        <v>61</v>
      </c>
      <c r="N1936" s="17"/>
      <c r="O1936" s="4" t="s">
        <v>61</v>
      </c>
      <c r="P1936" s="4" t="s">
        <v>61</v>
      </c>
      <c r="Q1936" s="13" t="s">
        <v>78</v>
      </c>
      <c r="R1936" s="13">
        <v>43754</v>
      </c>
      <c r="S1936" s="13" t="s">
        <v>96</v>
      </c>
      <c r="T1936" s="11" t="s">
        <v>65</v>
      </c>
      <c r="U1936" s="20">
        <v>900</v>
      </c>
      <c r="V1936" s="20">
        <v>810</v>
      </c>
      <c r="W1936" s="5" t="s">
        <v>4175</v>
      </c>
      <c r="X1936" s="5" t="s">
        <v>81</v>
      </c>
      <c r="Y1936" s="5" t="s">
        <v>61</v>
      </c>
      <c r="Z1936" s="5" t="s">
        <v>61</v>
      </c>
      <c r="AA1936" s="5" t="s">
        <v>61</v>
      </c>
      <c r="AB1936" s="5" t="s">
        <v>61</v>
      </c>
      <c r="AC1936" s="5" t="s">
        <v>61</v>
      </c>
      <c r="AD1936" s="5" t="s">
        <v>61</v>
      </c>
      <c r="AE1936" s="19"/>
      <c r="AF1936" s="36" t="s">
        <v>82</v>
      </c>
      <c r="AG1936" s="36">
        <v>36713</v>
      </c>
      <c r="AH1936" s="36" t="s">
        <v>83</v>
      </c>
      <c r="AI1936" s="36"/>
      <c r="AJ1936" s="36" t="s">
        <v>106</v>
      </c>
      <c r="AK1936" s="36"/>
      <c r="AL1936" s="36" t="s">
        <v>86</v>
      </c>
      <c r="AM1936" s="36"/>
      <c r="AN1936" s="18"/>
      <c r="AO1936" s="18"/>
      <c r="AP1936" s="24" t="e">
        <v>#N/A</v>
      </c>
      <c r="AS1936" s="24" t="s">
        <v>99</v>
      </c>
      <c r="AT1936" s="24" t="e">
        <f>VLOOKUP(W1936,[1]Sheet1!$F:$F,1,FALSE)</f>
        <v>#N/A</v>
      </c>
      <c r="AU1936" s="24" t="e">
        <f>VLOOKUP(D1936,[1]Sheet1!$A:$A,1,FALSE)</f>
        <v>#N/A</v>
      </c>
    </row>
    <row r="1937" spans="1:47" ht="14" hidden="1" x14ac:dyDescent="0.3">
      <c r="A1937" s="9" t="s">
        <v>12028</v>
      </c>
      <c r="B1937" s="9" t="s">
        <v>12029</v>
      </c>
      <c r="C1937" s="1" t="s">
        <v>12030</v>
      </c>
      <c r="D1937" s="2">
        <v>36802</v>
      </c>
      <c r="E1937" s="2" t="s">
        <v>103</v>
      </c>
      <c r="F1937" s="2"/>
      <c r="G1937" s="10" t="s">
        <v>94</v>
      </c>
      <c r="H1937" s="10"/>
      <c r="I1937" s="10"/>
      <c r="J1937" s="10"/>
      <c r="K1937" s="17"/>
      <c r="L1937" s="37" t="s">
        <v>96</v>
      </c>
      <c r="M1937" s="22" t="s">
        <v>61</v>
      </c>
      <c r="N1937" s="17"/>
      <c r="O1937" s="4" t="s">
        <v>61</v>
      </c>
      <c r="P1937" s="4" t="s">
        <v>61</v>
      </c>
      <c r="Q1937" s="13" t="s">
        <v>78</v>
      </c>
      <c r="R1937" s="13">
        <v>43941</v>
      </c>
      <c r="S1937" s="13" t="s">
        <v>96</v>
      </c>
      <c r="T1937" s="11" t="s">
        <v>65</v>
      </c>
      <c r="U1937" s="20" t="s">
        <v>61</v>
      </c>
      <c r="V1937" s="20" t="s">
        <v>61</v>
      </c>
      <c r="W1937" s="5" t="s">
        <v>61</v>
      </c>
      <c r="X1937" s="5" t="s">
        <v>81</v>
      </c>
      <c r="Y1937" s="5" t="s">
        <v>61</v>
      </c>
      <c r="Z1937" s="5" t="s">
        <v>61</v>
      </c>
      <c r="AA1937" s="5" t="s">
        <v>61</v>
      </c>
      <c r="AB1937" s="5" t="s">
        <v>61</v>
      </c>
      <c r="AC1937" s="5" t="s">
        <v>61</v>
      </c>
      <c r="AD1937" s="5" t="s">
        <v>61</v>
      </c>
      <c r="AE1937" s="19"/>
      <c r="AF1937" s="36" t="s">
        <v>82</v>
      </c>
      <c r="AG1937" s="36">
        <v>36802</v>
      </c>
      <c r="AH1937" s="36" t="s">
        <v>140</v>
      </c>
      <c r="AI1937" s="36"/>
      <c r="AJ1937" s="36" t="s">
        <v>106</v>
      </c>
      <c r="AK1937" s="36"/>
      <c r="AL1937" s="36" t="s">
        <v>139</v>
      </c>
      <c r="AM1937" s="36"/>
      <c r="AN1937" s="18"/>
      <c r="AO1937" s="18" t="s">
        <v>98</v>
      </c>
      <c r="AP1937" s="24" t="e">
        <v>#N/A</v>
      </c>
      <c r="AS1937" s="24" t="s">
        <v>99</v>
      </c>
      <c r="AT1937" s="24" t="e">
        <f>VLOOKUP(W1937,[1]Sheet1!$F:$F,1,FALSE)</f>
        <v>#N/A</v>
      </c>
      <c r="AU1937" s="24" t="e">
        <f>VLOOKUP(D1937,[1]Sheet1!$A:$A,1,FALSE)</f>
        <v>#N/A</v>
      </c>
    </row>
    <row r="1938" spans="1:47" ht="13.5" hidden="1" customHeight="1" x14ac:dyDescent="0.3">
      <c r="A1938" s="9" t="s">
        <v>12031</v>
      </c>
      <c r="B1938" s="9" t="s">
        <v>12032</v>
      </c>
      <c r="C1938" s="1" t="s">
        <v>12033</v>
      </c>
      <c r="D1938" s="2">
        <v>36803</v>
      </c>
      <c r="E1938" s="2" t="s">
        <v>103</v>
      </c>
      <c r="F1938" s="2"/>
      <c r="G1938" s="10" t="s">
        <v>94</v>
      </c>
      <c r="H1938" s="10"/>
      <c r="I1938" s="10"/>
      <c r="J1938" s="10"/>
      <c r="K1938" s="17"/>
      <c r="L1938" s="37" t="s">
        <v>96</v>
      </c>
      <c r="M1938" s="22" t="s">
        <v>61</v>
      </c>
      <c r="N1938" s="17"/>
      <c r="O1938" s="4" t="s">
        <v>61</v>
      </c>
      <c r="P1938" s="4" t="s">
        <v>61</v>
      </c>
      <c r="Q1938" s="13" t="s">
        <v>78</v>
      </c>
      <c r="R1938" s="13">
        <v>43941</v>
      </c>
      <c r="S1938" s="13" t="s">
        <v>96</v>
      </c>
      <c r="T1938" s="11" t="s">
        <v>65</v>
      </c>
      <c r="U1938" s="20" t="s">
        <v>61</v>
      </c>
      <c r="V1938" s="20" t="s">
        <v>61</v>
      </c>
      <c r="W1938" s="5" t="s">
        <v>61</v>
      </c>
      <c r="X1938" s="5" t="s">
        <v>81</v>
      </c>
      <c r="Y1938" s="5" t="s">
        <v>61</v>
      </c>
      <c r="Z1938" s="5" t="s">
        <v>61</v>
      </c>
      <c r="AA1938" s="5" t="s">
        <v>61</v>
      </c>
      <c r="AB1938" s="5" t="s">
        <v>61</v>
      </c>
      <c r="AC1938" s="5" t="s">
        <v>61</v>
      </c>
      <c r="AD1938" s="5" t="s">
        <v>61</v>
      </c>
      <c r="AE1938" s="19"/>
      <c r="AF1938" s="36" t="s">
        <v>82</v>
      </c>
      <c r="AG1938" s="36">
        <v>36803</v>
      </c>
      <c r="AH1938" s="36" t="s">
        <v>64</v>
      </c>
      <c r="AI1938" s="36"/>
      <c r="AJ1938" s="36" t="s">
        <v>64</v>
      </c>
      <c r="AK1938" s="36"/>
      <c r="AL1938" s="36" t="s">
        <v>64</v>
      </c>
      <c r="AM1938" s="36"/>
      <c r="AN1938" s="18"/>
      <c r="AO1938" s="18" t="s">
        <v>98</v>
      </c>
      <c r="AP1938" s="24" t="e">
        <v>#N/A</v>
      </c>
      <c r="AS1938" s="24" t="s">
        <v>99</v>
      </c>
      <c r="AT1938" s="24" t="e">
        <f>VLOOKUP(W1938,[1]Sheet1!$F:$F,1,FALSE)</f>
        <v>#N/A</v>
      </c>
      <c r="AU1938" s="24" t="e">
        <f>VLOOKUP(D1938,[1]Sheet1!$A:$A,1,FALSE)</f>
        <v>#N/A</v>
      </c>
    </row>
    <row r="1939" spans="1:47" ht="13.5" hidden="1" customHeight="1" x14ac:dyDescent="0.3">
      <c r="A1939" s="9" t="s">
        <v>12034</v>
      </c>
      <c r="B1939" s="9" t="s">
        <v>12035</v>
      </c>
      <c r="C1939" s="1" t="s">
        <v>12036</v>
      </c>
      <c r="D1939" s="2">
        <v>37302</v>
      </c>
      <c r="E1939" s="2" t="s">
        <v>186</v>
      </c>
      <c r="F1939" s="2"/>
      <c r="G1939" s="10" t="s">
        <v>123</v>
      </c>
      <c r="H1939" s="10" t="s">
        <v>12037</v>
      </c>
      <c r="I1939" s="10"/>
      <c r="J1939" s="10"/>
      <c r="K1939" s="17"/>
      <c r="L1939" s="37" t="s">
        <v>96</v>
      </c>
      <c r="M1939" s="22" t="s">
        <v>61</v>
      </c>
      <c r="N1939" s="17"/>
      <c r="O1939" s="4" t="s">
        <v>61</v>
      </c>
      <c r="P1939" s="4" t="s">
        <v>61</v>
      </c>
      <c r="Q1939" s="13" t="s">
        <v>78</v>
      </c>
      <c r="R1939" s="13">
        <v>44181</v>
      </c>
      <c r="S1939" s="13" t="s">
        <v>96</v>
      </c>
      <c r="T1939" s="11" t="s">
        <v>65</v>
      </c>
      <c r="U1939" s="20">
        <v>1405</v>
      </c>
      <c r="V1939" s="20">
        <v>1265</v>
      </c>
      <c r="W1939" s="5" t="s">
        <v>12038</v>
      </c>
      <c r="X1939" s="5" t="s">
        <v>81</v>
      </c>
      <c r="Y1939" s="5" t="s">
        <v>61</v>
      </c>
      <c r="Z1939" s="5" t="s">
        <v>61</v>
      </c>
      <c r="AA1939" s="5" t="s">
        <v>61</v>
      </c>
      <c r="AB1939" s="5" t="s">
        <v>61</v>
      </c>
      <c r="AC1939" s="5" t="s">
        <v>61</v>
      </c>
      <c r="AD1939" s="5" t="s">
        <v>61</v>
      </c>
      <c r="AE1939" s="19"/>
      <c r="AF1939" s="36" t="s">
        <v>82</v>
      </c>
      <c r="AG1939" s="36">
        <v>37302</v>
      </c>
      <c r="AH1939" s="36" t="s">
        <v>140</v>
      </c>
      <c r="AI1939" s="36" t="s">
        <v>3834</v>
      </c>
      <c r="AJ1939" s="36" t="s">
        <v>106</v>
      </c>
      <c r="AK1939" s="36"/>
      <c r="AL1939" s="36" t="s">
        <v>139</v>
      </c>
      <c r="AM1939" s="36"/>
      <c r="AN1939" s="18"/>
      <c r="AO1939" s="18" t="s">
        <v>12039</v>
      </c>
      <c r="AP1939" s="24" t="e">
        <v>#N/A</v>
      </c>
      <c r="AS1939" s="24" t="s">
        <v>99</v>
      </c>
      <c r="AT1939" s="24" t="str">
        <f>VLOOKUP(W1939,[1]Sheet1!$F:$F,1,FALSE)</f>
        <v>E5514</v>
      </c>
      <c r="AU1939" s="24" t="e">
        <f>VLOOKUP(D1939,[1]Sheet1!$A:$A,1,FALSE)</f>
        <v>#N/A</v>
      </c>
    </row>
    <row r="1940" spans="1:47" ht="13.5" hidden="1" customHeight="1" x14ac:dyDescent="0.3">
      <c r="A1940" s="2" t="s">
        <v>12040</v>
      </c>
      <c r="B1940" s="2" t="s">
        <v>12041</v>
      </c>
      <c r="C1940" s="75" t="s">
        <v>12042</v>
      </c>
      <c r="D1940" s="2">
        <v>37303</v>
      </c>
      <c r="E1940" s="6" t="s">
        <v>186</v>
      </c>
      <c r="F1940" s="6"/>
      <c r="G1940" s="10" t="s">
        <v>123</v>
      </c>
      <c r="H1940" s="3" t="s">
        <v>12043</v>
      </c>
      <c r="I1940" s="3"/>
      <c r="J1940" s="3"/>
      <c r="K1940" s="17"/>
      <c r="L1940" s="37" t="s">
        <v>96</v>
      </c>
      <c r="M1940" s="22" t="s">
        <v>61</v>
      </c>
      <c r="N1940" s="17"/>
      <c r="O1940" s="4" t="s">
        <v>61</v>
      </c>
      <c r="P1940" s="4" t="s">
        <v>61</v>
      </c>
      <c r="Q1940" s="13" t="s">
        <v>97</v>
      </c>
      <c r="R1940" s="13">
        <v>44930</v>
      </c>
      <c r="S1940" s="13" t="s">
        <v>96</v>
      </c>
      <c r="T1940" s="13" t="s">
        <v>65</v>
      </c>
      <c r="U1940" s="20">
        <v>1220</v>
      </c>
      <c r="V1940" s="20">
        <v>1098</v>
      </c>
      <c r="W1940" s="5" t="s">
        <v>12044</v>
      </c>
      <c r="X1940" s="5" t="s">
        <v>81</v>
      </c>
      <c r="Y1940" s="5" t="s">
        <v>61</v>
      </c>
      <c r="Z1940" s="5" t="s">
        <v>61</v>
      </c>
      <c r="AA1940" s="5" t="s">
        <v>61</v>
      </c>
      <c r="AB1940" s="5" t="s">
        <v>61</v>
      </c>
      <c r="AC1940" s="5" t="s">
        <v>61</v>
      </c>
      <c r="AD1940" s="5" t="s">
        <v>61</v>
      </c>
      <c r="AE1940" s="19"/>
      <c r="AF1940" s="36" t="s">
        <v>82</v>
      </c>
      <c r="AG1940" s="36">
        <v>37303</v>
      </c>
      <c r="AH1940" s="36" t="s">
        <v>140</v>
      </c>
      <c r="AI1940" s="36" t="s">
        <v>141</v>
      </c>
      <c r="AJ1940" s="36" t="s">
        <v>106</v>
      </c>
      <c r="AK1940" s="36"/>
      <c r="AL1940" s="36" t="s">
        <v>139</v>
      </c>
      <c r="AM1940" s="36"/>
      <c r="AN1940" s="18"/>
      <c r="AO1940" s="18" t="s">
        <v>12039</v>
      </c>
      <c r="AS1940" s="24" t="s">
        <v>99</v>
      </c>
      <c r="AT1940" s="24" t="e">
        <f>VLOOKUP(W1940,[1]Sheet1!$F:$F,1,FALSE)</f>
        <v>#N/A</v>
      </c>
      <c r="AU1940" s="24" t="e">
        <f>VLOOKUP(D1940,[1]Sheet1!$A:$A,1,FALSE)</f>
        <v>#N/A</v>
      </c>
    </row>
    <row r="1941" spans="1:47" ht="13.5" hidden="1" customHeight="1" x14ac:dyDescent="0.3">
      <c r="A1941" s="9" t="s">
        <v>12045</v>
      </c>
      <c r="B1941" s="9" t="s">
        <v>12046</v>
      </c>
      <c r="C1941" s="1" t="s">
        <v>12047</v>
      </c>
      <c r="D1941" s="2">
        <v>35703</v>
      </c>
      <c r="E1941" s="2" t="s">
        <v>103</v>
      </c>
      <c r="F1941" s="2"/>
      <c r="G1941" s="10" t="s">
        <v>94</v>
      </c>
      <c r="H1941" s="10"/>
      <c r="I1941" s="10"/>
      <c r="J1941" s="10"/>
      <c r="K1941" s="17"/>
      <c r="L1941" s="37" t="s">
        <v>96</v>
      </c>
      <c r="M1941" s="22" t="s">
        <v>61</v>
      </c>
      <c r="N1941" s="17"/>
      <c r="O1941" s="4" t="s">
        <v>61</v>
      </c>
      <c r="P1941" s="4" t="s">
        <v>61</v>
      </c>
      <c r="Q1941" s="13" t="s">
        <v>78</v>
      </c>
      <c r="R1941" s="13">
        <v>43940</v>
      </c>
      <c r="S1941" s="13" t="s">
        <v>96</v>
      </c>
      <c r="T1941" s="11" t="s">
        <v>65</v>
      </c>
      <c r="U1941" s="20" t="s">
        <v>61</v>
      </c>
      <c r="V1941" s="20" t="s">
        <v>61</v>
      </c>
      <c r="W1941" s="5" t="s">
        <v>61</v>
      </c>
      <c r="X1941" s="5" t="s">
        <v>81</v>
      </c>
      <c r="Y1941" s="5" t="s">
        <v>61</v>
      </c>
      <c r="Z1941" s="5" t="s">
        <v>61</v>
      </c>
      <c r="AA1941" s="5" t="s">
        <v>61</v>
      </c>
      <c r="AB1941" s="5" t="s">
        <v>61</v>
      </c>
      <c r="AC1941" s="5" t="s">
        <v>61</v>
      </c>
      <c r="AD1941" s="5" t="s">
        <v>61</v>
      </c>
      <c r="AE1941" s="19"/>
      <c r="AF1941" s="36" t="s">
        <v>82</v>
      </c>
      <c r="AG1941" s="36">
        <v>37503</v>
      </c>
      <c r="AH1941" s="36"/>
      <c r="AI1941" s="36"/>
      <c r="AJ1941" s="36"/>
      <c r="AK1941" s="36"/>
      <c r="AL1941" s="36"/>
      <c r="AM1941" s="36"/>
      <c r="AN1941" s="18"/>
      <c r="AO1941" s="18" t="s">
        <v>98</v>
      </c>
      <c r="AP1941" s="24" t="e">
        <v>#N/A</v>
      </c>
      <c r="AS1941" s="24" t="s">
        <v>99</v>
      </c>
      <c r="AT1941" s="24" t="e">
        <f>VLOOKUP(W1941,[1]Sheet1!$F:$F,1,FALSE)</f>
        <v>#N/A</v>
      </c>
      <c r="AU1941" s="24" t="e">
        <f>VLOOKUP(D1941,[1]Sheet1!$A:$A,1,FALSE)</f>
        <v>#N/A</v>
      </c>
    </row>
    <row r="1942" spans="1:47" ht="13.5" hidden="1" customHeight="1" x14ac:dyDescent="0.3">
      <c r="A1942" s="54" t="s">
        <v>12048</v>
      </c>
      <c r="B1942" s="54" t="s">
        <v>12049</v>
      </c>
      <c r="C1942" s="55" t="s">
        <v>12050</v>
      </c>
      <c r="D1942" s="41">
        <v>37604</v>
      </c>
      <c r="E1942" s="41" t="s">
        <v>186</v>
      </c>
      <c r="F1942" s="41" t="s">
        <v>139</v>
      </c>
      <c r="G1942" s="56" t="s">
        <v>123</v>
      </c>
      <c r="H1942" s="56" t="s">
        <v>12051</v>
      </c>
      <c r="I1942" s="56"/>
      <c r="J1942" s="56"/>
      <c r="K1942" s="57"/>
      <c r="L1942" s="58" t="s">
        <v>96</v>
      </c>
      <c r="M1942" s="59" t="s">
        <v>61</v>
      </c>
      <c r="N1942" s="57"/>
      <c r="O1942" s="60" t="s">
        <v>61</v>
      </c>
      <c r="P1942" s="60" t="s">
        <v>61</v>
      </c>
      <c r="Q1942" s="61" t="s">
        <v>78</v>
      </c>
      <c r="R1942" s="61">
        <v>44678</v>
      </c>
      <c r="S1942" s="61" t="s">
        <v>96</v>
      </c>
      <c r="T1942" s="62" t="s">
        <v>82</v>
      </c>
      <c r="U1942" s="53">
        <v>630</v>
      </c>
      <c r="V1942" s="53">
        <v>567</v>
      </c>
      <c r="W1942" s="63" t="s">
        <v>4641</v>
      </c>
      <c r="X1942" s="63" t="s">
        <v>81</v>
      </c>
      <c r="Y1942" s="63" t="s">
        <v>61</v>
      </c>
      <c r="Z1942" s="63" t="s">
        <v>61</v>
      </c>
      <c r="AA1942" s="63" t="s">
        <v>61</v>
      </c>
      <c r="AB1942" s="63" t="s">
        <v>61</v>
      </c>
      <c r="AC1942" s="63" t="s">
        <v>61</v>
      </c>
      <c r="AD1942" s="63" t="s">
        <v>61</v>
      </c>
      <c r="AE1942" s="63"/>
      <c r="AF1942" s="65" t="s">
        <v>82</v>
      </c>
      <c r="AG1942" s="65">
        <v>37604</v>
      </c>
      <c r="AH1942" s="65" t="s">
        <v>83</v>
      </c>
      <c r="AI1942" s="65"/>
      <c r="AJ1942" s="65" t="s">
        <v>84</v>
      </c>
      <c r="AK1942" s="65" t="s">
        <v>85</v>
      </c>
      <c r="AL1942" s="65" t="s">
        <v>86</v>
      </c>
      <c r="AM1942" s="65"/>
      <c r="AN1942" s="39"/>
      <c r="AO1942" s="39" t="s">
        <v>4642</v>
      </c>
      <c r="AP1942" s="24" t="e">
        <v>#N/A</v>
      </c>
      <c r="AS1942" s="24" t="s">
        <v>99</v>
      </c>
      <c r="AT1942" s="24" t="e">
        <f>VLOOKUP(W1942,[1]Sheet1!$F:$F,1,FALSE)</f>
        <v>#N/A</v>
      </c>
      <c r="AU1942" s="24" t="e">
        <f>VLOOKUP(D1942,[1]Sheet1!$A:$A,1,FALSE)</f>
        <v>#N/A</v>
      </c>
    </row>
    <row r="1943" spans="1:47" ht="13.5" hidden="1" customHeight="1" x14ac:dyDescent="0.3">
      <c r="A1943" s="41" t="s">
        <v>12052</v>
      </c>
      <c r="B1943" s="41" t="s">
        <v>12053</v>
      </c>
      <c r="C1943" s="88" t="s">
        <v>12017</v>
      </c>
      <c r="D1943" s="41">
        <v>37703</v>
      </c>
      <c r="E1943" s="70" t="s">
        <v>186</v>
      </c>
      <c r="F1943" s="70" t="s">
        <v>139</v>
      </c>
      <c r="G1943" s="56" t="s">
        <v>58</v>
      </c>
      <c r="H1943" s="71" t="s">
        <v>12054</v>
      </c>
      <c r="I1943" s="71">
        <v>387680</v>
      </c>
      <c r="J1943" s="71">
        <v>169765</v>
      </c>
      <c r="K1943" s="57"/>
      <c r="L1943" s="58" t="s">
        <v>96</v>
      </c>
      <c r="M1943" s="59" t="s">
        <v>61</v>
      </c>
      <c r="N1943" s="57"/>
      <c r="O1943" s="60" t="s">
        <v>61</v>
      </c>
      <c r="P1943" s="60" t="s">
        <v>61</v>
      </c>
      <c r="Q1943" s="61" t="s">
        <v>97</v>
      </c>
      <c r="R1943" s="61">
        <v>43781</v>
      </c>
      <c r="S1943" s="61" t="s">
        <v>96</v>
      </c>
      <c r="T1943" s="61" t="s">
        <v>65</v>
      </c>
      <c r="U1943" s="53" t="s">
        <v>61</v>
      </c>
      <c r="V1943" s="53" t="s">
        <v>61</v>
      </c>
      <c r="W1943" s="63" t="s">
        <v>61</v>
      </c>
      <c r="X1943" s="63" t="s">
        <v>81</v>
      </c>
      <c r="Y1943" s="63" t="s">
        <v>61</v>
      </c>
      <c r="Z1943" s="63" t="s">
        <v>61</v>
      </c>
      <c r="AA1943" s="63" t="s">
        <v>61</v>
      </c>
      <c r="AB1943" s="63" t="s">
        <v>61</v>
      </c>
      <c r="AC1943" s="63" t="s">
        <v>61</v>
      </c>
      <c r="AD1943" s="63" t="s">
        <v>61</v>
      </c>
      <c r="AE1943" s="63"/>
      <c r="AF1943" s="65" t="s">
        <v>82</v>
      </c>
      <c r="AG1943" s="65">
        <v>37703</v>
      </c>
      <c r="AH1943" s="65"/>
      <c r="AI1943" s="65"/>
      <c r="AJ1943" s="65"/>
      <c r="AK1943" s="65"/>
      <c r="AL1943" s="65"/>
      <c r="AM1943" s="65"/>
      <c r="AN1943" s="39"/>
      <c r="AO1943" s="39"/>
      <c r="AP1943" s="74"/>
      <c r="AQ1943" s="74"/>
      <c r="AR1943" s="74"/>
      <c r="AS1943" s="24" t="s">
        <v>99</v>
      </c>
      <c r="AT1943" s="24" t="e">
        <f>VLOOKUP(W1943,[1]Sheet1!$F:$F,1,FALSE)</f>
        <v>#N/A</v>
      </c>
      <c r="AU1943" s="24" t="e">
        <f>VLOOKUP(D1943,[1]Sheet1!$A:$A,1,FALSE)</f>
        <v>#N/A</v>
      </c>
    </row>
    <row r="1944" spans="1:47" ht="13.5" hidden="1" customHeight="1" x14ac:dyDescent="0.3">
      <c r="A1944" s="2" t="s">
        <v>12055</v>
      </c>
      <c r="B1944" s="2" t="s">
        <v>12056</v>
      </c>
      <c r="C1944" s="95" t="s">
        <v>12057</v>
      </c>
      <c r="D1944" s="2">
        <v>37708</v>
      </c>
      <c r="E1944" s="89" t="s">
        <v>186</v>
      </c>
      <c r="F1944" s="89" t="s">
        <v>86</v>
      </c>
      <c r="G1944" s="76" t="s">
        <v>94</v>
      </c>
      <c r="H1944" s="90" t="s">
        <v>12058</v>
      </c>
      <c r="I1944" s="90"/>
      <c r="J1944" s="90"/>
      <c r="K1944" s="77"/>
      <c r="L1944" s="98" t="s">
        <v>96</v>
      </c>
      <c r="M1944" s="78" t="s">
        <v>61</v>
      </c>
      <c r="N1944" s="77"/>
      <c r="O1944" s="79" t="s">
        <v>61</v>
      </c>
      <c r="P1944" s="79" t="s">
        <v>61</v>
      </c>
      <c r="Q1944" s="80" t="s">
        <v>78</v>
      </c>
      <c r="R1944" s="80">
        <v>45266</v>
      </c>
      <c r="S1944" s="80" t="s">
        <v>96</v>
      </c>
      <c r="T1944" s="80" t="s">
        <v>65</v>
      </c>
      <c r="U1944" s="82">
        <v>666</v>
      </c>
      <c r="V1944" s="82">
        <v>629</v>
      </c>
      <c r="W1944" s="83" t="s">
        <v>12059</v>
      </c>
      <c r="X1944" s="83" t="s">
        <v>81</v>
      </c>
      <c r="Y1944" s="83" t="s">
        <v>61</v>
      </c>
      <c r="Z1944" s="83" t="s">
        <v>61</v>
      </c>
      <c r="AA1944" s="83" t="s">
        <v>61</v>
      </c>
      <c r="AB1944" s="83" t="s">
        <v>61</v>
      </c>
      <c r="AC1944" s="83" t="s">
        <v>61</v>
      </c>
      <c r="AD1944" s="83" t="s">
        <v>61</v>
      </c>
      <c r="AE1944" s="83"/>
      <c r="AF1944" s="85" t="s">
        <v>82</v>
      </c>
      <c r="AG1944" s="85">
        <v>37708</v>
      </c>
      <c r="AH1944" s="85" t="s">
        <v>140</v>
      </c>
      <c r="AI1944" s="85" t="s">
        <v>5712</v>
      </c>
      <c r="AJ1944" s="85" t="s">
        <v>369</v>
      </c>
      <c r="AK1944" s="85"/>
      <c r="AL1944" s="85" t="s">
        <v>86</v>
      </c>
      <c r="AM1944" s="85"/>
      <c r="AN1944" s="86"/>
      <c r="AO1944" s="86"/>
      <c r="AP1944" s="74"/>
      <c r="AQ1944" s="74"/>
      <c r="AR1944" s="74"/>
    </row>
    <row r="1945" spans="1:47" ht="13.5" hidden="1" customHeight="1" x14ac:dyDescent="0.3">
      <c r="A1945" s="9" t="s">
        <v>12060</v>
      </c>
      <c r="B1945" s="9" t="s">
        <v>12061</v>
      </c>
      <c r="C1945" s="1" t="s">
        <v>12062</v>
      </c>
      <c r="D1945" s="2">
        <v>37802</v>
      </c>
      <c r="E1945" s="2" t="s">
        <v>186</v>
      </c>
      <c r="F1945" s="2" t="s">
        <v>86</v>
      </c>
      <c r="G1945" s="10" t="s">
        <v>123</v>
      </c>
      <c r="H1945" s="10" t="s">
        <v>12063</v>
      </c>
      <c r="I1945" s="10"/>
      <c r="J1945" s="10"/>
      <c r="K1945" s="17"/>
      <c r="L1945" s="37" t="s">
        <v>96</v>
      </c>
      <c r="M1945" s="22" t="s">
        <v>61</v>
      </c>
      <c r="N1945" s="17"/>
      <c r="O1945" s="4" t="s">
        <v>61</v>
      </c>
      <c r="P1945" s="4" t="s">
        <v>61</v>
      </c>
      <c r="Q1945" s="13" t="s">
        <v>78</v>
      </c>
      <c r="R1945" s="13">
        <v>44986</v>
      </c>
      <c r="S1945" s="13" t="s">
        <v>96</v>
      </c>
      <c r="T1945" s="11" t="s">
        <v>65</v>
      </c>
      <c r="U1945" s="20">
        <v>1640</v>
      </c>
      <c r="V1945" s="20">
        <v>1476</v>
      </c>
      <c r="W1945" s="5" t="s">
        <v>12064</v>
      </c>
      <c r="X1945" s="5" t="s">
        <v>81</v>
      </c>
      <c r="Y1945" s="5" t="s">
        <v>61</v>
      </c>
      <c r="Z1945" s="5" t="s">
        <v>61</v>
      </c>
      <c r="AA1945" s="5" t="s">
        <v>61</v>
      </c>
      <c r="AB1945" s="5" t="s">
        <v>61</v>
      </c>
      <c r="AC1945" s="5" t="s">
        <v>61</v>
      </c>
      <c r="AD1945" s="5" t="s">
        <v>61</v>
      </c>
      <c r="AE1945" s="5"/>
      <c r="AF1945" s="36" t="s">
        <v>82</v>
      </c>
      <c r="AG1945" s="36">
        <v>37802</v>
      </c>
      <c r="AH1945" s="36" t="s">
        <v>83</v>
      </c>
      <c r="AI1945" s="36" t="s">
        <v>3834</v>
      </c>
      <c r="AJ1945" s="36" t="s">
        <v>106</v>
      </c>
      <c r="AK1945" s="36"/>
      <c r="AL1945" s="36" t="s">
        <v>86</v>
      </c>
      <c r="AM1945" s="36"/>
      <c r="AN1945" s="18"/>
      <c r="AO1945" s="18" t="s">
        <v>12065</v>
      </c>
      <c r="AP1945" s="24" t="e">
        <v>#N/A</v>
      </c>
      <c r="AS1945" s="24" t="s">
        <v>99</v>
      </c>
      <c r="AT1945" s="24" t="e">
        <f>VLOOKUP(W1945,[1]Sheet1!$F:$F,1,FALSE)</f>
        <v>#N/A</v>
      </c>
      <c r="AU1945" s="24" t="e">
        <f>VLOOKUP(D1945,[1]Sheet1!$A:$A,1,FALSE)</f>
        <v>#N/A</v>
      </c>
    </row>
    <row r="1946" spans="1:47" ht="13.5" hidden="1" customHeight="1" x14ac:dyDescent="0.3">
      <c r="A1946" s="154" t="s">
        <v>12066</v>
      </c>
      <c r="B1946" s="154" t="s">
        <v>12067</v>
      </c>
      <c r="C1946" s="145" t="s">
        <v>12068</v>
      </c>
      <c r="D1946" s="145">
        <v>38001</v>
      </c>
      <c r="E1946" s="153" t="s">
        <v>186</v>
      </c>
      <c r="F1946" s="145"/>
      <c r="G1946" s="187" t="s">
        <v>58</v>
      </c>
      <c r="H1946" s="146" t="s">
        <v>12069</v>
      </c>
      <c r="I1946" s="187">
        <v>365896</v>
      </c>
      <c r="J1946" s="187">
        <v>168112</v>
      </c>
      <c r="K1946" s="147"/>
      <c r="L1946" s="147" t="s">
        <v>96</v>
      </c>
      <c r="M1946" s="147"/>
      <c r="N1946" s="147"/>
      <c r="O1946" s="149"/>
      <c r="P1946" s="189"/>
      <c r="Q1946" s="190"/>
      <c r="R1946" s="150"/>
      <c r="S1946" s="150"/>
      <c r="T1946" s="150"/>
      <c r="U1946" s="151">
        <v>740</v>
      </c>
      <c r="V1946" s="151">
        <v>666</v>
      </c>
      <c r="W1946" s="152" t="s">
        <v>12070</v>
      </c>
      <c r="X1946" s="152" t="s">
        <v>248</v>
      </c>
      <c r="Y1946" s="152"/>
      <c r="Z1946" s="152"/>
      <c r="AA1946" s="152"/>
      <c r="AB1946" s="152"/>
      <c r="AC1946" s="152"/>
      <c r="AD1946" s="152"/>
      <c r="AE1946" s="152"/>
      <c r="AF1946" s="36"/>
      <c r="AG1946" s="69"/>
      <c r="AH1946" s="38"/>
      <c r="AI1946" s="38"/>
      <c r="AJ1946" s="38"/>
      <c r="AK1946" s="38"/>
      <c r="AL1946" s="38"/>
      <c r="AM1946" s="38"/>
      <c r="AN1946" s="99"/>
      <c r="AO1946" s="18"/>
    </row>
    <row r="1947" spans="1:47" ht="13.5" hidden="1" customHeight="1" x14ac:dyDescent="0.3">
      <c r="A1947" s="2" t="s">
        <v>12071</v>
      </c>
      <c r="B1947" s="2" t="s">
        <v>12072</v>
      </c>
      <c r="C1947" s="75" t="s">
        <v>12073</v>
      </c>
      <c r="D1947" s="2">
        <v>38216</v>
      </c>
      <c r="E1947" s="6" t="s">
        <v>186</v>
      </c>
      <c r="F1947" s="6"/>
      <c r="G1947" s="10" t="s">
        <v>123</v>
      </c>
      <c r="H1947" s="3" t="s">
        <v>12074</v>
      </c>
      <c r="I1947" s="3"/>
      <c r="J1947" s="3"/>
      <c r="K1947" s="17"/>
      <c r="L1947" s="37" t="s">
        <v>96</v>
      </c>
      <c r="M1947" s="22" t="s">
        <v>61</v>
      </c>
      <c r="N1947" s="17"/>
      <c r="O1947" s="4" t="s">
        <v>61</v>
      </c>
      <c r="P1947" s="4" t="s">
        <v>61</v>
      </c>
      <c r="Q1947" s="13" t="s">
        <v>97</v>
      </c>
      <c r="R1947" s="13">
        <v>44917</v>
      </c>
      <c r="S1947" s="13" t="s">
        <v>96</v>
      </c>
      <c r="T1947" s="13" t="s">
        <v>65</v>
      </c>
      <c r="U1947" s="20">
        <v>1110</v>
      </c>
      <c r="V1947" s="20">
        <v>999</v>
      </c>
      <c r="W1947" s="5" t="s">
        <v>12075</v>
      </c>
      <c r="X1947" s="5" t="s">
        <v>81</v>
      </c>
      <c r="Y1947" s="5" t="s">
        <v>61</v>
      </c>
      <c r="Z1947" s="5" t="s">
        <v>61</v>
      </c>
      <c r="AA1947" s="5" t="s">
        <v>61</v>
      </c>
      <c r="AB1947" s="5" t="s">
        <v>61</v>
      </c>
      <c r="AC1947" s="5" t="s">
        <v>61</v>
      </c>
      <c r="AD1947" s="5" t="s">
        <v>61</v>
      </c>
      <c r="AE1947" s="5"/>
      <c r="AF1947" s="36" t="s">
        <v>82</v>
      </c>
      <c r="AG1947" s="36">
        <v>38216</v>
      </c>
      <c r="AH1947" s="36" t="s">
        <v>140</v>
      </c>
      <c r="AI1947" s="36" t="s">
        <v>173</v>
      </c>
      <c r="AJ1947" s="36" t="s">
        <v>84</v>
      </c>
      <c r="AK1947" s="36" t="s">
        <v>85</v>
      </c>
      <c r="AL1947" s="36" t="s">
        <v>86</v>
      </c>
      <c r="AM1947" s="36"/>
      <c r="AN1947" s="18"/>
      <c r="AO1947" s="18" t="s">
        <v>235</v>
      </c>
      <c r="AS1947" s="24" t="s">
        <v>99</v>
      </c>
      <c r="AT1947" s="24" t="e">
        <f>VLOOKUP(W1947,[1]Sheet1!$F:$F,1,FALSE)</f>
        <v>#N/A</v>
      </c>
      <c r="AU1947" s="24" t="e">
        <f>VLOOKUP(D1947,[1]Sheet1!$A:$A,1,FALSE)</f>
        <v>#N/A</v>
      </c>
    </row>
    <row r="1948" spans="1:47" ht="13.5" hidden="1" customHeight="1" x14ac:dyDescent="0.3">
      <c r="A1948" s="9" t="s">
        <v>12076</v>
      </c>
      <c r="B1948" s="9" t="s">
        <v>12077</v>
      </c>
      <c r="C1948" s="1" t="s">
        <v>12078</v>
      </c>
      <c r="D1948" s="2">
        <v>38704</v>
      </c>
      <c r="E1948" s="2" t="s">
        <v>186</v>
      </c>
      <c r="F1948" s="2" t="s">
        <v>86</v>
      </c>
      <c r="G1948" s="10" t="s">
        <v>123</v>
      </c>
      <c r="H1948" s="10" t="s">
        <v>12079</v>
      </c>
      <c r="I1948" s="10"/>
      <c r="J1948" s="10"/>
      <c r="K1948" s="17"/>
      <c r="L1948" s="37" t="s">
        <v>96</v>
      </c>
      <c r="M1948" s="22" t="s">
        <v>61</v>
      </c>
      <c r="N1948" s="17"/>
      <c r="O1948" s="4" t="s">
        <v>61</v>
      </c>
      <c r="P1948" s="4" t="s">
        <v>61</v>
      </c>
      <c r="Q1948" s="13" t="s">
        <v>78</v>
      </c>
      <c r="R1948" s="13">
        <v>44986</v>
      </c>
      <c r="S1948" s="13" t="s">
        <v>96</v>
      </c>
      <c r="T1948" s="11" t="s">
        <v>65</v>
      </c>
      <c r="U1948" s="20">
        <v>610</v>
      </c>
      <c r="V1948" s="20">
        <v>549</v>
      </c>
      <c r="W1948" s="5" t="s">
        <v>12080</v>
      </c>
      <c r="X1948" s="5" t="s">
        <v>81</v>
      </c>
      <c r="Y1948" s="5" t="s">
        <v>61</v>
      </c>
      <c r="Z1948" s="5" t="s">
        <v>61</v>
      </c>
      <c r="AA1948" s="5" t="s">
        <v>61</v>
      </c>
      <c r="AB1948" s="5" t="s">
        <v>61</v>
      </c>
      <c r="AC1948" s="5" t="s">
        <v>61</v>
      </c>
      <c r="AD1948" s="5" t="s">
        <v>61</v>
      </c>
      <c r="AE1948" s="5"/>
      <c r="AF1948" s="36" t="s">
        <v>82</v>
      </c>
      <c r="AG1948" s="36">
        <v>38704</v>
      </c>
      <c r="AH1948" s="36" t="s">
        <v>83</v>
      </c>
      <c r="AI1948" s="36"/>
      <c r="AJ1948" s="36" t="s">
        <v>106</v>
      </c>
      <c r="AK1948" s="36"/>
      <c r="AL1948" s="36" t="s">
        <v>86</v>
      </c>
      <c r="AM1948" s="36"/>
      <c r="AN1948" s="18"/>
      <c r="AO1948" s="18" t="s">
        <v>12065</v>
      </c>
      <c r="AP1948" s="24" t="e">
        <v>#N/A</v>
      </c>
      <c r="AS1948" s="24" t="s">
        <v>99</v>
      </c>
      <c r="AT1948" s="24" t="e">
        <f>VLOOKUP(W1948,[1]Sheet1!$F:$F,1,FALSE)</f>
        <v>#N/A</v>
      </c>
      <c r="AU1948" s="24" t="e">
        <f>VLOOKUP(D1948,[1]Sheet1!$A:$A,1,FALSE)</f>
        <v>#N/A</v>
      </c>
    </row>
    <row r="1949" spans="1:47" ht="13.5" hidden="1" customHeight="1" x14ac:dyDescent="0.3">
      <c r="A1949" s="9" t="s">
        <v>12081</v>
      </c>
      <c r="B1949" s="9" t="s">
        <v>12082</v>
      </c>
      <c r="C1949" s="1" t="s">
        <v>12083</v>
      </c>
      <c r="D1949" s="2">
        <v>38711</v>
      </c>
      <c r="E1949" s="2" t="s">
        <v>186</v>
      </c>
      <c r="F1949" s="2"/>
      <c r="G1949" s="10" t="s">
        <v>123</v>
      </c>
      <c r="H1949" s="10" t="s">
        <v>12084</v>
      </c>
      <c r="I1949" s="10"/>
      <c r="J1949" s="10"/>
      <c r="K1949" s="17"/>
      <c r="L1949" s="37" t="s">
        <v>96</v>
      </c>
      <c r="M1949" s="22" t="s">
        <v>61</v>
      </c>
      <c r="N1949" s="17"/>
      <c r="O1949" s="4" t="s">
        <v>61</v>
      </c>
      <c r="P1949" s="4" t="s">
        <v>61</v>
      </c>
      <c r="Q1949" s="13" t="s">
        <v>78</v>
      </c>
      <c r="R1949" s="13">
        <v>44181</v>
      </c>
      <c r="S1949" s="13" t="s">
        <v>96</v>
      </c>
      <c r="T1949" s="11" t="s">
        <v>65</v>
      </c>
      <c r="U1949" s="20">
        <v>2180</v>
      </c>
      <c r="V1949" s="20">
        <v>1962</v>
      </c>
      <c r="W1949" s="5" t="s">
        <v>12085</v>
      </c>
      <c r="X1949" s="5" t="s">
        <v>81</v>
      </c>
      <c r="Y1949" s="5" t="s">
        <v>61</v>
      </c>
      <c r="Z1949" s="5" t="s">
        <v>61</v>
      </c>
      <c r="AA1949" s="5" t="s">
        <v>61</v>
      </c>
      <c r="AB1949" s="5" t="s">
        <v>61</v>
      </c>
      <c r="AC1949" s="5" t="s">
        <v>61</v>
      </c>
      <c r="AD1949" s="5" t="s">
        <v>61</v>
      </c>
      <c r="AE1949" s="5"/>
      <c r="AF1949" s="36" t="s">
        <v>82</v>
      </c>
      <c r="AG1949" s="36">
        <v>38711</v>
      </c>
      <c r="AH1949" s="36" t="s">
        <v>83</v>
      </c>
      <c r="AI1949" s="36"/>
      <c r="AJ1949" s="36" t="s">
        <v>106</v>
      </c>
      <c r="AK1949" s="36"/>
      <c r="AL1949" s="36" t="s">
        <v>86</v>
      </c>
      <c r="AM1949" s="36" t="s">
        <v>156</v>
      </c>
      <c r="AN1949" s="18"/>
      <c r="AO1949" s="18"/>
      <c r="AP1949" s="24" t="e">
        <v>#N/A</v>
      </c>
      <c r="AS1949" s="24" t="s">
        <v>99</v>
      </c>
      <c r="AT1949" s="24" t="e">
        <f>VLOOKUP(W1949,[1]Sheet1!$F:$F,1,FALSE)</f>
        <v>#N/A</v>
      </c>
      <c r="AU1949" s="24" t="e">
        <f>VLOOKUP(D1949,[1]Sheet1!$A:$A,1,FALSE)</f>
        <v>#N/A</v>
      </c>
    </row>
    <row r="1950" spans="1:47" ht="13.5" hidden="1" customHeight="1" x14ac:dyDescent="0.3">
      <c r="A1950" s="54" t="s">
        <v>12086</v>
      </c>
      <c r="B1950" s="54" t="s">
        <v>12087</v>
      </c>
      <c r="C1950" s="55" t="s">
        <v>12088</v>
      </c>
      <c r="D1950" s="41">
        <v>38803</v>
      </c>
      <c r="E1950" s="41" t="s">
        <v>103</v>
      </c>
      <c r="F1950" s="41" t="s">
        <v>139</v>
      </c>
      <c r="G1950" s="56" t="s">
        <v>58</v>
      </c>
      <c r="H1950" s="56" t="s">
        <v>12089</v>
      </c>
      <c r="I1950" s="56"/>
      <c r="J1950" s="56"/>
      <c r="K1950" s="57"/>
      <c r="L1950" s="58" t="s">
        <v>96</v>
      </c>
      <c r="M1950" s="59" t="s">
        <v>61</v>
      </c>
      <c r="N1950" s="57"/>
      <c r="O1950" s="60" t="s">
        <v>61</v>
      </c>
      <c r="P1950" s="60" t="s">
        <v>61</v>
      </c>
      <c r="Q1950" s="61" t="s">
        <v>78</v>
      </c>
      <c r="R1950" s="61">
        <v>44103</v>
      </c>
      <c r="S1950" s="61" t="s">
        <v>96</v>
      </c>
      <c r="T1950" s="62" t="s">
        <v>65</v>
      </c>
      <c r="U1950" s="53" t="s">
        <v>61</v>
      </c>
      <c r="V1950" s="53" t="s">
        <v>61</v>
      </c>
      <c r="W1950" s="63" t="s">
        <v>61</v>
      </c>
      <c r="X1950" s="63" t="s">
        <v>81</v>
      </c>
      <c r="Y1950" s="63" t="s">
        <v>61</v>
      </c>
      <c r="Z1950" s="63" t="s">
        <v>61</v>
      </c>
      <c r="AA1950" s="63" t="s">
        <v>61</v>
      </c>
      <c r="AB1950" s="63" t="s">
        <v>61</v>
      </c>
      <c r="AC1950" s="63" t="s">
        <v>61</v>
      </c>
      <c r="AD1950" s="63" t="s">
        <v>61</v>
      </c>
      <c r="AE1950" s="63"/>
      <c r="AF1950" s="65" t="s">
        <v>82</v>
      </c>
      <c r="AG1950" s="65">
        <v>38803</v>
      </c>
      <c r="AH1950" s="65" t="s">
        <v>83</v>
      </c>
      <c r="AI1950" s="65"/>
      <c r="AJ1950" s="65" t="s">
        <v>106</v>
      </c>
      <c r="AK1950" s="65"/>
      <c r="AL1950" s="65" t="s">
        <v>86</v>
      </c>
      <c r="AM1950" s="65"/>
      <c r="AN1950" s="39"/>
      <c r="AO1950" s="39"/>
      <c r="AP1950" s="74" t="e">
        <v>#N/A</v>
      </c>
      <c r="AQ1950" s="74"/>
      <c r="AR1950" s="74"/>
      <c r="AS1950" s="24" t="s">
        <v>99</v>
      </c>
      <c r="AT1950" s="24" t="e">
        <f>VLOOKUP(W1950,[1]Sheet1!$F:$F,1,FALSE)</f>
        <v>#N/A</v>
      </c>
      <c r="AU1950" s="24" t="e">
        <f>VLOOKUP(D1950,[1]Sheet1!$A:$A,1,FALSE)</f>
        <v>#N/A</v>
      </c>
    </row>
    <row r="1951" spans="1:47" ht="13.5" hidden="1" customHeight="1" x14ac:dyDescent="0.3">
      <c r="A1951" s="9" t="s">
        <v>12090</v>
      </c>
      <c r="B1951" s="9" t="s">
        <v>12091</v>
      </c>
      <c r="C1951" s="1" t="s">
        <v>12092</v>
      </c>
      <c r="D1951" s="2">
        <v>39901</v>
      </c>
      <c r="E1951" s="2" t="s">
        <v>186</v>
      </c>
      <c r="F1951" s="2"/>
      <c r="G1951" s="10" t="s">
        <v>58</v>
      </c>
      <c r="H1951" s="10" t="s">
        <v>12093</v>
      </c>
      <c r="I1951" s="10"/>
      <c r="J1951" s="10"/>
      <c r="K1951" s="17"/>
      <c r="L1951" s="37" t="s">
        <v>96</v>
      </c>
      <c r="M1951" s="22" t="s">
        <v>61</v>
      </c>
      <c r="N1951" s="17"/>
      <c r="O1951" s="4" t="s">
        <v>61</v>
      </c>
      <c r="P1951" s="4" t="s">
        <v>61</v>
      </c>
      <c r="Q1951" s="13" t="s">
        <v>78</v>
      </c>
      <c r="R1951" s="13">
        <v>44582</v>
      </c>
      <c r="S1951" s="13" t="s">
        <v>96</v>
      </c>
      <c r="T1951" s="11" t="s">
        <v>65</v>
      </c>
      <c r="U1951" s="20">
        <v>4250</v>
      </c>
      <c r="V1951" s="20">
        <v>3825</v>
      </c>
      <c r="W1951" s="5" t="s">
        <v>12094</v>
      </c>
      <c r="X1951" s="5" t="s">
        <v>81</v>
      </c>
      <c r="Y1951" s="5" t="s">
        <v>61</v>
      </c>
      <c r="Z1951" s="5" t="s">
        <v>61</v>
      </c>
      <c r="AA1951" s="5" t="s">
        <v>61</v>
      </c>
      <c r="AB1951" s="5" t="s">
        <v>61</v>
      </c>
      <c r="AC1951" s="5" t="s">
        <v>61</v>
      </c>
      <c r="AD1951" s="5" t="s">
        <v>61</v>
      </c>
      <c r="AE1951" s="5"/>
      <c r="AF1951" s="36" t="s">
        <v>82</v>
      </c>
      <c r="AG1951" s="36">
        <v>39901</v>
      </c>
      <c r="AH1951" s="36" t="s">
        <v>140</v>
      </c>
      <c r="AI1951" s="36" t="s">
        <v>12095</v>
      </c>
      <c r="AJ1951" s="36" t="s">
        <v>106</v>
      </c>
      <c r="AK1951" s="36"/>
      <c r="AL1951" s="36" t="s">
        <v>86</v>
      </c>
      <c r="AM1951" s="36"/>
      <c r="AN1951" s="18"/>
      <c r="AO1951" s="18" t="s">
        <v>12065</v>
      </c>
      <c r="AP1951" s="24" t="e">
        <v>#N/A</v>
      </c>
      <c r="AS1951" s="24" t="s">
        <v>99</v>
      </c>
      <c r="AT1951" s="24" t="e">
        <f>VLOOKUP(W1951,[1]Sheet1!$F:$F,1,FALSE)</f>
        <v>#N/A</v>
      </c>
      <c r="AU1951" s="24" t="e">
        <f>VLOOKUP(D1951,[1]Sheet1!$A:$A,1,FALSE)</f>
        <v>#N/A</v>
      </c>
    </row>
    <row r="1952" spans="1:47" ht="13.5" hidden="1" customHeight="1" x14ac:dyDescent="0.3">
      <c r="A1952" s="9" t="s">
        <v>12096</v>
      </c>
      <c r="B1952" s="9" t="s">
        <v>12097</v>
      </c>
      <c r="C1952" s="1" t="s">
        <v>12098</v>
      </c>
      <c r="D1952" s="2">
        <v>43002</v>
      </c>
      <c r="E1952" s="2" t="s">
        <v>186</v>
      </c>
      <c r="F1952" s="2"/>
      <c r="G1952" s="10" t="s">
        <v>58</v>
      </c>
      <c r="H1952" s="10" t="s">
        <v>12099</v>
      </c>
      <c r="I1952" s="10"/>
      <c r="J1952" s="10"/>
      <c r="K1952" s="17"/>
      <c r="L1952" s="37" t="s">
        <v>96</v>
      </c>
      <c r="M1952" s="22" t="s">
        <v>61</v>
      </c>
      <c r="N1952" s="17"/>
      <c r="O1952" s="4" t="s">
        <v>61</v>
      </c>
      <c r="P1952" s="4" t="s">
        <v>61</v>
      </c>
      <c r="Q1952" s="13" t="s">
        <v>78</v>
      </c>
      <c r="R1952" s="13">
        <v>43271</v>
      </c>
      <c r="S1952" s="13" t="s">
        <v>96</v>
      </c>
      <c r="T1952" s="11" t="s">
        <v>65</v>
      </c>
      <c r="U1952" s="20">
        <v>500</v>
      </c>
      <c r="V1952" s="20">
        <v>450</v>
      </c>
      <c r="W1952" s="5" t="s">
        <v>12100</v>
      </c>
      <c r="X1952" s="5" t="s">
        <v>81</v>
      </c>
      <c r="Y1952" s="5" t="s">
        <v>61</v>
      </c>
      <c r="Z1952" s="5" t="s">
        <v>61</v>
      </c>
      <c r="AA1952" s="5" t="s">
        <v>61</v>
      </c>
      <c r="AB1952" s="5" t="s">
        <v>61</v>
      </c>
      <c r="AC1952" s="5" t="s">
        <v>61</v>
      </c>
      <c r="AD1952" s="5" t="s">
        <v>61</v>
      </c>
      <c r="AE1952" s="5"/>
      <c r="AF1952" s="36" t="s">
        <v>82</v>
      </c>
      <c r="AG1952" s="36">
        <v>43002</v>
      </c>
      <c r="AH1952" s="36" t="s">
        <v>140</v>
      </c>
      <c r="AI1952" s="36" t="s">
        <v>141</v>
      </c>
      <c r="AJ1952" s="36" t="s">
        <v>106</v>
      </c>
      <c r="AK1952" s="36"/>
      <c r="AL1952" s="36" t="s">
        <v>86</v>
      </c>
      <c r="AM1952" s="36"/>
      <c r="AN1952" s="18"/>
      <c r="AO1952" s="18"/>
      <c r="AP1952" s="24" t="e">
        <v>#N/A</v>
      </c>
      <c r="AS1952" s="24" t="s">
        <v>99</v>
      </c>
      <c r="AT1952" s="24" t="str">
        <f>VLOOKUP(W1952,[1]Sheet1!$F:$F,1,FALSE)</f>
        <v>E5181</v>
      </c>
      <c r="AU1952" s="24" t="s">
        <v>12101</v>
      </c>
    </row>
    <row r="1953" spans="1:47" ht="13.5" hidden="1" customHeight="1" x14ac:dyDescent="0.3">
      <c r="A1953" s="54" t="s">
        <v>12102</v>
      </c>
      <c r="B1953" s="54" t="s">
        <v>12103</v>
      </c>
      <c r="C1953" s="55" t="s">
        <v>12104</v>
      </c>
      <c r="D1953" s="41">
        <v>48501</v>
      </c>
      <c r="E1953" s="41" t="s">
        <v>103</v>
      </c>
      <c r="F1953" s="41" t="s">
        <v>139</v>
      </c>
      <c r="G1953" s="56" t="s">
        <v>64</v>
      </c>
      <c r="H1953" s="56" t="s">
        <v>12105</v>
      </c>
      <c r="I1953" s="56"/>
      <c r="J1953" s="56"/>
      <c r="K1953" s="57"/>
      <c r="L1953" s="58" t="s">
        <v>96</v>
      </c>
      <c r="M1953" s="59" t="s">
        <v>61</v>
      </c>
      <c r="N1953" s="57"/>
      <c r="O1953" s="60" t="s">
        <v>61</v>
      </c>
      <c r="P1953" s="60" t="s">
        <v>61</v>
      </c>
      <c r="Q1953" s="61" t="s">
        <v>78</v>
      </c>
      <c r="R1953" s="61">
        <v>44008</v>
      </c>
      <c r="S1953" s="61" t="s">
        <v>96</v>
      </c>
      <c r="T1953" s="62" t="s">
        <v>65</v>
      </c>
      <c r="U1953" s="53" t="s">
        <v>61</v>
      </c>
      <c r="V1953" s="53" t="s">
        <v>61</v>
      </c>
      <c r="W1953" s="63" t="s">
        <v>61</v>
      </c>
      <c r="X1953" s="63" t="s">
        <v>81</v>
      </c>
      <c r="Y1953" s="63" t="s">
        <v>61</v>
      </c>
      <c r="Z1953" s="63" t="s">
        <v>61</v>
      </c>
      <c r="AA1953" s="63" t="s">
        <v>61</v>
      </c>
      <c r="AB1953" s="63" t="s">
        <v>61</v>
      </c>
      <c r="AC1953" s="63" t="s">
        <v>61</v>
      </c>
      <c r="AD1953" s="63" t="s">
        <v>61</v>
      </c>
      <c r="AE1953" s="63"/>
      <c r="AF1953" s="65" t="s">
        <v>82</v>
      </c>
      <c r="AG1953" s="65">
        <v>48501</v>
      </c>
      <c r="AH1953" s="65" t="s">
        <v>140</v>
      </c>
      <c r="AI1953" s="65" t="s">
        <v>141</v>
      </c>
      <c r="AJ1953" s="65" t="s">
        <v>106</v>
      </c>
      <c r="AK1953" s="65"/>
      <c r="AL1953" s="65" t="s">
        <v>86</v>
      </c>
      <c r="AM1953" s="65" t="s">
        <v>156</v>
      </c>
      <c r="AN1953" s="39"/>
      <c r="AO1953" s="39"/>
      <c r="AP1953" s="74" t="e">
        <v>#N/A</v>
      </c>
      <c r="AQ1953" s="74"/>
      <c r="AR1953" s="74"/>
      <c r="AS1953" s="24" t="s">
        <v>99</v>
      </c>
      <c r="AT1953" s="24" t="e">
        <f>VLOOKUP(W1953,[1]Sheet1!$F:$F,1,FALSE)</f>
        <v>#N/A</v>
      </c>
      <c r="AU1953" s="24" t="e">
        <f>VLOOKUP(D1953,[1]Sheet1!$A:$A,1,FALSE)</f>
        <v>#N/A</v>
      </c>
    </row>
    <row r="1954" spans="1:47" ht="13.5" hidden="1" customHeight="1" x14ac:dyDescent="0.3">
      <c r="A1954" s="9" t="s">
        <v>5501</v>
      </c>
      <c r="B1954" s="9" t="s">
        <v>5502</v>
      </c>
      <c r="C1954" s="1" t="s">
        <v>12113</v>
      </c>
      <c r="D1954" s="43">
        <v>14520</v>
      </c>
      <c r="E1954" s="6" t="s">
        <v>179</v>
      </c>
      <c r="F1954" s="6"/>
      <c r="G1954" s="10" t="s">
        <v>58</v>
      </c>
      <c r="H1954" s="3" t="s">
        <v>5504</v>
      </c>
      <c r="I1954" s="3">
        <v>386156</v>
      </c>
      <c r="J1954" s="3">
        <v>154116</v>
      </c>
      <c r="K1954" s="17" t="s">
        <v>75</v>
      </c>
      <c r="L1954" s="16" t="s">
        <v>253</v>
      </c>
      <c r="M1954" s="22" t="s">
        <v>61</v>
      </c>
      <c r="N1954" s="17"/>
      <c r="O1954" s="4"/>
      <c r="P1954" s="4"/>
      <c r="Q1954" s="11" t="s">
        <v>225</v>
      </c>
      <c r="R1954" s="11"/>
      <c r="S1954" s="11" t="s">
        <v>79</v>
      </c>
      <c r="T1954" s="13" t="s">
        <v>82</v>
      </c>
      <c r="U1954" s="20">
        <v>3550</v>
      </c>
      <c r="V1954" s="20">
        <v>3195</v>
      </c>
      <c r="W1954" s="5" t="s">
        <v>12114</v>
      </c>
      <c r="X1954" s="5" t="s">
        <v>430</v>
      </c>
      <c r="Y1954" s="5" t="s">
        <v>5506</v>
      </c>
      <c r="Z1954" s="5" t="s">
        <v>430</v>
      </c>
      <c r="AA1954" s="5" t="s">
        <v>12115</v>
      </c>
      <c r="AB1954" s="5" t="s">
        <v>430</v>
      </c>
      <c r="AC1954" s="5" t="s">
        <v>12116</v>
      </c>
      <c r="AD1954" s="5" t="s">
        <v>430</v>
      </c>
      <c r="AE1954" s="19"/>
      <c r="AF1954" s="36" t="s">
        <v>65</v>
      </c>
      <c r="AG1954" s="69"/>
      <c r="AH1954" s="38"/>
      <c r="AI1954" s="38"/>
      <c r="AJ1954" s="38"/>
      <c r="AK1954" s="38"/>
      <c r="AL1954" s="38"/>
      <c r="AM1954" s="38"/>
      <c r="AN1954" s="99">
        <v>45499</v>
      </c>
      <c r="AO1954" s="18" t="s">
        <v>12117</v>
      </c>
    </row>
    <row r="1955" spans="1:47" ht="13.5" customHeight="1" x14ac:dyDescent="0.3">
      <c r="A1955" s="2"/>
      <c r="B1955" s="2"/>
      <c r="C1955" s="75"/>
      <c r="D1955" s="2"/>
      <c r="E1955" s="6"/>
      <c r="F1955" s="6"/>
      <c r="G1955" s="10"/>
      <c r="H1955" s="3"/>
      <c r="I1955" s="3"/>
      <c r="J1955" s="3"/>
      <c r="K1955" s="17"/>
      <c r="L1955" s="16"/>
      <c r="M1955" s="22"/>
      <c r="N1955" s="17"/>
      <c r="O1955" s="4"/>
      <c r="P1955" s="4"/>
      <c r="Q1955" s="13"/>
      <c r="R1955" s="13"/>
      <c r="S1955" s="13"/>
      <c r="T1955" s="13"/>
      <c r="U1955" s="20"/>
      <c r="V1955" s="20"/>
      <c r="W1955" s="5"/>
      <c r="X1955" s="5"/>
      <c r="Y1955" s="5"/>
      <c r="Z1955" s="5"/>
      <c r="AA1955" s="5"/>
      <c r="AB1955" s="5"/>
      <c r="AC1955" s="5"/>
      <c r="AD1955" s="5"/>
      <c r="AE1955" s="19"/>
      <c r="AF1955" s="36"/>
      <c r="AG1955" s="69"/>
      <c r="AH1955" s="38"/>
      <c r="AI1955" s="38"/>
      <c r="AJ1955" s="38"/>
      <c r="AK1955" s="38"/>
      <c r="AL1955" s="38"/>
      <c r="AM1955" s="38"/>
      <c r="AN1955" s="99"/>
      <c r="AO1955" s="18"/>
    </row>
    <row r="1956" spans="1:47" ht="13.5" customHeight="1" x14ac:dyDescent="0.3">
      <c r="A1956" s="2"/>
      <c r="B1956" s="2"/>
      <c r="C1956" s="75"/>
      <c r="D1956" s="2"/>
      <c r="E1956" s="6"/>
      <c r="F1956" s="6"/>
      <c r="G1956" s="10"/>
      <c r="H1956" s="3"/>
      <c r="I1956" s="3"/>
      <c r="J1956" s="3"/>
      <c r="K1956" s="17"/>
      <c r="L1956" s="16"/>
      <c r="M1956" s="22"/>
      <c r="N1956" s="17"/>
      <c r="O1956" s="4"/>
      <c r="P1956" s="4"/>
      <c r="Q1956" s="13"/>
      <c r="R1956" s="13"/>
      <c r="S1956" s="13"/>
      <c r="T1956" s="13"/>
      <c r="U1956" s="20"/>
      <c r="V1956" s="20"/>
      <c r="W1956" s="5"/>
      <c r="X1956" s="5"/>
      <c r="Y1956" s="5"/>
      <c r="Z1956" s="5"/>
      <c r="AA1956" s="5"/>
      <c r="AB1956" s="5"/>
      <c r="AC1956" s="5"/>
      <c r="AD1956" s="5"/>
      <c r="AE1956" s="19"/>
      <c r="AF1956" s="36"/>
      <c r="AG1956" s="69"/>
      <c r="AH1956" s="38"/>
      <c r="AI1956" s="38"/>
      <c r="AJ1956" s="38"/>
      <c r="AK1956" s="38"/>
      <c r="AL1956" s="38"/>
      <c r="AM1956" s="38"/>
      <c r="AN1956" s="99"/>
      <c r="AO1956" s="18"/>
    </row>
    <row r="1957" spans="1:47" ht="13.5" customHeight="1" x14ac:dyDescent="0.3">
      <c r="A1957" s="2"/>
      <c r="B1957" s="2"/>
      <c r="C1957" s="75"/>
      <c r="D1957" s="2"/>
      <c r="E1957" s="6"/>
      <c r="F1957" s="6"/>
      <c r="G1957" s="10"/>
      <c r="H1957" s="3"/>
      <c r="I1957" s="3"/>
      <c r="J1957" s="3"/>
      <c r="K1957" s="17"/>
      <c r="L1957" s="16"/>
      <c r="M1957" s="22"/>
      <c r="N1957" s="17"/>
      <c r="O1957" s="4"/>
      <c r="P1957" s="4"/>
      <c r="Q1957" s="13"/>
      <c r="R1957" s="13"/>
      <c r="S1957" s="13"/>
      <c r="T1957" s="13"/>
      <c r="U1957" s="20"/>
      <c r="V1957" s="20"/>
      <c r="W1957" s="5"/>
      <c r="X1957" s="5"/>
      <c r="Y1957" s="5"/>
      <c r="Z1957" s="5"/>
      <c r="AA1957" s="5"/>
      <c r="AB1957" s="5"/>
      <c r="AC1957" s="5"/>
      <c r="AD1957" s="5"/>
      <c r="AE1957" s="19"/>
      <c r="AF1957" s="36"/>
      <c r="AG1957" s="69"/>
      <c r="AH1957" s="38"/>
      <c r="AI1957" s="38"/>
      <c r="AJ1957" s="38"/>
      <c r="AK1957" s="38"/>
      <c r="AL1957" s="38"/>
      <c r="AM1957" s="38"/>
      <c r="AN1957" s="99"/>
      <c r="AO1957" s="18"/>
    </row>
    <row r="1958" spans="1:47" ht="13.5" customHeight="1" x14ac:dyDescent="0.3">
      <c r="A1958" s="2"/>
      <c r="B1958" s="2"/>
      <c r="C1958" s="75"/>
      <c r="D1958" s="2"/>
      <c r="E1958" s="6"/>
      <c r="F1958" s="6"/>
      <c r="G1958" s="10"/>
      <c r="H1958" s="3"/>
      <c r="I1958" s="3"/>
      <c r="J1958" s="3"/>
      <c r="K1958" s="17"/>
      <c r="L1958" s="16"/>
      <c r="M1958" s="22"/>
      <c r="N1958" s="17"/>
      <c r="O1958" s="4"/>
      <c r="P1958" s="4"/>
      <c r="Q1958" s="13"/>
      <c r="R1958" s="13"/>
      <c r="S1958" s="13"/>
      <c r="T1958" s="13"/>
      <c r="U1958" s="20"/>
      <c r="V1958" s="20"/>
      <c r="W1958" s="5"/>
      <c r="X1958" s="5"/>
      <c r="Y1958" s="5"/>
      <c r="Z1958" s="5"/>
      <c r="AA1958" s="5"/>
      <c r="AB1958" s="5"/>
      <c r="AC1958" s="5"/>
      <c r="AD1958" s="5"/>
      <c r="AE1958" s="19"/>
      <c r="AF1958" s="36"/>
      <c r="AG1958" s="69"/>
      <c r="AH1958" s="38"/>
      <c r="AI1958" s="38"/>
      <c r="AJ1958" s="38"/>
      <c r="AK1958" s="38"/>
      <c r="AL1958" s="38"/>
      <c r="AM1958" s="38"/>
      <c r="AN1958" s="99"/>
      <c r="AO1958" s="18"/>
    </row>
    <row r="1959" spans="1:47" ht="13.5" customHeight="1" x14ac:dyDescent="0.3">
      <c r="A1959" s="2"/>
      <c r="B1959" s="2"/>
      <c r="C1959" s="75"/>
      <c r="D1959" s="2"/>
      <c r="E1959" s="6"/>
      <c r="F1959" s="6"/>
      <c r="G1959" s="10"/>
      <c r="H1959" s="3"/>
      <c r="I1959" s="3"/>
      <c r="J1959" s="3"/>
      <c r="K1959" s="17"/>
      <c r="L1959" s="16"/>
      <c r="M1959" s="22"/>
      <c r="N1959" s="17"/>
      <c r="O1959" s="4"/>
      <c r="P1959" s="4"/>
      <c r="Q1959" s="13"/>
      <c r="R1959" s="13"/>
      <c r="S1959" s="13"/>
      <c r="T1959" s="13"/>
      <c r="U1959" s="20"/>
      <c r="V1959" s="20"/>
      <c r="W1959" s="5"/>
      <c r="X1959" s="5"/>
      <c r="Y1959" s="5"/>
      <c r="Z1959" s="5"/>
      <c r="AA1959" s="5"/>
      <c r="AB1959" s="5"/>
      <c r="AC1959" s="5"/>
      <c r="AD1959" s="5"/>
      <c r="AE1959" s="19"/>
      <c r="AF1959" s="36"/>
      <c r="AG1959" s="69"/>
      <c r="AH1959" s="38"/>
      <c r="AI1959" s="38"/>
      <c r="AJ1959" s="38"/>
      <c r="AK1959" s="38"/>
      <c r="AL1959" s="38"/>
      <c r="AM1959" s="38"/>
      <c r="AN1959" s="99"/>
      <c r="AO1959" s="18"/>
    </row>
    <row r="1960" spans="1:47" ht="13.5" customHeight="1" x14ac:dyDescent="0.3">
      <c r="A1960" s="2"/>
      <c r="B1960" s="2"/>
      <c r="C1960" s="75"/>
      <c r="D1960" s="2"/>
      <c r="E1960" s="6"/>
      <c r="F1960" s="6"/>
      <c r="G1960" s="10"/>
      <c r="H1960" s="3"/>
      <c r="I1960" s="3"/>
      <c r="J1960" s="3"/>
      <c r="K1960" s="17"/>
      <c r="L1960" s="16"/>
      <c r="M1960" s="22"/>
      <c r="N1960" s="17"/>
      <c r="O1960" s="4"/>
      <c r="P1960" s="4"/>
      <c r="Q1960" s="13"/>
      <c r="R1960" s="13"/>
      <c r="S1960" s="13"/>
      <c r="T1960" s="13"/>
      <c r="U1960" s="20"/>
      <c r="V1960" s="20"/>
      <c r="W1960" s="5"/>
      <c r="X1960" s="5"/>
      <c r="Y1960" s="5"/>
      <c r="Z1960" s="5"/>
      <c r="AA1960" s="5"/>
      <c r="AB1960" s="5"/>
      <c r="AC1960" s="5"/>
      <c r="AD1960" s="5"/>
      <c r="AE1960" s="19"/>
      <c r="AF1960" s="36"/>
      <c r="AG1960" s="69"/>
      <c r="AH1960" s="38"/>
      <c r="AI1960" s="38"/>
      <c r="AJ1960" s="38"/>
      <c r="AK1960" s="38"/>
      <c r="AL1960" s="38"/>
      <c r="AM1960" s="38"/>
      <c r="AN1960" s="99"/>
      <c r="AO1960" s="18"/>
    </row>
    <row r="1961" spans="1:47" ht="13.5" customHeight="1" x14ac:dyDescent="0.3">
      <c r="A1961" s="2"/>
      <c r="B1961" s="2"/>
      <c r="C1961" s="75"/>
      <c r="D1961" s="2"/>
      <c r="E1961" s="6"/>
      <c r="F1961" s="6"/>
      <c r="G1961" s="10"/>
      <c r="H1961" s="3"/>
      <c r="I1961" s="3"/>
      <c r="J1961" s="3"/>
      <c r="K1961" s="17"/>
      <c r="L1961" s="16"/>
      <c r="M1961" s="22"/>
      <c r="N1961" s="17"/>
      <c r="O1961" s="4"/>
      <c r="P1961" s="4"/>
      <c r="Q1961" s="13"/>
      <c r="R1961" s="13"/>
      <c r="S1961" s="13"/>
      <c r="T1961" s="13"/>
      <c r="U1961" s="20"/>
      <c r="V1961" s="20"/>
      <c r="W1961" s="5"/>
      <c r="X1961" s="5"/>
      <c r="Y1961" s="5"/>
      <c r="Z1961" s="5"/>
      <c r="AA1961" s="5"/>
      <c r="AB1961" s="5"/>
      <c r="AC1961" s="5"/>
      <c r="AD1961" s="5"/>
      <c r="AE1961" s="19"/>
      <c r="AF1961" s="36"/>
      <c r="AG1961" s="69"/>
      <c r="AH1961" s="38"/>
      <c r="AI1961" s="38"/>
      <c r="AJ1961" s="38"/>
      <c r="AK1961" s="38"/>
      <c r="AL1961" s="38"/>
      <c r="AM1961" s="38"/>
      <c r="AN1961" s="99"/>
      <c r="AO1961" s="18"/>
    </row>
    <row r="1962" spans="1:47" ht="13.5" customHeight="1" x14ac:dyDescent="0.3">
      <c r="A1962" s="2"/>
      <c r="B1962" s="2"/>
      <c r="C1962" s="75"/>
      <c r="D1962" s="2"/>
      <c r="E1962" s="6"/>
      <c r="F1962" s="6"/>
      <c r="G1962" s="10"/>
      <c r="H1962" s="3"/>
      <c r="I1962" s="3"/>
      <c r="J1962" s="3"/>
      <c r="K1962" s="17"/>
      <c r="L1962" s="16"/>
      <c r="M1962" s="22"/>
      <c r="N1962" s="17"/>
      <c r="O1962" s="4"/>
      <c r="P1962" s="4"/>
      <c r="Q1962" s="13"/>
      <c r="R1962" s="13"/>
      <c r="S1962" s="13"/>
      <c r="T1962" s="13"/>
      <c r="U1962" s="20"/>
      <c r="V1962" s="20"/>
      <c r="W1962" s="5"/>
      <c r="X1962" s="5"/>
      <c r="Y1962" s="5"/>
      <c r="Z1962" s="5"/>
      <c r="AA1962" s="5"/>
      <c r="AB1962" s="5"/>
      <c r="AC1962" s="5"/>
      <c r="AD1962" s="5"/>
      <c r="AE1962" s="19"/>
      <c r="AF1962" s="36"/>
      <c r="AG1962" s="69"/>
      <c r="AH1962" s="38"/>
      <c r="AI1962" s="38"/>
      <c r="AJ1962" s="38"/>
      <c r="AK1962" s="38"/>
      <c r="AL1962" s="38"/>
      <c r="AM1962" s="38"/>
      <c r="AN1962" s="99"/>
      <c r="AO1962" s="18"/>
    </row>
    <row r="1963" spans="1:47" ht="13.5" customHeight="1" x14ac:dyDescent="0.3">
      <c r="A1963" s="2"/>
      <c r="B1963" s="2"/>
      <c r="C1963" s="75"/>
      <c r="D1963" s="2"/>
      <c r="E1963" s="6"/>
      <c r="F1963" s="6"/>
      <c r="G1963" s="10"/>
      <c r="H1963" s="3"/>
      <c r="I1963" s="3"/>
      <c r="J1963" s="3"/>
      <c r="K1963" s="17"/>
      <c r="L1963" s="16"/>
      <c r="M1963" s="22"/>
      <c r="N1963" s="17"/>
      <c r="O1963" s="4"/>
      <c r="P1963" s="4"/>
      <c r="Q1963" s="13"/>
      <c r="R1963" s="13"/>
      <c r="S1963" s="13"/>
      <c r="T1963" s="13"/>
      <c r="U1963" s="20"/>
      <c r="V1963" s="20"/>
      <c r="W1963" s="5"/>
      <c r="X1963" s="5"/>
      <c r="Y1963" s="5"/>
      <c r="Z1963" s="5"/>
      <c r="AA1963" s="5"/>
      <c r="AB1963" s="5"/>
      <c r="AC1963" s="5"/>
      <c r="AD1963" s="5"/>
      <c r="AE1963" s="19"/>
      <c r="AF1963" s="36"/>
      <c r="AG1963" s="69"/>
      <c r="AH1963" s="38"/>
      <c r="AI1963" s="38"/>
      <c r="AJ1963" s="38"/>
      <c r="AK1963" s="38"/>
      <c r="AL1963" s="38"/>
      <c r="AM1963" s="38"/>
      <c r="AN1963" s="99"/>
      <c r="AO1963" s="18"/>
    </row>
    <row r="1964" spans="1:47" ht="13.5" customHeight="1" x14ac:dyDescent="0.3">
      <c r="A1964" s="2"/>
      <c r="B1964" s="2"/>
      <c r="C1964" s="75"/>
      <c r="D1964" s="2"/>
      <c r="E1964" s="6"/>
      <c r="F1964" s="6"/>
      <c r="G1964" s="10"/>
      <c r="H1964" s="3"/>
      <c r="I1964" s="3"/>
      <c r="J1964" s="3"/>
      <c r="K1964" s="17"/>
      <c r="L1964" s="16"/>
      <c r="M1964" s="22"/>
      <c r="N1964" s="17"/>
      <c r="O1964" s="4"/>
      <c r="P1964" s="4"/>
      <c r="Q1964" s="13"/>
      <c r="R1964" s="13"/>
      <c r="S1964" s="13"/>
      <c r="T1964" s="13"/>
      <c r="U1964" s="20"/>
      <c r="V1964" s="20"/>
      <c r="W1964" s="5"/>
      <c r="X1964" s="5"/>
      <c r="Y1964" s="5"/>
      <c r="Z1964" s="5"/>
      <c r="AA1964" s="5"/>
      <c r="AB1964" s="5"/>
      <c r="AC1964" s="5"/>
      <c r="AD1964" s="5"/>
      <c r="AE1964" s="19"/>
      <c r="AF1964" s="36"/>
      <c r="AG1964" s="69"/>
      <c r="AH1964" s="38"/>
      <c r="AI1964" s="38"/>
      <c r="AJ1964" s="38"/>
      <c r="AK1964" s="38"/>
      <c r="AL1964" s="38"/>
      <c r="AM1964" s="38"/>
      <c r="AN1964" s="99"/>
      <c r="AO1964" s="18"/>
    </row>
    <row r="1965" spans="1:47" ht="13.5" customHeight="1" x14ac:dyDescent="0.3">
      <c r="A1965" s="2"/>
      <c r="B1965" s="2"/>
      <c r="C1965" s="75"/>
      <c r="D1965" s="2"/>
      <c r="E1965" s="6"/>
      <c r="F1965" s="6"/>
      <c r="G1965" s="10"/>
      <c r="H1965" s="3"/>
      <c r="I1965" s="3"/>
      <c r="J1965" s="3"/>
      <c r="K1965" s="17"/>
      <c r="L1965" s="16"/>
      <c r="M1965" s="22"/>
      <c r="N1965" s="17"/>
      <c r="O1965" s="4"/>
      <c r="P1965" s="4"/>
      <c r="Q1965" s="13"/>
      <c r="R1965" s="13"/>
      <c r="S1965" s="13"/>
      <c r="T1965" s="13"/>
      <c r="U1965" s="20"/>
      <c r="V1965" s="20"/>
      <c r="W1965" s="5"/>
      <c r="X1965" s="5"/>
      <c r="Y1965" s="5"/>
      <c r="Z1965" s="5"/>
      <c r="AA1965" s="5"/>
      <c r="AB1965" s="5"/>
      <c r="AC1965" s="5"/>
      <c r="AD1965" s="5"/>
      <c r="AE1965" s="19"/>
      <c r="AF1965" s="36"/>
      <c r="AG1965" s="69"/>
      <c r="AH1965" s="38"/>
      <c r="AI1965" s="38"/>
      <c r="AJ1965" s="38"/>
      <c r="AK1965" s="38"/>
      <c r="AL1965" s="38"/>
      <c r="AM1965" s="38"/>
      <c r="AN1965" s="99"/>
      <c r="AO1965" s="18"/>
    </row>
    <row r="1966" spans="1:47" ht="13.5" customHeight="1" x14ac:dyDescent="0.3">
      <c r="A1966" s="2"/>
      <c r="B1966" s="2"/>
      <c r="C1966" s="75"/>
      <c r="D1966" s="2"/>
      <c r="E1966" s="6"/>
      <c r="F1966" s="6"/>
      <c r="G1966" s="10"/>
      <c r="H1966" s="3"/>
      <c r="I1966" s="3"/>
      <c r="J1966" s="3"/>
      <c r="K1966" s="17"/>
      <c r="L1966" s="16"/>
      <c r="M1966" s="22"/>
      <c r="N1966" s="17"/>
      <c r="O1966" s="4"/>
      <c r="P1966" s="4"/>
      <c r="Q1966" s="13"/>
      <c r="R1966" s="13"/>
      <c r="S1966" s="13"/>
      <c r="T1966" s="13"/>
      <c r="U1966" s="20"/>
      <c r="V1966" s="20"/>
      <c r="W1966" s="5"/>
      <c r="X1966" s="5"/>
      <c r="Y1966" s="5"/>
      <c r="Z1966" s="5"/>
      <c r="AA1966" s="5"/>
      <c r="AB1966" s="5"/>
      <c r="AC1966" s="5"/>
      <c r="AD1966" s="5"/>
      <c r="AE1966" s="19"/>
      <c r="AF1966" s="36"/>
      <c r="AG1966" s="69"/>
      <c r="AH1966" s="38"/>
      <c r="AI1966" s="38"/>
      <c r="AJ1966" s="38"/>
      <c r="AK1966" s="38"/>
      <c r="AL1966" s="38"/>
      <c r="AM1966" s="38"/>
      <c r="AN1966" s="99"/>
      <c r="AO1966" s="18"/>
    </row>
    <row r="1967" spans="1:47" ht="13.5" customHeight="1" x14ac:dyDescent="0.3">
      <c r="A1967" s="2"/>
      <c r="B1967" s="2"/>
      <c r="C1967" s="75"/>
      <c r="D1967" s="2"/>
      <c r="E1967" s="6"/>
      <c r="F1967" s="6"/>
      <c r="G1967" s="10"/>
      <c r="H1967" s="3"/>
      <c r="I1967" s="3"/>
      <c r="J1967" s="3"/>
      <c r="K1967" s="17"/>
      <c r="L1967" s="16"/>
      <c r="M1967" s="22"/>
      <c r="N1967" s="17"/>
      <c r="O1967" s="4"/>
      <c r="P1967" s="4"/>
      <c r="Q1967" s="13"/>
      <c r="R1967" s="13"/>
      <c r="S1967" s="13"/>
      <c r="T1967" s="13"/>
      <c r="U1967" s="20"/>
      <c r="V1967" s="20"/>
      <c r="W1967" s="5"/>
      <c r="X1967" s="5"/>
      <c r="Y1967" s="5"/>
      <c r="Z1967" s="5"/>
      <c r="AA1967" s="5"/>
      <c r="AB1967" s="5"/>
      <c r="AC1967" s="5"/>
      <c r="AD1967" s="5"/>
      <c r="AE1967" s="19"/>
      <c r="AF1967" s="36"/>
      <c r="AG1967" s="69"/>
      <c r="AH1967" s="38"/>
      <c r="AI1967" s="38"/>
      <c r="AJ1967" s="38"/>
      <c r="AK1967" s="38"/>
      <c r="AL1967" s="38"/>
      <c r="AM1967" s="38"/>
      <c r="AN1967" s="99"/>
      <c r="AO1967" s="18"/>
    </row>
    <row r="1968" spans="1:47" ht="13.5" customHeight="1" x14ac:dyDescent="0.3">
      <c r="A1968" s="2"/>
      <c r="B1968" s="2"/>
      <c r="C1968" s="75"/>
      <c r="D1968" s="2"/>
      <c r="E1968" s="6"/>
      <c r="F1968" s="6"/>
      <c r="G1968" s="10"/>
      <c r="H1968" s="3"/>
      <c r="I1968" s="3"/>
      <c r="J1968" s="3"/>
      <c r="K1968" s="17"/>
      <c r="L1968" s="16"/>
      <c r="M1968" s="22"/>
      <c r="N1968" s="17"/>
      <c r="O1968" s="4"/>
      <c r="P1968" s="4"/>
      <c r="Q1968" s="13"/>
      <c r="R1968" s="13"/>
      <c r="S1968" s="13"/>
      <c r="T1968" s="13"/>
      <c r="U1968" s="20"/>
      <c r="V1968" s="20"/>
      <c r="W1968" s="5"/>
      <c r="X1968" s="5"/>
      <c r="Y1968" s="5"/>
      <c r="Z1968" s="5"/>
      <c r="AA1968" s="5"/>
      <c r="AB1968" s="5"/>
      <c r="AC1968" s="5"/>
      <c r="AD1968" s="5"/>
      <c r="AE1968" s="19"/>
      <c r="AF1968" s="36"/>
      <c r="AG1968" s="69"/>
      <c r="AH1968" s="38"/>
      <c r="AI1968" s="38"/>
      <c r="AJ1968" s="38"/>
      <c r="AK1968" s="38"/>
      <c r="AL1968" s="38"/>
      <c r="AM1968" s="38"/>
      <c r="AN1968" s="99"/>
      <c r="AO1968" s="18"/>
    </row>
    <row r="1969" spans="1:41" ht="13.5" customHeight="1" x14ac:dyDescent="0.3">
      <c r="A1969" s="2"/>
      <c r="B1969" s="2"/>
      <c r="C1969" s="75"/>
      <c r="D1969" s="2"/>
      <c r="E1969" s="6"/>
      <c r="F1969" s="6"/>
      <c r="G1969" s="10"/>
      <c r="H1969" s="3"/>
      <c r="I1969" s="3"/>
      <c r="J1969" s="3"/>
      <c r="K1969" s="17"/>
      <c r="L1969" s="16"/>
      <c r="M1969" s="22"/>
      <c r="N1969" s="17"/>
      <c r="O1969" s="4"/>
      <c r="P1969" s="4"/>
      <c r="Q1969" s="13"/>
      <c r="R1969" s="13"/>
      <c r="S1969" s="13"/>
      <c r="T1969" s="13"/>
      <c r="U1969" s="20"/>
      <c r="V1969" s="20"/>
      <c r="W1969" s="5"/>
      <c r="X1969" s="5"/>
      <c r="Y1969" s="5"/>
      <c r="Z1969" s="5"/>
      <c r="AA1969" s="5"/>
      <c r="AB1969" s="5"/>
      <c r="AC1969" s="5"/>
      <c r="AD1969" s="5"/>
      <c r="AE1969" s="19"/>
      <c r="AF1969" s="36"/>
      <c r="AG1969" s="69"/>
      <c r="AH1969" s="38"/>
      <c r="AI1969" s="38"/>
      <c r="AJ1969" s="38"/>
      <c r="AK1969" s="38"/>
      <c r="AL1969" s="38"/>
      <c r="AM1969" s="38"/>
      <c r="AN1969" s="99"/>
      <c r="AO1969" s="18"/>
    </row>
    <row r="1970" spans="1:41" ht="13.5" customHeight="1" x14ac:dyDescent="0.3">
      <c r="A1970" s="2"/>
      <c r="B1970" s="2"/>
      <c r="C1970" s="75"/>
      <c r="D1970" s="2"/>
      <c r="E1970" s="6"/>
      <c r="F1970" s="6"/>
      <c r="G1970" s="10"/>
      <c r="H1970" s="3"/>
      <c r="I1970" s="3"/>
      <c r="J1970" s="3"/>
      <c r="K1970" s="17"/>
      <c r="L1970" s="16"/>
      <c r="M1970" s="22"/>
      <c r="N1970" s="17"/>
      <c r="O1970" s="4"/>
      <c r="P1970" s="4"/>
      <c r="Q1970" s="13"/>
      <c r="R1970" s="13"/>
      <c r="S1970" s="13"/>
      <c r="T1970" s="13"/>
      <c r="U1970" s="20"/>
      <c r="V1970" s="20"/>
      <c r="W1970" s="5"/>
      <c r="X1970" s="5"/>
      <c r="Y1970" s="5"/>
      <c r="Z1970" s="5"/>
      <c r="AA1970" s="5"/>
      <c r="AB1970" s="5"/>
      <c r="AC1970" s="5"/>
      <c r="AD1970" s="5"/>
      <c r="AE1970" s="19"/>
      <c r="AF1970" s="36"/>
      <c r="AG1970" s="69"/>
      <c r="AH1970" s="38"/>
      <c r="AI1970" s="38"/>
      <c r="AJ1970" s="38"/>
      <c r="AK1970" s="38"/>
      <c r="AL1970" s="38"/>
      <c r="AM1970" s="38"/>
      <c r="AN1970" s="99"/>
      <c r="AO1970" s="18"/>
    </row>
    <row r="1971" spans="1:41" ht="13.5" customHeight="1" x14ac:dyDescent="0.3">
      <c r="A1971" s="2"/>
      <c r="B1971" s="2"/>
      <c r="C1971" s="75"/>
      <c r="D1971" s="2"/>
      <c r="E1971" s="6"/>
      <c r="F1971" s="6"/>
      <c r="G1971" s="10"/>
      <c r="H1971" s="3"/>
      <c r="I1971" s="3"/>
      <c r="J1971" s="3"/>
      <c r="K1971" s="17"/>
      <c r="L1971" s="16"/>
      <c r="M1971" s="22"/>
      <c r="N1971" s="17"/>
      <c r="O1971" s="4"/>
      <c r="P1971" s="4"/>
      <c r="Q1971" s="13"/>
      <c r="R1971" s="13"/>
      <c r="S1971" s="13"/>
      <c r="T1971" s="13"/>
      <c r="U1971" s="20"/>
      <c r="V1971" s="20"/>
      <c r="W1971" s="5"/>
      <c r="X1971" s="5"/>
      <c r="Y1971" s="5"/>
      <c r="Z1971" s="5"/>
      <c r="AA1971" s="5"/>
      <c r="AB1971" s="5"/>
      <c r="AC1971" s="5"/>
      <c r="AD1971" s="5"/>
      <c r="AE1971" s="19"/>
      <c r="AF1971" s="36"/>
      <c r="AG1971" s="69"/>
      <c r="AH1971" s="38"/>
      <c r="AI1971" s="38"/>
      <c r="AJ1971" s="38"/>
      <c r="AK1971" s="38"/>
      <c r="AL1971" s="38"/>
      <c r="AM1971" s="38"/>
      <c r="AN1971" s="99"/>
      <c r="AO1971" s="18"/>
    </row>
    <row r="1972" spans="1:41" ht="13.5" customHeight="1" x14ac:dyDescent="0.3">
      <c r="A1972" s="2"/>
      <c r="B1972" s="2"/>
      <c r="C1972" s="75"/>
      <c r="D1972" s="2"/>
      <c r="E1972" s="6"/>
      <c r="F1972" s="6"/>
      <c r="G1972" s="10"/>
      <c r="H1972" s="3"/>
      <c r="I1972" s="3"/>
      <c r="J1972" s="3"/>
      <c r="K1972" s="17"/>
      <c r="L1972" s="16"/>
      <c r="M1972" s="22"/>
      <c r="N1972" s="17"/>
      <c r="O1972" s="4"/>
      <c r="P1972" s="4"/>
      <c r="Q1972" s="13"/>
      <c r="R1972" s="13"/>
      <c r="S1972" s="13"/>
      <c r="T1972" s="13"/>
      <c r="U1972" s="20"/>
      <c r="V1972" s="20"/>
      <c r="W1972" s="5"/>
      <c r="X1972" s="5"/>
      <c r="Y1972" s="5"/>
      <c r="Z1972" s="5"/>
      <c r="AA1972" s="5"/>
      <c r="AB1972" s="5"/>
      <c r="AC1972" s="5"/>
      <c r="AD1972" s="5"/>
      <c r="AE1972" s="19"/>
      <c r="AF1972" s="36"/>
      <c r="AG1972" s="69"/>
      <c r="AH1972" s="38"/>
      <c r="AI1972" s="38"/>
      <c r="AJ1972" s="38"/>
      <c r="AK1972" s="38"/>
      <c r="AL1972" s="38"/>
      <c r="AM1972" s="38"/>
      <c r="AN1972" s="99"/>
      <c r="AO1972" s="18"/>
    </row>
    <row r="1973" spans="1:41" ht="13.5" customHeight="1" x14ac:dyDescent="0.3">
      <c r="A1973" s="2"/>
      <c r="B1973" s="2"/>
      <c r="C1973" s="75"/>
      <c r="D1973" s="2"/>
      <c r="E1973" s="6"/>
      <c r="F1973" s="6"/>
      <c r="G1973" s="10"/>
      <c r="H1973" s="3"/>
      <c r="I1973" s="3"/>
      <c r="J1973" s="3"/>
      <c r="K1973" s="17"/>
      <c r="L1973" s="16"/>
      <c r="M1973" s="22"/>
      <c r="N1973" s="17"/>
      <c r="O1973" s="4"/>
      <c r="P1973" s="4"/>
      <c r="Q1973" s="13"/>
      <c r="R1973" s="13"/>
      <c r="S1973" s="13"/>
      <c r="T1973" s="13"/>
      <c r="U1973" s="20"/>
      <c r="V1973" s="20"/>
      <c r="W1973" s="5"/>
      <c r="X1973" s="5"/>
      <c r="Y1973" s="5"/>
      <c r="Z1973" s="5"/>
      <c r="AA1973" s="5"/>
      <c r="AB1973" s="5"/>
      <c r="AC1973" s="5"/>
      <c r="AD1973" s="5"/>
      <c r="AE1973" s="19"/>
      <c r="AF1973" s="36"/>
      <c r="AG1973" s="69"/>
      <c r="AH1973" s="38"/>
      <c r="AI1973" s="38"/>
      <c r="AJ1973" s="38"/>
      <c r="AK1973" s="38"/>
      <c r="AL1973" s="38"/>
      <c r="AM1973" s="38"/>
      <c r="AN1973" s="99"/>
      <c r="AO1973" s="18"/>
    </row>
    <row r="1974" spans="1:41" ht="13.5" customHeight="1" x14ac:dyDescent="0.3">
      <c r="A1974" s="2"/>
      <c r="B1974" s="2"/>
      <c r="C1974" s="75"/>
      <c r="D1974" s="2"/>
      <c r="E1974" s="6"/>
      <c r="F1974" s="6"/>
      <c r="G1974" s="10"/>
      <c r="H1974" s="3"/>
      <c r="I1974" s="3"/>
      <c r="J1974" s="3"/>
      <c r="K1974" s="17"/>
      <c r="L1974" s="16"/>
      <c r="M1974" s="22"/>
      <c r="N1974" s="17"/>
      <c r="O1974" s="4"/>
      <c r="P1974" s="4"/>
      <c r="Q1974" s="13"/>
      <c r="R1974" s="13"/>
      <c r="S1974" s="13"/>
      <c r="T1974" s="13"/>
      <c r="U1974" s="20"/>
      <c r="V1974" s="20"/>
      <c r="W1974" s="5"/>
      <c r="X1974" s="5"/>
      <c r="Y1974" s="5"/>
      <c r="Z1974" s="5"/>
      <c r="AA1974" s="5"/>
      <c r="AB1974" s="5"/>
      <c r="AC1974" s="5"/>
      <c r="AD1974" s="5"/>
      <c r="AE1974" s="19"/>
      <c r="AF1974" s="36"/>
      <c r="AG1974" s="69"/>
      <c r="AH1974" s="38"/>
      <c r="AI1974" s="38"/>
      <c r="AJ1974" s="38"/>
      <c r="AK1974" s="38"/>
      <c r="AL1974" s="38"/>
      <c r="AM1974" s="38"/>
      <c r="AN1974" s="99"/>
      <c r="AO1974" s="18"/>
    </row>
    <row r="1975" spans="1:41" ht="13.5" customHeight="1" x14ac:dyDescent="0.3">
      <c r="A1975" s="2"/>
      <c r="B1975" s="2"/>
      <c r="C1975" s="75"/>
      <c r="D1975" s="2"/>
      <c r="E1975" s="6"/>
      <c r="F1975" s="6"/>
      <c r="G1975" s="10"/>
      <c r="H1975" s="3"/>
      <c r="I1975" s="3"/>
      <c r="J1975" s="3"/>
      <c r="K1975" s="17"/>
      <c r="L1975" s="16"/>
      <c r="M1975" s="22"/>
      <c r="N1975" s="17"/>
      <c r="O1975" s="4"/>
      <c r="P1975" s="4"/>
      <c r="Q1975" s="13"/>
      <c r="R1975" s="13"/>
      <c r="S1975" s="13"/>
      <c r="T1975" s="13"/>
      <c r="U1975" s="20"/>
      <c r="V1975" s="20"/>
      <c r="W1975" s="5"/>
      <c r="X1975" s="5"/>
      <c r="Y1975" s="5"/>
      <c r="Z1975" s="5"/>
      <c r="AA1975" s="5"/>
      <c r="AB1975" s="5"/>
      <c r="AC1975" s="5"/>
      <c r="AD1975" s="5"/>
      <c r="AE1975" s="19"/>
      <c r="AF1975" s="36"/>
      <c r="AG1975" s="69"/>
      <c r="AH1975" s="38"/>
      <c r="AI1975" s="38"/>
      <c r="AJ1975" s="38"/>
      <c r="AK1975" s="38"/>
      <c r="AL1975" s="38"/>
      <c r="AM1975" s="38"/>
      <c r="AN1975" s="99"/>
      <c r="AO1975" s="18"/>
    </row>
    <row r="1976" spans="1:41" ht="13.5" customHeight="1" x14ac:dyDescent="0.3">
      <c r="A1976" s="2"/>
      <c r="B1976" s="2"/>
      <c r="C1976" s="75"/>
      <c r="D1976" s="2"/>
      <c r="E1976" s="6"/>
      <c r="F1976" s="6"/>
      <c r="G1976" s="10"/>
      <c r="H1976" s="3"/>
      <c r="I1976" s="3"/>
      <c r="J1976" s="3"/>
      <c r="K1976" s="17"/>
      <c r="L1976" s="16"/>
      <c r="M1976" s="22"/>
      <c r="N1976" s="17"/>
      <c r="O1976" s="4"/>
      <c r="P1976" s="4"/>
      <c r="Q1976" s="13"/>
      <c r="R1976" s="13"/>
      <c r="S1976" s="13"/>
      <c r="T1976" s="13"/>
      <c r="U1976" s="20"/>
      <c r="V1976" s="20"/>
      <c r="W1976" s="5"/>
      <c r="X1976" s="5"/>
      <c r="Y1976" s="5"/>
      <c r="Z1976" s="5"/>
      <c r="AA1976" s="5"/>
      <c r="AB1976" s="5"/>
      <c r="AC1976" s="5"/>
      <c r="AD1976" s="5"/>
      <c r="AE1976" s="19"/>
      <c r="AF1976" s="36"/>
      <c r="AG1976" s="69"/>
      <c r="AH1976" s="38"/>
      <c r="AI1976" s="38"/>
      <c r="AJ1976" s="38"/>
      <c r="AK1976" s="38"/>
      <c r="AL1976" s="38"/>
      <c r="AM1976" s="38"/>
      <c r="AN1976" s="99"/>
      <c r="AO1976" s="18"/>
    </row>
  </sheetData>
  <autoFilter ref="A2:AU1954" xr:uid="{E766AF1C-3A68-4362-8D4D-BA6155E7FEC7}">
    <filterColumn colId="0">
      <filters>
        <filter val="15699E1"/>
      </filters>
    </filterColumn>
  </autoFilter>
  <mergeCells count="8">
    <mergeCell ref="A1:D1"/>
    <mergeCell ref="G1:J1"/>
    <mergeCell ref="K1:N1"/>
    <mergeCell ref="AF1:AM1"/>
    <mergeCell ref="U1:V1"/>
    <mergeCell ref="W1:AE1"/>
    <mergeCell ref="O1:P1"/>
    <mergeCell ref="Q1:T1"/>
  </mergeCells>
  <phoneticPr fontId="11" type="noConversion"/>
  <conditionalFormatting sqref="A1977:B1048576 A1:B1">
    <cfRule type="duplicateValues" dxfId="2430" priority="4458"/>
  </conditionalFormatting>
  <conditionalFormatting sqref="D1977:D1048576">
    <cfRule type="duplicateValues" dxfId="2429" priority="5573"/>
    <cfRule type="duplicateValues" dxfId="2428" priority="5574"/>
  </conditionalFormatting>
  <conditionalFormatting sqref="D1977:D1048576">
    <cfRule type="duplicateValues" dxfId="2427" priority="4365"/>
  </conditionalFormatting>
  <conditionalFormatting sqref="D1969">
    <cfRule type="duplicateValues" dxfId="2426" priority="2779"/>
    <cfRule type="duplicateValues" dxfId="2425" priority="2780"/>
  </conditionalFormatting>
  <conditionalFormatting sqref="D1969">
    <cfRule type="duplicateValues" dxfId="2424" priority="2781"/>
  </conditionalFormatting>
  <conditionalFormatting sqref="D1969">
    <cfRule type="duplicateValues" dxfId="2423" priority="2782"/>
  </conditionalFormatting>
  <conditionalFormatting sqref="D1969">
    <cfRule type="duplicateValues" dxfId="2422" priority="2783"/>
  </conditionalFormatting>
  <conditionalFormatting sqref="D1969">
    <cfRule type="duplicateValues" dxfId="2421" priority="2778"/>
  </conditionalFormatting>
  <conditionalFormatting sqref="A1969:B1969">
    <cfRule type="duplicateValues" dxfId="2420" priority="2773"/>
    <cfRule type="duplicateValues" dxfId="2419" priority="2774"/>
  </conditionalFormatting>
  <conditionalFormatting sqref="A1969:B1969">
    <cfRule type="duplicateValues" dxfId="2418" priority="2775"/>
  </conditionalFormatting>
  <conditionalFormatting sqref="A1969:B1969">
    <cfRule type="duplicateValues" dxfId="2417" priority="2776"/>
  </conditionalFormatting>
  <conditionalFormatting sqref="A1969:B1969">
    <cfRule type="duplicateValues" dxfId="2416" priority="2777"/>
  </conditionalFormatting>
  <conditionalFormatting sqref="A1969:B1969">
    <cfRule type="duplicateValues" dxfId="2415" priority="2772"/>
  </conditionalFormatting>
  <conditionalFormatting sqref="D1970">
    <cfRule type="duplicateValues" dxfId="2414" priority="2767"/>
    <cfRule type="duplicateValues" dxfId="2413" priority="2768"/>
  </conditionalFormatting>
  <conditionalFormatting sqref="D1970">
    <cfRule type="duplicateValues" dxfId="2412" priority="2769"/>
  </conditionalFormatting>
  <conditionalFormatting sqref="D1970">
    <cfRule type="duplicateValues" dxfId="2411" priority="2770"/>
  </conditionalFormatting>
  <conditionalFormatting sqref="D1970">
    <cfRule type="duplicateValues" dxfId="2410" priority="2771"/>
  </conditionalFormatting>
  <conditionalFormatting sqref="D1970">
    <cfRule type="duplicateValues" dxfId="2409" priority="2766"/>
  </conditionalFormatting>
  <conditionalFormatting sqref="A1970:B1970">
    <cfRule type="duplicateValues" dxfId="2408" priority="2761"/>
    <cfRule type="duplicateValues" dxfId="2407" priority="2762"/>
  </conditionalFormatting>
  <conditionalFormatting sqref="A1970:B1970">
    <cfRule type="duplicateValues" dxfId="2406" priority="2763"/>
  </conditionalFormatting>
  <conditionalFormatting sqref="A1970:B1970">
    <cfRule type="duplicateValues" dxfId="2405" priority="2764"/>
  </conditionalFormatting>
  <conditionalFormatting sqref="A1970:B1970">
    <cfRule type="duplicateValues" dxfId="2404" priority="2765"/>
  </conditionalFormatting>
  <conditionalFormatting sqref="A1970:B1970">
    <cfRule type="duplicateValues" dxfId="2403" priority="2760"/>
  </conditionalFormatting>
  <conditionalFormatting sqref="D1971">
    <cfRule type="duplicateValues" dxfId="2402" priority="2755"/>
    <cfRule type="duplicateValues" dxfId="2401" priority="2756"/>
  </conditionalFormatting>
  <conditionalFormatting sqref="D1971">
    <cfRule type="duplicateValues" dxfId="2400" priority="2757"/>
  </conditionalFormatting>
  <conditionalFormatting sqref="D1971">
    <cfRule type="duplicateValues" dxfId="2399" priority="2758"/>
  </conditionalFormatting>
  <conditionalFormatting sqref="D1971">
    <cfRule type="duplicateValues" dxfId="2398" priority="2759"/>
  </conditionalFormatting>
  <conditionalFormatting sqref="D1971">
    <cfRule type="duplicateValues" dxfId="2397" priority="2754"/>
  </conditionalFormatting>
  <conditionalFormatting sqref="A1971:B1971">
    <cfRule type="duplicateValues" dxfId="2396" priority="2749"/>
    <cfRule type="duplicateValues" dxfId="2395" priority="2750"/>
  </conditionalFormatting>
  <conditionalFormatting sqref="A1971:B1971">
    <cfRule type="duplicateValues" dxfId="2394" priority="2751"/>
  </conditionalFormatting>
  <conditionalFormatting sqref="A1971:B1971">
    <cfRule type="duplicateValues" dxfId="2393" priority="2752"/>
  </conditionalFormatting>
  <conditionalFormatting sqref="A1971:B1971">
    <cfRule type="duplicateValues" dxfId="2392" priority="2753"/>
  </conditionalFormatting>
  <conditionalFormatting sqref="A1971:B1971">
    <cfRule type="duplicateValues" dxfId="2391" priority="2748"/>
  </conditionalFormatting>
  <conditionalFormatting sqref="D1972">
    <cfRule type="duplicateValues" dxfId="2390" priority="2743"/>
    <cfRule type="duplicateValues" dxfId="2389" priority="2744"/>
  </conditionalFormatting>
  <conditionalFormatting sqref="D1972">
    <cfRule type="duplicateValues" dxfId="2388" priority="2745"/>
  </conditionalFormatting>
  <conditionalFormatting sqref="D1972">
    <cfRule type="duplicateValues" dxfId="2387" priority="2746"/>
  </conditionalFormatting>
  <conditionalFormatting sqref="D1972">
    <cfRule type="duplicateValues" dxfId="2386" priority="2747"/>
  </conditionalFormatting>
  <conditionalFormatting sqref="D1972">
    <cfRule type="duplicateValues" dxfId="2385" priority="2742"/>
  </conditionalFormatting>
  <conditionalFormatting sqref="A1972:B1972">
    <cfRule type="duplicateValues" dxfId="2384" priority="2737"/>
    <cfRule type="duplicateValues" dxfId="2383" priority="2738"/>
  </conditionalFormatting>
  <conditionalFormatting sqref="A1972:B1972">
    <cfRule type="duplicateValues" dxfId="2382" priority="2739"/>
  </conditionalFormatting>
  <conditionalFormatting sqref="A1972:B1972">
    <cfRule type="duplicateValues" dxfId="2381" priority="2740"/>
  </conditionalFormatting>
  <conditionalFormatting sqref="A1972:B1972">
    <cfRule type="duplicateValues" dxfId="2380" priority="2741"/>
  </conditionalFormatting>
  <conditionalFormatting sqref="A1972:B1972">
    <cfRule type="duplicateValues" dxfId="2379" priority="2736"/>
  </conditionalFormatting>
  <conditionalFormatting sqref="D1973">
    <cfRule type="duplicateValues" dxfId="2378" priority="2731"/>
    <cfRule type="duplicateValues" dxfId="2377" priority="2732"/>
  </conditionalFormatting>
  <conditionalFormatting sqref="D1973">
    <cfRule type="duplicateValues" dxfId="2376" priority="2733"/>
  </conditionalFormatting>
  <conditionalFormatting sqref="D1973">
    <cfRule type="duplicateValues" dxfId="2375" priority="2734"/>
  </conditionalFormatting>
  <conditionalFormatting sqref="D1973">
    <cfRule type="duplicateValues" dxfId="2374" priority="2735"/>
  </conditionalFormatting>
  <conditionalFormatting sqref="D1973">
    <cfRule type="duplicateValues" dxfId="2373" priority="2730"/>
  </conditionalFormatting>
  <conditionalFormatting sqref="A1973:B1973">
    <cfRule type="duplicateValues" dxfId="2372" priority="2725"/>
    <cfRule type="duplicateValues" dxfId="2371" priority="2726"/>
  </conditionalFormatting>
  <conditionalFormatting sqref="A1973:B1973">
    <cfRule type="duplicateValues" dxfId="2370" priority="2727"/>
  </conditionalFormatting>
  <conditionalFormatting sqref="A1973:B1973">
    <cfRule type="duplicateValues" dxfId="2369" priority="2728"/>
  </conditionalFormatting>
  <conditionalFormatting sqref="A1973:B1973">
    <cfRule type="duplicateValues" dxfId="2368" priority="2729"/>
  </conditionalFormatting>
  <conditionalFormatting sqref="A1973:B1973">
    <cfRule type="duplicateValues" dxfId="2367" priority="2724"/>
  </conditionalFormatting>
  <conditionalFormatting sqref="D1974">
    <cfRule type="duplicateValues" dxfId="2366" priority="2719"/>
    <cfRule type="duplicateValues" dxfId="2365" priority="2720"/>
  </conditionalFormatting>
  <conditionalFormatting sqref="D1974">
    <cfRule type="duplicateValues" dxfId="2364" priority="2721"/>
  </conditionalFormatting>
  <conditionalFormatting sqref="D1974">
    <cfRule type="duplicateValues" dxfId="2363" priority="2722"/>
  </conditionalFormatting>
  <conditionalFormatting sqref="D1974">
    <cfRule type="duplicateValues" dxfId="2362" priority="2723"/>
  </conditionalFormatting>
  <conditionalFormatting sqref="D1974">
    <cfRule type="duplicateValues" dxfId="2361" priority="2718"/>
  </conditionalFormatting>
  <conditionalFormatting sqref="A1974:B1974">
    <cfRule type="duplicateValues" dxfId="2360" priority="2713"/>
    <cfRule type="duplicateValues" dxfId="2359" priority="2714"/>
  </conditionalFormatting>
  <conditionalFormatting sqref="A1974:B1974">
    <cfRule type="duplicateValues" dxfId="2358" priority="2715"/>
  </conditionalFormatting>
  <conditionalFormatting sqref="A1974:B1974">
    <cfRule type="duplicateValues" dxfId="2357" priority="2716"/>
  </conditionalFormatting>
  <conditionalFormatting sqref="A1974:B1974">
    <cfRule type="duplicateValues" dxfId="2356" priority="2717"/>
  </conditionalFormatting>
  <conditionalFormatting sqref="A1974:B1974">
    <cfRule type="duplicateValues" dxfId="2355" priority="2712"/>
  </conditionalFormatting>
  <conditionalFormatting sqref="D1975">
    <cfRule type="duplicateValues" dxfId="2354" priority="2707"/>
    <cfRule type="duplicateValues" dxfId="2353" priority="2708"/>
  </conditionalFormatting>
  <conditionalFormatting sqref="D1975">
    <cfRule type="duplicateValues" dxfId="2352" priority="2709"/>
  </conditionalFormatting>
  <conditionalFormatting sqref="D1975">
    <cfRule type="duplicateValues" dxfId="2351" priority="2710"/>
  </conditionalFormatting>
  <conditionalFormatting sqref="D1975">
    <cfRule type="duplicateValues" dxfId="2350" priority="2711"/>
  </conditionalFormatting>
  <conditionalFormatting sqref="D1975">
    <cfRule type="duplicateValues" dxfId="2349" priority="2706"/>
  </conditionalFormatting>
  <conditionalFormatting sqref="A1975:B1975">
    <cfRule type="duplicateValues" dxfId="2348" priority="2701"/>
    <cfRule type="duplicateValues" dxfId="2347" priority="2702"/>
  </conditionalFormatting>
  <conditionalFormatting sqref="A1975:B1975">
    <cfRule type="duplicateValues" dxfId="2346" priority="2703"/>
  </conditionalFormatting>
  <conditionalFormatting sqref="A1975:B1975">
    <cfRule type="duplicateValues" dxfId="2345" priority="2704"/>
  </conditionalFormatting>
  <conditionalFormatting sqref="A1975:B1975">
    <cfRule type="duplicateValues" dxfId="2344" priority="2705"/>
  </conditionalFormatting>
  <conditionalFormatting sqref="A1975:B1975">
    <cfRule type="duplicateValues" dxfId="2343" priority="2700"/>
  </conditionalFormatting>
  <conditionalFormatting sqref="D1976">
    <cfRule type="duplicateValues" dxfId="2342" priority="2695"/>
    <cfRule type="duplicateValues" dxfId="2341" priority="2696"/>
  </conditionalFormatting>
  <conditionalFormatting sqref="D1976">
    <cfRule type="duplicateValues" dxfId="2340" priority="2697"/>
  </conditionalFormatting>
  <conditionalFormatting sqref="D1976">
    <cfRule type="duplicateValues" dxfId="2339" priority="2698"/>
  </conditionalFormatting>
  <conditionalFormatting sqref="D1976">
    <cfRule type="duplicateValues" dxfId="2338" priority="2699"/>
  </conditionalFormatting>
  <conditionalFormatting sqref="D1976">
    <cfRule type="duplicateValues" dxfId="2337" priority="2694"/>
  </conditionalFormatting>
  <conditionalFormatting sqref="A1976:B1976">
    <cfRule type="duplicateValues" dxfId="2336" priority="2689"/>
    <cfRule type="duplicateValues" dxfId="2335" priority="2690"/>
  </conditionalFormatting>
  <conditionalFormatting sqref="A1976:B1976">
    <cfRule type="duplicateValues" dxfId="2334" priority="2691"/>
  </conditionalFormatting>
  <conditionalFormatting sqref="A1976:B1976">
    <cfRule type="duplicateValues" dxfId="2333" priority="2692"/>
  </conditionalFormatting>
  <conditionalFormatting sqref="A1976:B1976">
    <cfRule type="duplicateValues" dxfId="2332" priority="2693"/>
  </conditionalFormatting>
  <conditionalFormatting sqref="A1976:B1976">
    <cfRule type="duplicateValues" dxfId="2331" priority="2688"/>
  </conditionalFormatting>
  <conditionalFormatting sqref="D30">
    <cfRule type="duplicateValues" dxfId="2330" priority="2521"/>
  </conditionalFormatting>
  <conditionalFormatting sqref="D32">
    <cfRule type="duplicateValues" dxfId="2329" priority="2520"/>
  </conditionalFormatting>
  <conditionalFormatting sqref="D30:D32">
    <cfRule type="duplicateValues" dxfId="2328" priority="2519"/>
  </conditionalFormatting>
  <conditionalFormatting sqref="D44 D23:D26 D28:D42">
    <cfRule type="duplicateValues" dxfId="2327" priority="2518"/>
  </conditionalFormatting>
  <conditionalFormatting sqref="D43">
    <cfRule type="duplicateValues" dxfId="2326" priority="2517"/>
  </conditionalFormatting>
  <conditionalFormatting sqref="D43">
    <cfRule type="duplicateValues" dxfId="2325" priority="2516"/>
  </conditionalFormatting>
  <conditionalFormatting sqref="D61">
    <cfRule type="duplicateValues" dxfId="2324" priority="2515"/>
  </conditionalFormatting>
  <conditionalFormatting sqref="D60">
    <cfRule type="duplicateValues" dxfId="2323" priority="2514"/>
  </conditionalFormatting>
  <conditionalFormatting sqref="D59">
    <cfRule type="duplicateValues" dxfId="2322" priority="2513"/>
  </conditionalFormatting>
  <conditionalFormatting sqref="D94">
    <cfRule type="duplicateValues" dxfId="2321" priority="2512"/>
  </conditionalFormatting>
  <conditionalFormatting sqref="D103">
    <cfRule type="duplicateValues" dxfId="2320" priority="2511"/>
  </conditionalFormatting>
  <conditionalFormatting sqref="C499:C500">
    <cfRule type="duplicateValues" dxfId="2319" priority="2510" stopIfTrue="1"/>
  </conditionalFormatting>
  <conditionalFormatting sqref="C644:C647">
    <cfRule type="duplicateValues" dxfId="2318" priority="2509" stopIfTrue="1"/>
  </conditionalFormatting>
  <conditionalFormatting sqref="C650">
    <cfRule type="duplicateValues" dxfId="2317" priority="2508" stopIfTrue="1"/>
  </conditionalFormatting>
  <conditionalFormatting sqref="C712">
    <cfRule type="duplicateValues" dxfId="2316" priority="2507" stopIfTrue="1"/>
  </conditionalFormatting>
  <conditionalFormatting sqref="C850:C855">
    <cfRule type="duplicateValues" dxfId="2315" priority="2522" stopIfTrue="1"/>
  </conditionalFormatting>
  <conditionalFormatting sqref="C904">
    <cfRule type="duplicateValues" dxfId="2314" priority="2506" stopIfTrue="1"/>
  </conditionalFormatting>
  <conditionalFormatting sqref="D143">
    <cfRule type="duplicateValues" dxfId="2313" priority="2505"/>
  </conditionalFormatting>
  <conditionalFormatting sqref="D178">
    <cfRule type="duplicateValues" dxfId="2312" priority="2504"/>
  </conditionalFormatting>
  <conditionalFormatting sqref="D212">
    <cfRule type="duplicateValues" dxfId="2311" priority="2503"/>
  </conditionalFormatting>
  <conditionalFormatting sqref="D238">
    <cfRule type="duplicateValues" dxfId="2310" priority="2502"/>
  </conditionalFormatting>
  <conditionalFormatting sqref="D244">
    <cfRule type="duplicateValues" dxfId="2309" priority="2501"/>
  </conditionalFormatting>
  <conditionalFormatting sqref="D245">
    <cfRule type="duplicateValues" dxfId="2308" priority="2500"/>
  </conditionalFormatting>
  <conditionalFormatting sqref="D263">
    <cfRule type="duplicateValues" dxfId="2307" priority="2499"/>
  </conditionalFormatting>
  <conditionalFormatting sqref="D264">
    <cfRule type="duplicateValues" dxfId="2306" priority="2498"/>
  </conditionalFormatting>
  <conditionalFormatting sqref="D268">
    <cfRule type="duplicateValues" dxfId="2305" priority="2497"/>
  </conditionalFormatting>
  <conditionalFormatting sqref="D287">
    <cfRule type="duplicateValues" dxfId="2304" priority="2496"/>
  </conditionalFormatting>
  <conditionalFormatting sqref="D323">
    <cfRule type="duplicateValues" dxfId="2303" priority="2495"/>
  </conditionalFormatting>
  <conditionalFormatting sqref="D239">
    <cfRule type="duplicateValues" dxfId="2302" priority="2491"/>
    <cfRule type="duplicateValues" dxfId="2301" priority="2494"/>
  </conditionalFormatting>
  <conditionalFormatting sqref="D239">
    <cfRule type="duplicateValues" dxfId="2300" priority="2492"/>
    <cfRule type="duplicateValues" dxfId="2299" priority="2493"/>
  </conditionalFormatting>
  <conditionalFormatting sqref="D262">
    <cfRule type="duplicateValues" dxfId="2298" priority="2490"/>
  </conditionalFormatting>
  <conditionalFormatting sqref="D262">
    <cfRule type="duplicateValues" dxfId="2297" priority="2488"/>
    <cfRule type="duplicateValues" dxfId="2296" priority="2489"/>
  </conditionalFormatting>
  <conditionalFormatting sqref="D123">
    <cfRule type="duplicateValues" dxfId="2295" priority="2487"/>
  </conditionalFormatting>
  <conditionalFormatting sqref="D123">
    <cfRule type="duplicateValues" dxfId="2294" priority="2485"/>
    <cfRule type="duplicateValues" dxfId="2293" priority="2486"/>
  </conditionalFormatting>
  <conditionalFormatting sqref="D141">
    <cfRule type="duplicateValues" dxfId="2292" priority="2484"/>
  </conditionalFormatting>
  <conditionalFormatting sqref="D141">
    <cfRule type="duplicateValues" dxfId="2291" priority="2482"/>
    <cfRule type="duplicateValues" dxfId="2290" priority="2483"/>
  </conditionalFormatting>
  <conditionalFormatting sqref="D1521 D1514:D1519 D239:D246 D317:D319 D1231:D1386 D530:D535 D308 D512:D528 D390:D392 D866:D872 D1388:D1512 D359 D361:D364 D551:D564 D566:D687 D874 D322:D357 D300:D305 D537:D549 D444:D447 D395:D442 D368:D372 D876:D1229 D250:D298 D310:D315 D689:D864 D449:D464 D374:D380 D382:D388 D466:D510">
    <cfRule type="duplicateValues" dxfId="2289" priority="2523"/>
  </conditionalFormatting>
  <conditionalFormatting sqref="D1513">
    <cfRule type="duplicateValues" dxfId="2288" priority="2479"/>
    <cfRule type="duplicateValues" dxfId="2287" priority="2480"/>
  </conditionalFormatting>
  <conditionalFormatting sqref="D1513">
    <cfRule type="duplicateValues" dxfId="2286" priority="2481"/>
  </conditionalFormatting>
  <conditionalFormatting sqref="D1520">
    <cfRule type="duplicateValues" dxfId="2285" priority="2476"/>
    <cfRule type="duplicateValues" dxfId="2284" priority="2477"/>
  </conditionalFormatting>
  <conditionalFormatting sqref="D1520">
    <cfRule type="duplicateValues" dxfId="2283" priority="2478"/>
  </conditionalFormatting>
  <conditionalFormatting sqref="D316">
    <cfRule type="duplicateValues" dxfId="2282" priority="2472"/>
    <cfRule type="duplicateValues" dxfId="2281" priority="2473"/>
  </conditionalFormatting>
  <conditionalFormatting sqref="D316">
    <cfRule type="duplicateValues" dxfId="2280" priority="2474"/>
  </conditionalFormatting>
  <conditionalFormatting sqref="D316">
    <cfRule type="duplicateValues" dxfId="2279" priority="2475"/>
  </conditionalFormatting>
  <conditionalFormatting sqref="D565">
    <cfRule type="duplicateValues" dxfId="2278" priority="2468"/>
    <cfRule type="duplicateValues" dxfId="2277" priority="2469"/>
  </conditionalFormatting>
  <conditionalFormatting sqref="D565">
    <cfRule type="duplicateValues" dxfId="2276" priority="2470"/>
  </conditionalFormatting>
  <conditionalFormatting sqref="D565">
    <cfRule type="duplicateValues" dxfId="2275" priority="2471"/>
  </conditionalFormatting>
  <conditionalFormatting sqref="D875">
    <cfRule type="duplicateValues" dxfId="2274" priority="2465"/>
    <cfRule type="duplicateValues" dxfId="2273" priority="2466"/>
  </conditionalFormatting>
  <conditionalFormatting sqref="D875">
    <cfRule type="duplicateValues" dxfId="2272" priority="2467"/>
  </conditionalFormatting>
  <conditionalFormatting sqref="D1230">
    <cfRule type="duplicateValues" dxfId="2271" priority="2462"/>
    <cfRule type="duplicateValues" dxfId="2270" priority="2463"/>
  </conditionalFormatting>
  <conditionalFormatting sqref="D1230">
    <cfRule type="duplicateValues" dxfId="2269" priority="2464"/>
  </conditionalFormatting>
  <conditionalFormatting sqref="D214">
    <cfRule type="duplicateValues" dxfId="2268" priority="2459"/>
    <cfRule type="duplicateValues" dxfId="2267" priority="2460"/>
  </conditionalFormatting>
  <conditionalFormatting sqref="D214">
    <cfRule type="duplicateValues" dxfId="2266" priority="2461"/>
  </conditionalFormatting>
  <conditionalFormatting sqref="D1513:D1515">
    <cfRule type="duplicateValues" dxfId="2265" priority="2458"/>
  </conditionalFormatting>
  <conditionalFormatting sqref="D237">
    <cfRule type="duplicateValues" dxfId="2264" priority="2457"/>
  </conditionalFormatting>
  <conditionalFormatting sqref="D237">
    <cfRule type="duplicateValues" dxfId="2263" priority="2455"/>
    <cfRule type="duplicateValues" dxfId="2262" priority="2456"/>
  </conditionalFormatting>
  <conditionalFormatting sqref="D237">
    <cfRule type="duplicateValues" dxfId="2261" priority="2454"/>
  </conditionalFormatting>
  <conditionalFormatting sqref="V5">
    <cfRule type="cellIs" dxfId="2260" priority="2453" operator="greaterThan">
      <formula>$U$5</formula>
    </cfRule>
  </conditionalFormatting>
  <conditionalFormatting sqref="D1604">
    <cfRule type="duplicateValues" dxfId="2259" priority="2452"/>
  </conditionalFormatting>
  <conditionalFormatting sqref="D1604">
    <cfRule type="duplicateValues" dxfId="2258" priority="2450"/>
    <cfRule type="duplicateValues" dxfId="2257" priority="2451"/>
  </conditionalFormatting>
  <conditionalFormatting sqref="D1604">
    <cfRule type="duplicateValues" dxfId="2256" priority="2449"/>
  </conditionalFormatting>
  <conditionalFormatting sqref="D27">
    <cfRule type="duplicateValues" dxfId="2255" priority="2446"/>
  </conditionalFormatting>
  <conditionalFormatting sqref="D27">
    <cfRule type="duplicateValues" dxfId="2254" priority="2444"/>
    <cfRule type="duplicateValues" dxfId="2253" priority="2445"/>
  </conditionalFormatting>
  <conditionalFormatting sqref="D27">
    <cfRule type="duplicateValues" dxfId="2252" priority="2447"/>
  </conditionalFormatting>
  <conditionalFormatting sqref="D27">
    <cfRule type="duplicateValues" dxfId="2251" priority="2448"/>
  </conditionalFormatting>
  <conditionalFormatting sqref="D156">
    <cfRule type="duplicateValues" dxfId="2250" priority="2440"/>
    <cfRule type="duplicateValues" dxfId="2249" priority="2441"/>
  </conditionalFormatting>
  <conditionalFormatting sqref="D156">
    <cfRule type="duplicateValues" dxfId="2248" priority="2442"/>
  </conditionalFormatting>
  <conditionalFormatting sqref="D156">
    <cfRule type="duplicateValues" dxfId="2247" priority="2443"/>
  </conditionalFormatting>
  <conditionalFormatting sqref="D155">
    <cfRule type="duplicateValues" dxfId="2246" priority="2436"/>
    <cfRule type="duplicateValues" dxfId="2245" priority="2437"/>
  </conditionalFormatting>
  <conditionalFormatting sqref="D155">
    <cfRule type="duplicateValues" dxfId="2244" priority="2438"/>
  </conditionalFormatting>
  <conditionalFormatting sqref="D155">
    <cfRule type="duplicateValues" dxfId="2243" priority="2439"/>
  </conditionalFormatting>
  <conditionalFormatting sqref="D158">
    <cfRule type="duplicateValues" dxfId="2242" priority="2432"/>
    <cfRule type="duplicateValues" dxfId="2241" priority="2433"/>
  </conditionalFormatting>
  <conditionalFormatting sqref="D158">
    <cfRule type="duplicateValues" dxfId="2240" priority="2434"/>
  </conditionalFormatting>
  <conditionalFormatting sqref="D158">
    <cfRule type="duplicateValues" dxfId="2239" priority="2435"/>
  </conditionalFormatting>
  <conditionalFormatting sqref="D157">
    <cfRule type="duplicateValues" dxfId="2238" priority="2428"/>
    <cfRule type="duplicateValues" dxfId="2237" priority="2429"/>
  </conditionalFormatting>
  <conditionalFormatting sqref="D157">
    <cfRule type="duplicateValues" dxfId="2236" priority="2430"/>
  </conditionalFormatting>
  <conditionalFormatting sqref="D157">
    <cfRule type="duplicateValues" dxfId="2235" priority="2431"/>
  </conditionalFormatting>
  <conditionalFormatting sqref="D1605">
    <cfRule type="duplicateValues" dxfId="2234" priority="2424"/>
    <cfRule type="duplicateValues" dxfId="2233" priority="2425"/>
  </conditionalFormatting>
  <conditionalFormatting sqref="D1605">
    <cfRule type="duplicateValues" dxfId="2232" priority="2426"/>
  </conditionalFormatting>
  <conditionalFormatting sqref="D1605">
    <cfRule type="duplicateValues" dxfId="2231" priority="2427"/>
  </conditionalFormatting>
  <conditionalFormatting sqref="D367">
    <cfRule type="duplicateValues" dxfId="2230" priority="2419"/>
    <cfRule type="duplicateValues" dxfId="2229" priority="2420"/>
  </conditionalFormatting>
  <conditionalFormatting sqref="D367">
    <cfRule type="duplicateValues" dxfId="2228" priority="2421"/>
  </conditionalFormatting>
  <conditionalFormatting sqref="D367">
    <cfRule type="duplicateValues" dxfId="2227" priority="2422"/>
  </conditionalFormatting>
  <conditionalFormatting sqref="D367">
    <cfRule type="duplicateValues" dxfId="2226" priority="2423"/>
  </conditionalFormatting>
  <conditionalFormatting sqref="D365">
    <cfRule type="duplicateValues" dxfId="2225" priority="2414"/>
    <cfRule type="duplicateValues" dxfId="2224" priority="2415"/>
  </conditionalFormatting>
  <conditionalFormatting sqref="D365">
    <cfRule type="duplicateValues" dxfId="2223" priority="2416"/>
  </conditionalFormatting>
  <conditionalFormatting sqref="D365">
    <cfRule type="duplicateValues" dxfId="2222" priority="2417"/>
  </conditionalFormatting>
  <conditionalFormatting sqref="D365">
    <cfRule type="duplicateValues" dxfId="2221" priority="2418"/>
  </conditionalFormatting>
  <conditionalFormatting sqref="D366">
    <cfRule type="duplicateValues" dxfId="2220" priority="2409"/>
    <cfRule type="duplicateValues" dxfId="2219" priority="2410"/>
  </conditionalFormatting>
  <conditionalFormatting sqref="D366">
    <cfRule type="duplicateValues" dxfId="2218" priority="2411"/>
  </conditionalFormatting>
  <conditionalFormatting sqref="D366">
    <cfRule type="duplicateValues" dxfId="2217" priority="2412"/>
  </conditionalFormatting>
  <conditionalFormatting sqref="D366">
    <cfRule type="duplicateValues" dxfId="2216" priority="2413"/>
  </conditionalFormatting>
  <conditionalFormatting sqref="D150">
    <cfRule type="duplicateValues" dxfId="2215" priority="2405"/>
    <cfRule type="duplicateValues" dxfId="2214" priority="2406"/>
  </conditionalFormatting>
  <conditionalFormatting sqref="D150">
    <cfRule type="duplicateValues" dxfId="2213" priority="2407"/>
  </conditionalFormatting>
  <conditionalFormatting sqref="D150">
    <cfRule type="duplicateValues" dxfId="2212" priority="2408"/>
  </conditionalFormatting>
  <conditionalFormatting sqref="D1553">
    <cfRule type="duplicateValues" dxfId="2211" priority="2403"/>
    <cfRule type="duplicateValues" dxfId="2210" priority="2404"/>
  </conditionalFormatting>
  <conditionalFormatting sqref="D248">
    <cfRule type="duplicateValues" dxfId="2209" priority="2398"/>
    <cfRule type="duplicateValues" dxfId="2208" priority="2399"/>
  </conditionalFormatting>
  <conditionalFormatting sqref="D248">
    <cfRule type="duplicateValues" dxfId="2207" priority="2400"/>
  </conditionalFormatting>
  <conditionalFormatting sqref="D248">
    <cfRule type="duplicateValues" dxfId="2206" priority="2401"/>
  </conditionalFormatting>
  <conditionalFormatting sqref="D248">
    <cfRule type="duplicateValues" dxfId="2205" priority="2402"/>
  </conditionalFormatting>
  <conditionalFormatting sqref="D247">
    <cfRule type="duplicateValues" dxfId="2204" priority="2393"/>
    <cfRule type="duplicateValues" dxfId="2203" priority="2394"/>
  </conditionalFormatting>
  <conditionalFormatting sqref="D247">
    <cfRule type="duplicateValues" dxfId="2202" priority="2395"/>
  </conditionalFormatting>
  <conditionalFormatting sqref="D247">
    <cfRule type="duplicateValues" dxfId="2201" priority="2396"/>
  </conditionalFormatting>
  <conditionalFormatting sqref="D247">
    <cfRule type="duplicateValues" dxfId="2200" priority="2397"/>
  </conditionalFormatting>
  <conditionalFormatting sqref="D192">
    <cfRule type="duplicateValues" dxfId="2199" priority="2389"/>
    <cfRule type="duplicateValues" dxfId="2198" priority="2390"/>
  </conditionalFormatting>
  <conditionalFormatting sqref="D192">
    <cfRule type="duplicateValues" dxfId="2197" priority="2391"/>
  </conditionalFormatting>
  <conditionalFormatting sqref="D192">
    <cfRule type="duplicateValues" dxfId="2196" priority="2392"/>
  </conditionalFormatting>
  <conditionalFormatting sqref="D193">
    <cfRule type="duplicateValues" dxfId="2195" priority="2385"/>
    <cfRule type="duplicateValues" dxfId="2194" priority="2386"/>
  </conditionalFormatting>
  <conditionalFormatting sqref="D193">
    <cfRule type="duplicateValues" dxfId="2193" priority="2387"/>
  </conditionalFormatting>
  <conditionalFormatting sqref="D193">
    <cfRule type="duplicateValues" dxfId="2192" priority="2388"/>
  </conditionalFormatting>
  <conditionalFormatting sqref="D18">
    <cfRule type="duplicateValues" dxfId="2191" priority="2381"/>
    <cfRule type="duplicateValues" dxfId="2190" priority="2382"/>
  </conditionalFormatting>
  <conditionalFormatting sqref="D18">
    <cfRule type="duplicateValues" dxfId="2189" priority="2383"/>
  </conditionalFormatting>
  <conditionalFormatting sqref="D18">
    <cfRule type="duplicateValues" dxfId="2188" priority="2384"/>
  </conditionalFormatting>
  <conditionalFormatting sqref="D22">
    <cfRule type="duplicateValues" dxfId="2187" priority="2378"/>
  </conditionalFormatting>
  <conditionalFormatting sqref="D22">
    <cfRule type="duplicateValues" dxfId="2186" priority="2376"/>
    <cfRule type="duplicateValues" dxfId="2185" priority="2377"/>
  </conditionalFormatting>
  <conditionalFormatting sqref="D22">
    <cfRule type="duplicateValues" dxfId="2184" priority="2379"/>
  </conditionalFormatting>
  <conditionalFormatting sqref="D22">
    <cfRule type="duplicateValues" dxfId="2183" priority="2380"/>
  </conditionalFormatting>
  <conditionalFormatting sqref="D448">
    <cfRule type="duplicateValues" dxfId="2182" priority="2371"/>
    <cfRule type="duplicateValues" dxfId="2181" priority="2372"/>
  </conditionalFormatting>
  <conditionalFormatting sqref="D448">
    <cfRule type="duplicateValues" dxfId="2180" priority="2373"/>
  </conditionalFormatting>
  <conditionalFormatting sqref="A448">
    <cfRule type="duplicateValues" dxfId="2179" priority="2354"/>
  </conditionalFormatting>
  <conditionalFormatting sqref="D448">
    <cfRule type="duplicateValues" dxfId="2178" priority="2374"/>
  </conditionalFormatting>
  <conditionalFormatting sqref="D448">
    <cfRule type="duplicateValues" dxfId="2177" priority="2375"/>
  </conditionalFormatting>
  <conditionalFormatting sqref="A214">
    <cfRule type="duplicateValues" dxfId="2176" priority="2370"/>
  </conditionalFormatting>
  <conditionalFormatting sqref="A237">
    <cfRule type="duplicateValues" dxfId="2175" priority="2369"/>
  </conditionalFormatting>
  <conditionalFormatting sqref="A27">
    <cfRule type="duplicateValues" dxfId="2174" priority="2368"/>
  </conditionalFormatting>
  <conditionalFormatting sqref="A156">
    <cfRule type="duplicateValues" dxfId="2173" priority="2367"/>
  </conditionalFormatting>
  <conditionalFormatting sqref="A155">
    <cfRule type="duplicateValues" dxfId="2172" priority="2366"/>
  </conditionalFormatting>
  <conditionalFormatting sqref="A158">
    <cfRule type="duplicateValues" dxfId="2171" priority="2365"/>
  </conditionalFormatting>
  <conditionalFormatting sqref="A157">
    <cfRule type="duplicateValues" dxfId="2170" priority="2364"/>
  </conditionalFormatting>
  <conditionalFormatting sqref="A367">
    <cfRule type="duplicateValues" dxfId="2169" priority="2363"/>
  </conditionalFormatting>
  <conditionalFormatting sqref="A365">
    <cfRule type="duplicateValues" dxfId="2168" priority="2362"/>
  </conditionalFormatting>
  <conditionalFormatting sqref="A366">
    <cfRule type="duplicateValues" dxfId="2167" priority="2361"/>
  </conditionalFormatting>
  <conditionalFormatting sqref="A248">
    <cfRule type="duplicateValues" dxfId="2166" priority="2360"/>
  </conditionalFormatting>
  <conditionalFormatting sqref="A247">
    <cfRule type="duplicateValues" dxfId="2165" priority="2359"/>
  </conditionalFormatting>
  <conditionalFormatting sqref="A192">
    <cfRule type="duplicateValues" dxfId="2164" priority="2358"/>
  </conditionalFormatting>
  <conditionalFormatting sqref="A193">
    <cfRule type="duplicateValues" dxfId="2163" priority="2357"/>
  </conditionalFormatting>
  <conditionalFormatting sqref="A18">
    <cfRule type="duplicateValues" dxfId="2162" priority="2356"/>
  </conditionalFormatting>
  <conditionalFormatting sqref="A22">
    <cfRule type="duplicateValues" dxfId="2161" priority="2355"/>
  </conditionalFormatting>
  <conditionalFormatting sqref="A1639:A1661 A75:A76 A2:B2 A78:A113 A3:A70 A530:A1637 A189:A248 A115:A148 A150:A186 A250:A372 A374:A380 A382:A393 A395:A464 A466:A528">
    <cfRule type="duplicateValues" dxfId="2160" priority="2353"/>
  </conditionalFormatting>
  <conditionalFormatting sqref="D74">
    <cfRule type="duplicateValues" dxfId="2159" priority="2349"/>
    <cfRule type="duplicateValues" dxfId="2158" priority="2350"/>
  </conditionalFormatting>
  <conditionalFormatting sqref="D74">
    <cfRule type="duplicateValues" dxfId="2157" priority="2351"/>
  </conditionalFormatting>
  <conditionalFormatting sqref="D74">
    <cfRule type="duplicateValues" dxfId="2156" priority="2352"/>
  </conditionalFormatting>
  <conditionalFormatting sqref="A74">
    <cfRule type="duplicateValues" dxfId="2155" priority="2348"/>
  </conditionalFormatting>
  <conditionalFormatting sqref="A74">
    <cfRule type="duplicateValues" dxfId="2154" priority="2347"/>
  </conditionalFormatting>
  <conditionalFormatting sqref="D70">
    <cfRule type="duplicateValues" dxfId="2153" priority="2343"/>
    <cfRule type="duplicateValues" dxfId="2152" priority="2344"/>
  </conditionalFormatting>
  <conditionalFormatting sqref="D70">
    <cfRule type="duplicateValues" dxfId="2151" priority="2345"/>
  </conditionalFormatting>
  <conditionalFormatting sqref="D70">
    <cfRule type="duplicateValues" dxfId="2150" priority="2346"/>
  </conditionalFormatting>
  <conditionalFormatting sqref="A71:A72">
    <cfRule type="duplicateValues" dxfId="2149" priority="2342"/>
  </conditionalFormatting>
  <conditionalFormatting sqref="A71:A72">
    <cfRule type="duplicateValues" dxfId="2148" priority="2341"/>
  </conditionalFormatting>
  <conditionalFormatting sqref="D73">
    <cfRule type="duplicateValues" dxfId="2147" priority="2337"/>
    <cfRule type="duplicateValues" dxfId="2146" priority="2338"/>
  </conditionalFormatting>
  <conditionalFormatting sqref="D73">
    <cfRule type="duplicateValues" dxfId="2145" priority="2339"/>
  </conditionalFormatting>
  <conditionalFormatting sqref="D73">
    <cfRule type="duplicateValues" dxfId="2144" priority="2340"/>
  </conditionalFormatting>
  <conditionalFormatting sqref="A73">
    <cfRule type="duplicateValues" dxfId="2143" priority="2336"/>
  </conditionalFormatting>
  <conditionalFormatting sqref="A73">
    <cfRule type="duplicateValues" dxfId="2142" priority="2335"/>
  </conditionalFormatting>
  <conditionalFormatting sqref="D77">
    <cfRule type="duplicateValues" dxfId="2141" priority="2331"/>
    <cfRule type="duplicateValues" dxfId="2140" priority="2332"/>
  </conditionalFormatting>
  <conditionalFormatting sqref="D77">
    <cfRule type="duplicateValues" dxfId="2139" priority="2333"/>
  </conditionalFormatting>
  <conditionalFormatting sqref="D77">
    <cfRule type="duplicateValues" dxfId="2138" priority="2334"/>
  </conditionalFormatting>
  <conditionalFormatting sqref="A77">
    <cfRule type="duplicateValues" dxfId="2137" priority="2330"/>
  </conditionalFormatting>
  <conditionalFormatting sqref="A77">
    <cfRule type="duplicateValues" dxfId="2136" priority="2329"/>
  </conditionalFormatting>
  <conditionalFormatting sqref="D1657:D1661 D1521:D1552 D1514:D1519 D240:D246 D263:D298 D124:D126 D142:D143 D317:D319 D1231:D1386 D215:D232 D238 D28:D69 D159:D180 D151:D154 D194:D200 D19:D21 D23:D26 D75:D76 D2:D17 D189:D191 D530:D535 D308 D185 D512:D528 D183 D203:D213 D390:D392 D866:D872 D1388:D1512 D234:D236 D1579:D1596 D359 D361:D364 D551:D564 D566:D687 D874 D119:D122 D101:D113 D145:D148 D322:D357 D128:D131 D134:D140 D300:D305 D537:D549 D444:D447 D395:D442 D368:D372 D1554:D1576 D876:D1229 D78:D97 D250:D261 D310:D315 D689:D864 D449:D464 D115:D116 D374:D380 D382:D388 D466:D510">
    <cfRule type="duplicateValues" dxfId="2135" priority="2524"/>
    <cfRule type="duplicateValues" dxfId="2134" priority="2525"/>
  </conditionalFormatting>
  <conditionalFormatting sqref="D566:D687 D265:D267 D31 D33:D42 D44:D58 D62:D69 D95:D97 D104:D113 D145:D148 D179:D180 D213 D240:D243 D246 D269:D286 D288:D298 D324:D357 D124:D126 D142 D317:D319 D215:D232 D28:D29 D159:D177 D151:D154 D194:D200 D19:D21 D23:D26 D75:D76 D3:D17 D189:D191 D530:D535 D308 D185 D512:D528 D183 D203:D211 D390:D392 D234:D236 D359 D361:D364 D551:D564 D119:D122 D101:D102 D322 D128:D131 D134:D140 D300:D305 D537:D549 D444:D447 D395:D442 D368:D372 D78:D93 D250:D261 D310:D315 D689:D736 D449:D464 D115:D116 D374:D380 D382:D388 D466:D510">
    <cfRule type="duplicateValues" dxfId="2133" priority="2526"/>
  </conditionalFormatting>
  <conditionalFormatting sqref="D188">
    <cfRule type="duplicateValues" dxfId="2132" priority="2325"/>
  </conditionalFormatting>
  <conditionalFormatting sqref="A188">
    <cfRule type="duplicateValues" dxfId="2131" priority="2324"/>
  </conditionalFormatting>
  <conditionalFormatting sqref="A188">
    <cfRule type="duplicateValues" dxfId="2130" priority="2323"/>
  </conditionalFormatting>
  <conditionalFormatting sqref="D188">
    <cfRule type="duplicateValues" dxfId="2129" priority="2326"/>
    <cfRule type="duplicateValues" dxfId="2128" priority="2327"/>
  </conditionalFormatting>
  <conditionalFormatting sqref="D188">
    <cfRule type="duplicateValues" dxfId="2127" priority="2328"/>
  </conditionalFormatting>
  <conditionalFormatting sqref="D187">
    <cfRule type="duplicateValues" dxfId="2126" priority="2319"/>
  </conditionalFormatting>
  <conditionalFormatting sqref="A187">
    <cfRule type="duplicateValues" dxfId="2125" priority="2318"/>
  </conditionalFormatting>
  <conditionalFormatting sqref="A187">
    <cfRule type="duplicateValues" dxfId="2124" priority="2317"/>
  </conditionalFormatting>
  <conditionalFormatting sqref="D187">
    <cfRule type="duplicateValues" dxfId="2123" priority="2320"/>
    <cfRule type="duplicateValues" dxfId="2122" priority="2321"/>
  </conditionalFormatting>
  <conditionalFormatting sqref="D187">
    <cfRule type="duplicateValues" dxfId="2121" priority="2322"/>
  </conditionalFormatting>
  <conditionalFormatting sqref="D1657:D1661 D2:D70 D530:D535 D308 D185 D512:D528 D183 D203:D232 D390:D392 D866:D872 D1579:D1605 D359 D551:D687 D119:D126 D187:D200 D101:D113 D145:D148 D322:D357 D128:D131 D134:D143 D300:D305 D537:D549 D395:D442 D361:D372 D1388:D1576 D874:D1386 D73:D97 D234:D248 D310:D319 D689:D864 D444:D464 D115:D116 D150:D180 D250:D298 D374:D380 D382:D388 D466:D510">
    <cfRule type="duplicateValues" dxfId="2120" priority="2316"/>
  </conditionalFormatting>
  <conditionalFormatting sqref="D1606:F1614 D1645:F1645 D1655:F1656 D1616:F1628 D1615 F1615 D1630:F1630 D1629 F1629 D1631:D1637 F1631:F1637 D1639:D1644 F1639:F1644 D1646:D1654 F1646:F1654">
    <cfRule type="duplicateValues" dxfId="2119" priority="2312"/>
    <cfRule type="duplicateValues" dxfId="2118" priority="2313"/>
  </conditionalFormatting>
  <conditionalFormatting sqref="D1606:F1614 D1645:F1645 D1655:F1656 D1616:F1628 D1615 F1615 D1630:F1630 D1629 F1629 D1631:D1637 F1631:F1637 D1639:D1644 F1639:F1644 D1646:D1654 F1646:F1654">
    <cfRule type="duplicateValues" dxfId="2117" priority="2314"/>
  </conditionalFormatting>
  <conditionalFormatting sqref="D1606:F1614 D1616:F1628 D1615 F1615 D1630:F1630 D1629 F1629 D1631:D1637 F1631:F1637">
    <cfRule type="duplicateValues" dxfId="2116" priority="2315"/>
  </conditionalFormatting>
  <conditionalFormatting sqref="D1606:F1614">
    <cfRule type="duplicateValues" dxfId="2115" priority="2311"/>
  </conditionalFormatting>
  <conditionalFormatting sqref="A1606:A1637 A1639:A1656">
    <cfRule type="duplicateValues" dxfId="2114" priority="2310"/>
  </conditionalFormatting>
  <conditionalFormatting sqref="D1662">
    <cfRule type="duplicateValues" dxfId="2113" priority="2305"/>
  </conditionalFormatting>
  <conditionalFormatting sqref="A1662">
    <cfRule type="duplicateValues" dxfId="2112" priority="2304"/>
  </conditionalFormatting>
  <conditionalFormatting sqref="D1662">
    <cfRule type="duplicateValues" dxfId="2111" priority="2306"/>
    <cfRule type="duplicateValues" dxfId="2110" priority="2307"/>
  </conditionalFormatting>
  <conditionalFormatting sqref="D1662">
    <cfRule type="duplicateValues" dxfId="2109" priority="2303"/>
  </conditionalFormatting>
  <conditionalFormatting sqref="D1662">
    <cfRule type="duplicateValues" dxfId="2108" priority="2308"/>
  </conditionalFormatting>
  <conditionalFormatting sqref="A1662">
    <cfRule type="duplicateValues" dxfId="2107" priority="2309"/>
  </conditionalFormatting>
  <conditionalFormatting sqref="D1388:D1521 D866:D872 D238:D246 D19:D21 D28:D69 D159:D180 D151:D154 D194:D200 D23:D26 D75:D76 D189:D191 D530:D535 D308 D185 D512:D528 D183 D203:D232 D390:D392 D234:D236 D359 D361:D364 D551:D687 D119:D126 D101:D113 D145:D148 D322:D357 D128:D131 D134:D143 D300:D305 D537:D549 D444:D447 D395:D442 D368:D372 D874:D1386 D78:D97 D250:D298 D310:D319 D689:D864 D449:D464 D115:D116 D374:D380 D382:D388 D466:D510">
    <cfRule type="duplicateValues" dxfId="2106" priority="2527"/>
  </conditionalFormatting>
  <conditionalFormatting sqref="D529">
    <cfRule type="duplicateValues" dxfId="2105" priority="2297"/>
  </conditionalFormatting>
  <conditionalFormatting sqref="A529">
    <cfRule type="duplicateValues" dxfId="2104" priority="2296"/>
  </conditionalFormatting>
  <conditionalFormatting sqref="D529">
    <cfRule type="duplicateValues" dxfId="2103" priority="2298"/>
    <cfRule type="duplicateValues" dxfId="2102" priority="2299"/>
  </conditionalFormatting>
  <conditionalFormatting sqref="D529">
    <cfRule type="duplicateValues" dxfId="2101" priority="2300"/>
  </conditionalFormatting>
  <conditionalFormatting sqref="D529">
    <cfRule type="duplicateValues" dxfId="2100" priority="2295"/>
  </conditionalFormatting>
  <conditionalFormatting sqref="D529">
    <cfRule type="duplicateValues" dxfId="2099" priority="2301"/>
  </conditionalFormatting>
  <conditionalFormatting sqref="A529">
    <cfRule type="duplicateValues" dxfId="2098" priority="2302"/>
  </conditionalFormatting>
  <conditionalFormatting sqref="A1663">
    <cfRule type="duplicateValues" dxfId="2097" priority="2294"/>
  </conditionalFormatting>
  <conditionalFormatting sqref="F1663">
    <cfRule type="duplicateValues" dxfId="2096" priority="2290"/>
    <cfRule type="duplicateValues" dxfId="2095" priority="2291"/>
  </conditionalFormatting>
  <conditionalFormatting sqref="F1663">
    <cfRule type="duplicateValues" dxfId="2094" priority="2292"/>
  </conditionalFormatting>
  <conditionalFormatting sqref="F1663">
    <cfRule type="duplicateValues" dxfId="2093" priority="2293"/>
  </conditionalFormatting>
  <conditionalFormatting sqref="F1663">
    <cfRule type="duplicateValues" dxfId="2092" priority="2289"/>
  </conditionalFormatting>
  <conditionalFormatting sqref="A1663">
    <cfRule type="duplicateValues" dxfId="2091" priority="2288"/>
  </conditionalFormatting>
  <conditionalFormatting sqref="A1664">
    <cfRule type="duplicateValues" dxfId="2090" priority="2286"/>
  </conditionalFormatting>
  <conditionalFormatting sqref="A1664">
    <cfRule type="duplicateValues" dxfId="2089" priority="2287"/>
  </conditionalFormatting>
  <conditionalFormatting sqref="D1638">
    <cfRule type="duplicateValues" dxfId="2088" priority="2285"/>
  </conditionalFormatting>
  <conditionalFormatting sqref="A1638">
    <cfRule type="duplicateValues" dxfId="2087" priority="2284"/>
  </conditionalFormatting>
  <conditionalFormatting sqref="D1638">
    <cfRule type="duplicateValues" dxfId="2086" priority="2282"/>
    <cfRule type="duplicateValues" dxfId="2085" priority="5575"/>
  </conditionalFormatting>
  <conditionalFormatting sqref="D1638">
    <cfRule type="duplicateValues" dxfId="2084" priority="2283"/>
  </conditionalFormatting>
  <conditionalFormatting sqref="D1638">
    <cfRule type="duplicateValues" dxfId="2083" priority="2281"/>
  </conditionalFormatting>
  <conditionalFormatting sqref="D1638">
    <cfRule type="duplicateValues" dxfId="2082" priority="2529"/>
  </conditionalFormatting>
  <conditionalFormatting sqref="A1638">
    <cfRule type="duplicateValues" dxfId="2081" priority="2530"/>
  </conditionalFormatting>
  <conditionalFormatting sqref="D306">
    <cfRule type="duplicateValues" dxfId="2080" priority="2276"/>
  </conditionalFormatting>
  <conditionalFormatting sqref="D306">
    <cfRule type="duplicateValues" dxfId="2079" priority="2277"/>
    <cfRule type="duplicateValues" dxfId="2078" priority="2278"/>
  </conditionalFormatting>
  <conditionalFormatting sqref="D306">
    <cfRule type="duplicateValues" dxfId="2077" priority="2279"/>
  </conditionalFormatting>
  <conditionalFormatting sqref="D306">
    <cfRule type="duplicateValues" dxfId="2076" priority="2275"/>
  </conditionalFormatting>
  <conditionalFormatting sqref="D306">
    <cfRule type="duplicateValues" dxfId="2075" priority="2280"/>
  </conditionalFormatting>
  <conditionalFormatting sqref="D307">
    <cfRule type="duplicateValues" dxfId="2074" priority="2270"/>
  </conditionalFormatting>
  <conditionalFormatting sqref="D307">
    <cfRule type="duplicateValues" dxfId="2073" priority="2271"/>
    <cfRule type="duplicateValues" dxfId="2072" priority="2272"/>
  </conditionalFormatting>
  <conditionalFormatting sqref="D307">
    <cfRule type="duplicateValues" dxfId="2071" priority="2273"/>
  </conditionalFormatting>
  <conditionalFormatting sqref="D307">
    <cfRule type="duplicateValues" dxfId="2070" priority="2269"/>
  </conditionalFormatting>
  <conditionalFormatting sqref="D307">
    <cfRule type="duplicateValues" dxfId="2069" priority="2274"/>
  </conditionalFormatting>
  <conditionalFormatting sqref="D1675 D1663:D1673">
    <cfRule type="duplicateValues" dxfId="2068" priority="2263"/>
  </conditionalFormatting>
  <conditionalFormatting sqref="D1861:D1868 D1844:D1855 D1833:D1842 D1779:D1822 D1760:D1776 D1746:D1755 D1739:D1743 D1721:D1733 D1693:D1694 D1696:D1712 D1714:D1715 D1717:D1719 D1824:D1831 D1857:D1859 D1663:D1689">
    <cfRule type="duplicateValues" dxfId="2067" priority="2264"/>
    <cfRule type="duplicateValues" dxfId="2066" priority="2265"/>
  </conditionalFormatting>
  <conditionalFormatting sqref="D1844:D1855 D1833:D1842 D1714:D1715 D1717:D1735 D1824:D1831 D1737 D1739:D1755 D1757:D1758 D1857:D1868 D1663:D1712 D1760:D1822">
    <cfRule type="duplicateValues" dxfId="2065" priority="2266"/>
  </conditionalFormatting>
  <conditionalFormatting sqref="D1861:D1868 D1844:D1855 D1833:D1842 D1778:D1822 D1760:D1776 D1746:D1755 D1739:D1743 D1693:D1694 D1696:D1712 D1680:D1689 D1714:D1715 D1717:D1733 D1824:D1831 D1857:D1859 D1663:D1678">
    <cfRule type="duplicateValues" dxfId="2064" priority="2267"/>
  </conditionalFormatting>
  <conditionalFormatting sqref="D1861:D1868 D1844:D1855 D1833:D1842 D1808:D1822 D1792:D1793 D1790 D1795:D1806 D1783:D1787 D1779:D1781 D1760:D1776 D1746:D1755 D1741:D1743 D1739 D1721:D1733 D1709:D1712 D1680:D1683 D1688:D1689 D1693:D1694 D1696:D1707 D1675:D1678 D1663:D1665 D1714:D1715 D1717:D1719 D1824:D1830 D1857:D1859 D1668:D1673">
    <cfRule type="duplicateValues" dxfId="2063" priority="2268"/>
  </conditionalFormatting>
  <conditionalFormatting sqref="D1666">
    <cfRule type="duplicateValues" dxfId="2062" priority="2261"/>
  </conditionalFormatting>
  <conditionalFormatting sqref="D1667">
    <cfRule type="duplicateValues" dxfId="2061" priority="2260"/>
  </conditionalFormatting>
  <conditionalFormatting sqref="D1666:D1667">
    <cfRule type="duplicateValues" dxfId="2060" priority="2262"/>
  </conditionalFormatting>
  <conditionalFormatting sqref="D1674">
    <cfRule type="duplicateValues" dxfId="2059" priority="2259"/>
  </conditionalFormatting>
  <conditionalFormatting sqref="D1674">
    <cfRule type="duplicateValues" dxfId="2058" priority="2258"/>
  </conditionalFormatting>
  <conditionalFormatting sqref="D1687">
    <cfRule type="duplicateValues" dxfId="2057" priority="2256"/>
  </conditionalFormatting>
  <conditionalFormatting sqref="D1686">
    <cfRule type="duplicateValues" dxfId="2056" priority="2255"/>
  </conditionalFormatting>
  <conditionalFormatting sqref="D1685">
    <cfRule type="duplicateValues" dxfId="2055" priority="2254"/>
  </conditionalFormatting>
  <conditionalFormatting sqref="D1692">
    <cfRule type="duplicateValues" dxfId="2054" priority="2250"/>
    <cfRule type="duplicateValues" dxfId="2053" priority="2251"/>
  </conditionalFormatting>
  <conditionalFormatting sqref="D1692">
    <cfRule type="duplicateValues" dxfId="2052" priority="2252"/>
  </conditionalFormatting>
  <conditionalFormatting sqref="D1692">
    <cfRule type="duplicateValues" dxfId="2051" priority="2253"/>
  </conditionalFormatting>
  <conditionalFormatting sqref="D1690">
    <cfRule type="duplicateValues" dxfId="2050" priority="2246"/>
    <cfRule type="duplicateValues" dxfId="2049" priority="2247"/>
  </conditionalFormatting>
  <conditionalFormatting sqref="D1690">
    <cfRule type="duplicateValues" dxfId="2048" priority="2248"/>
  </conditionalFormatting>
  <conditionalFormatting sqref="D1690">
    <cfRule type="duplicateValues" dxfId="2047" priority="2249"/>
  </conditionalFormatting>
  <conditionalFormatting sqref="D1691">
    <cfRule type="duplicateValues" dxfId="2046" priority="2242"/>
    <cfRule type="duplicateValues" dxfId="2045" priority="2243"/>
  </conditionalFormatting>
  <conditionalFormatting sqref="D1691">
    <cfRule type="duplicateValues" dxfId="2044" priority="2244"/>
  </conditionalFormatting>
  <conditionalFormatting sqref="D1691">
    <cfRule type="duplicateValues" dxfId="2043" priority="2245"/>
  </conditionalFormatting>
  <conditionalFormatting sqref="D1695">
    <cfRule type="duplicateValues" dxfId="2042" priority="2238"/>
    <cfRule type="duplicateValues" dxfId="2041" priority="2239"/>
  </conditionalFormatting>
  <conditionalFormatting sqref="D1695">
    <cfRule type="duplicateValues" dxfId="2040" priority="2240"/>
  </conditionalFormatting>
  <conditionalFormatting sqref="D1695">
    <cfRule type="duplicateValues" dxfId="2039" priority="2241"/>
  </conditionalFormatting>
  <conditionalFormatting sqref="D1861:D1868 D1844:D1855 D1833:D1842 D1778:D1822 D1740 D1684 D1824:D1831 D1857:D1859">
    <cfRule type="duplicateValues" dxfId="2038" priority="2257"/>
  </conditionalFormatting>
  <conditionalFormatting sqref="D1708">
    <cfRule type="duplicateValues" dxfId="2037" priority="2237"/>
  </conditionalFormatting>
  <conditionalFormatting sqref="D1720">
    <cfRule type="duplicateValues" dxfId="2036" priority="2236"/>
  </conditionalFormatting>
  <conditionalFormatting sqref="D1720">
    <cfRule type="duplicateValues" dxfId="2035" priority="2234"/>
    <cfRule type="duplicateValues" dxfId="2034" priority="2235"/>
  </conditionalFormatting>
  <conditionalFormatting sqref="D1734">
    <cfRule type="duplicateValues" dxfId="2033" priority="2230"/>
    <cfRule type="duplicateValues" dxfId="2032" priority="2231"/>
  </conditionalFormatting>
  <conditionalFormatting sqref="D1734">
    <cfRule type="duplicateValues" dxfId="2031" priority="2232"/>
  </conditionalFormatting>
  <conditionalFormatting sqref="D1734">
    <cfRule type="duplicateValues" dxfId="2030" priority="2233"/>
  </conditionalFormatting>
  <conditionalFormatting sqref="D1735">
    <cfRule type="duplicateValues" dxfId="2029" priority="2226"/>
    <cfRule type="duplicateValues" dxfId="2028" priority="2227"/>
  </conditionalFormatting>
  <conditionalFormatting sqref="D1735">
    <cfRule type="duplicateValues" dxfId="2027" priority="2228"/>
  </conditionalFormatting>
  <conditionalFormatting sqref="D1735">
    <cfRule type="duplicateValues" dxfId="2026" priority="2229"/>
  </conditionalFormatting>
  <conditionalFormatting sqref="D1737">
    <cfRule type="duplicateValues" dxfId="2025" priority="2222"/>
    <cfRule type="duplicateValues" dxfId="2024" priority="2223"/>
  </conditionalFormatting>
  <conditionalFormatting sqref="D1737">
    <cfRule type="duplicateValues" dxfId="2023" priority="2224"/>
  </conditionalFormatting>
  <conditionalFormatting sqref="D1737">
    <cfRule type="duplicateValues" dxfId="2022" priority="2225"/>
  </conditionalFormatting>
  <conditionalFormatting sqref="D1744:D1745">
    <cfRule type="duplicateValues" dxfId="2021" priority="2217"/>
    <cfRule type="duplicateValues" dxfId="2020" priority="2218"/>
  </conditionalFormatting>
  <conditionalFormatting sqref="D1744:D1745">
    <cfRule type="duplicateValues" dxfId="2019" priority="2219"/>
  </conditionalFormatting>
  <conditionalFormatting sqref="D1744:D1745">
    <cfRule type="duplicateValues" dxfId="2018" priority="2220"/>
  </conditionalFormatting>
  <conditionalFormatting sqref="D1744:D1745">
    <cfRule type="duplicateValues" dxfId="2017" priority="2221"/>
  </conditionalFormatting>
  <conditionalFormatting sqref="D1757">
    <cfRule type="duplicateValues" dxfId="2016" priority="2213"/>
    <cfRule type="duplicateValues" dxfId="2015" priority="2214"/>
  </conditionalFormatting>
  <conditionalFormatting sqref="D1757">
    <cfRule type="duplicateValues" dxfId="2014" priority="2215"/>
  </conditionalFormatting>
  <conditionalFormatting sqref="D1757">
    <cfRule type="duplicateValues" dxfId="2013" priority="2216"/>
  </conditionalFormatting>
  <conditionalFormatting sqref="D1758">
    <cfRule type="duplicateValues" dxfId="2012" priority="2209"/>
    <cfRule type="duplicateValues" dxfId="2011" priority="2210"/>
  </conditionalFormatting>
  <conditionalFormatting sqref="D1758">
    <cfRule type="duplicateValues" dxfId="2010" priority="2211"/>
  </conditionalFormatting>
  <conditionalFormatting sqref="D1758">
    <cfRule type="duplicateValues" dxfId="2009" priority="2212"/>
  </conditionalFormatting>
  <conditionalFormatting sqref="D1778">
    <cfRule type="duplicateValues" dxfId="2008" priority="2205"/>
    <cfRule type="duplicateValues" dxfId="2007" priority="2208"/>
  </conditionalFormatting>
  <conditionalFormatting sqref="D1778">
    <cfRule type="duplicateValues" dxfId="2006" priority="2206"/>
    <cfRule type="duplicateValues" dxfId="2005" priority="2207"/>
  </conditionalFormatting>
  <conditionalFormatting sqref="D1777">
    <cfRule type="duplicateValues" dxfId="2004" priority="2204"/>
  </conditionalFormatting>
  <conditionalFormatting sqref="D1777">
    <cfRule type="duplicateValues" dxfId="2003" priority="2202"/>
    <cfRule type="duplicateValues" dxfId="2002" priority="2203"/>
  </conditionalFormatting>
  <conditionalFormatting sqref="D1777">
    <cfRule type="duplicateValues" dxfId="2001" priority="2201"/>
  </conditionalFormatting>
  <conditionalFormatting sqref="D1782">
    <cfRule type="duplicateValues" dxfId="2000" priority="2200"/>
  </conditionalFormatting>
  <conditionalFormatting sqref="D1788">
    <cfRule type="duplicateValues" dxfId="1999" priority="2199"/>
  </conditionalFormatting>
  <conditionalFormatting sqref="D1789">
    <cfRule type="duplicateValues" dxfId="1998" priority="2198"/>
  </conditionalFormatting>
  <conditionalFormatting sqref="D1794">
    <cfRule type="duplicateValues" dxfId="1997" priority="2197"/>
  </conditionalFormatting>
  <conditionalFormatting sqref="D1807">
    <cfRule type="duplicateValues" dxfId="1996" priority="2196"/>
  </conditionalFormatting>
  <conditionalFormatting sqref="D1831">
    <cfRule type="duplicateValues" dxfId="1995" priority="2195"/>
  </conditionalFormatting>
  <conditionalFormatting sqref="D1832">
    <cfRule type="duplicateValues" dxfId="1994" priority="2191"/>
  </conditionalFormatting>
  <conditionalFormatting sqref="D1832">
    <cfRule type="duplicateValues" dxfId="1993" priority="2192"/>
    <cfRule type="duplicateValues" dxfId="1992" priority="2193"/>
  </conditionalFormatting>
  <conditionalFormatting sqref="D1832">
    <cfRule type="duplicateValues" dxfId="1991" priority="2190"/>
  </conditionalFormatting>
  <conditionalFormatting sqref="D1832">
    <cfRule type="duplicateValues" dxfId="1990" priority="2194"/>
  </conditionalFormatting>
  <conditionalFormatting sqref="D1843">
    <cfRule type="duplicateValues" dxfId="1989" priority="2188"/>
    <cfRule type="duplicateValues" dxfId="1988" priority="2189"/>
  </conditionalFormatting>
  <conditionalFormatting sqref="D1843">
    <cfRule type="duplicateValues" dxfId="1987" priority="2187"/>
  </conditionalFormatting>
  <conditionalFormatting sqref="D1860">
    <cfRule type="duplicateValues" dxfId="1986" priority="2182"/>
    <cfRule type="duplicateValues" dxfId="1985" priority="2183"/>
  </conditionalFormatting>
  <conditionalFormatting sqref="D1860">
    <cfRule type="duplicateValues" dxfId="1984" priority="2184"/>
  </conditionalFormatting>
  <conditionalFormatting sqref="D1860">
    <cfRule type="duplicateValues" dxfId="1983" priority="2185"/>
  </conditionalFormatting>
  <conditionalFormatting sqref="D1860">
    <cfRule type="duplicateValues" dxfId="1982" priority="2186"/>
  </conditionalFormatting>
  <conditionalFormatting sqref="A1675 A1665:A1673">
    <cfRule type="duplicateValues" dxfId="1981" priority="2176"/>
  </conditionalFormatting>
  <conditionalFormatting sqref="A1861:A1868 A1844:A1855 A1833:A1842 A1779:A1831 A1760:A1776 A1746:A1755 A1739:A1743 A1721:A1733 A1693:A1694 A1696:A1719 A1665:A1689 A1857:A1859">
    <cfRule type="duplicateValues" dxfId="1980" priority="2177"/>
    <cfRule type="duplicateValues" dxfId="1979" priority="2178"/>
  </conditionalFormatting>
  <conditionalFormatting sqref="A1844:A1855 A1833:A1842 A1665:A1735 A1737 A1739:A1755 A1757:A1758 A1857:A1868 A1760:A1831">
    <cfRule type="duplicateValues" dxfId="1978" priority="2179"/>
  </conditionalFormatting>
  <conditionalFormatting sqref="A1861:A1868 A1844:A1855 A1833:A1842 A1778:A1831 A1760:A1776 A1746:A1755 A1739:A1743 A1693:A1694 A1696:A1733 A1680:A1689 A1665:A1678 A1857:A1859">
    <cfRule type="duplicateValues" dxfId="1977" priority="2180"/>
  </conditionalFormatting>
  <conditionalFormatting sqref="A1861:A1868 A1844:A1855 A1833:A1842 A1808:A1830 A1792:A1793 A1790 A1795:A1806 A1783:A1787 A1779:A1781 A1760:A1776 A1746:A1755 A1741:A1743 A1739 A1721:A1733 A1709:A1719 A1680:A1683 A1688:A1689 A1693:A1694 A1696:A1707 A1675:A1678 A1668:A1673 A1665 A1857:A1859">
    <cfRule type="duplicateValues" dxfId="1976" priority="2181"/>
  </conditionalFormatting>
  <conditionalFormatting sqref="A1666">
    <cfRule type="duplicateValues" dxfId="1975" priority="2174"/>
  </conditionalFormatting>
  <conditionalFormatting sqref="A1667">
    <cfRule type="duplicateValues" dxfId="1974" priority="2173"/>
  </conditionalFormatting>
  <conditionalFormatting sqref="A1666:A1667">
    <cfRule type="duplicateValues" dxfId="1973" priority="2175"/>
  </conditionalFormatting>
  <conditionalFormatting sqref="A1674">
    <cfRule type="duplicateValues" dxfId="1972" priority="2172"/>
  </conditionalFormatting>
  <conditionalFormatting sqref="A1674">
    <cfRule type="duplicateValues" dxfId="1971" priority="2171"/>
  </conditionalFormatting>
  <conditionalFormatting sqref="A1687">
    <cfRule type="duplicateValues" dxfId="1970" priority="2169"/>
  </conditionalFormatting>
  <conditionalFormatting sqref="A1686">
    <cfRule type="duplicateValues" dxfId="1969" priority="2168"/>
  </conditionalFormatting>
  <conditionalFormatting sqref="A1685">
    <cfRule type="duplicateValues" dxfId="1968" priority="2167"/>
  </conditionalFormatting>
  <conditionalFormatting sqref="A1692">
    <cfRule type="duplicateValues" dxfId="1967" priority="2163"/>
    <cfRule type="duplicateValues" dxfId="1966" priority="2164"/>
  </conditionalFormatting>
  <conditionalFormatting sqref="A1692">
    <cfRule type="duplicateValues" dxfId="1965" priority="2165"/>
  </conditionalFormatting>
  <conditionalFormatting sqref="A1692">
    <cfRule type="duplicateValues" dxfId="1964" priority="2166"/>
  </conditionalFormatting>
  <conditionalFormatting sqref="A1690">
    <cfRule type="duplicateValues" dxfId="1963" priority="2159"/>
    <cfRule type="duplicateValues" dxfId="1962" priority="2160"/>
  </conditionalFormatting>
  <conditionalFormatting sqref="A1690">
    <cfRule type="duplicateValues" dxfId="1961" priority="2161"/>
  </conditionalFormatting>
  <conditionalFormatting sqref="A1690">
    <cfRule type="duplicateValues" dxfId="1960" priority="2162"/>
  </conditionalFormatting>
  <conditionalFormatting sqref="A1691">
    <cfRule type="duplicateValues" dxfId="1959" priority="2155"/>
    <cfRule type="duplicateValues" dxfId="1958" priority="2156"/>
  </conditionalFormatting>
  <conditionalFormatting sqref="A1691">
    <cfRule type="duplicateValues" dxfId="1957" priority="2157"/>
  </conditionalFormatting>
  <conditionalFormatting sqref="A1691">
    <cfRule type="duplicateValues" dxfId="1956" priority="2158"/>
  </conditionalFormatting>
  <conditionalFormatting sqref="A1695">
    <cfRule type="duplicateValues" dxfId="1955" priority="2151"/>
    <cfRule type="duplicateValues" dxfId="1954" priority="2152"/>
  </conditionalFormatting>
  <conditionalFormatting sqref="A1695">
    <cfRule type="duplicateValues" dxfId="1953" priority="2153"/>
  </conditionalFormatting>
  <conditionalFormatting sqref="A1695">
    <cfRule type="duplicateValues" dxfId="1952" priority="2154"/>
  </conditionalFormatting>
  <conditionalFormatting sqref="A1861:A1868 A1844:A1855 A1833:A1842 A1778:A1831 A1740 A1684 A1857:A1859">
    <cfRule type="duplicateValues" dxfId="1951" priority="2170"/>
  </conditionalFormatting>
  <conditionalFormatting sqref="A1708">
    <cfRule type="duplicateValues" dxfId="1950" priority="2150"/>
  </conditionalFormatting>
  <conditionalFormatting sqref="A1720">
    <cfRule type="duplicateValues" dxfId="1949" priority="2149"/>
  </conditionalFormatting>
  <conditionalFormatting sqref="A1720">
    <cfRule type="duplicateValues" dxfId="1948" priority="2147"/>
    <cfRule type="duplicateValues" dxfId="1947" priority="2148"/>
  </conditionalFormatting>
  <conditionalFormatting sqref="A1734">
    <cfRule type="duplicateValues" dxfId="1946" priority="2143"/>
    <cfRule type="duplicateValues" dxfId="1945" priority="2144"/>
  </conditionalFormatting>
  <conditionalFormatting sqref="A1734">
    <cfRule type="duplicateValues" dxfId="1944" priority="2145"/>
  </conditionalFormatting>
  <conditionalFormatting sqref="A1734">
    <cfRule type="duplicateValues" dxfId="1943" priority="2146"/>
  </conditionalFormatting>
  <conditionalFormatting sqref="A1735">
    <cfRule type="duplicateValues" dxfId="1942" priority="2139"/>
    <cfRule type="duplicateValues" dxfId="1941" priority="2140"/>
  </conditionalFormatting>
  <conditionalFormatting sqref="A1735">
    <cfRule type="duplicateValues" dxfId="1940" priority="2141"/>
  </conditionalFormatting>
  <conditionalFormatting sqref="A1735">
    <cfRule type="duplicateValues" dxfId="1939" priority="2142"/>
  </conditionalFormatting>
  <conditionalFormatting sqref="A1737">
    <cfRule type="duplicateValues" dxfId="1938" priority="2135"/>
    <cfRule type="duplicateValues" dxfId="1937" priority="2136"/>
  </conditionalFormatting>
  <conditionalFormatting sqref="A1737">
    <cfRule type="duplicateValues" dxfId="1936" priority="2137"/>
  </conditionalFormatting>
  <conditionalFormatting sqref="A1737">
    <cfRule type="duplicateValues" dxfId="1935" priority="2138"/>
  </conditionalFormatting>
  <conditionalFormatting sqref="A1744:A1745">
    <cfRule type="duplicateValues" dxfId="1934" priority="2130"/>
    <cfRule type="duplicateValues" dxfId="1933" priority="2131"/>
  </conditionalFormatting>
  <conditionalFormatting sqref="A1744:A1745">
    <cfRule type="duplicateValues" dxfId="1932" priority="2132"/>
  </conditionalFormatting>
  <conditionalFormatting sqref="A1744:A1745">
    <cfRule type="duplicateValues" dxfId="1931" priority="2133"/>
  </conditionalFormatting>
  <conditionalFormatting sqref="A1744:A1745">
    <cfRule type="duplicateValues" dxfId="1930" priority="2134"/>
  </conditionalFormatting>
  <conditionalFormatting sqref="A1757">
    <cfRule type="duplicateValues" dxfId="1929" priority="2126"/>
    <cfRule type="duplicateValues" dxfId="1928" priority="2127"/>
  </conditionalFormatting>
  <conditionalFormatting sqref="A1757">
    <cfRule type="duplicateValues" dxfId="1927" priority="2128"/>
  </conditionalFormatting>
  <conditionalFormatting sqref="A1757">
    <cfRule type="duplicateValues" dxfId="1926" priority="2129"/>
  </conditionalFormatting>
  <conditionalFormatting sqref="A1758">
    <cfRule type="duplicateValues" dxfId="1925" priority="2122"/>
    <cfRule type="duplicateValues" dxfId="1924" priority="2123"/>
  </conditionalFormatting>
  <conditionalFormatting sqref="A1758">
    <cfRule type="duplicateValues" dxfId="1923" priority="2124"/>
  </conditionalFormatting>
  <conditionalFormatting sqref="A1758">
    <cfRule type="duplicateValues" dxfId="1922" priority="2125"/>
  </conditionalFormatting>
  <conditionalFormatting sqref="A1778">
    <cfRule type="duplicateValues" dxfId="1921" priority="2118"/>
    <cfRule type="duplicateValues" dxfId="1920" priority="2121"/>
  </conditionalFormatting>
  <conditionalFormatting sqref="A1778">
    <cfRule type="duplicateValues" dxfId="1919" priority="2119"/>
    <cfRule type="duplicateValues" dxfId="1918" priority="2120"/>
  </conditionalFormatting>
  <conditionalFormatting sqref="A1777">
    <cfRule type="duplicateValues" dxfId="1917" priority="2117"/>
  </conditionalFormatting>
  <conditionalFormatting sqref="A1777">
    <cfRule type="duplicateValues" dxfId="1916" priority="2115"/>
    <cfRule type="duplicateValues" dxfId="1915" priority="2116"/>
  </conditionalFormatting>
  <conditionalFormatting sqref="A1777">
    <cfRule type="duplicateValues" dxfId="1914" priority="2114"/>
  </conditionalFormatting>
  <conditionalFormatting sqref="A1782">
    <cfRule type="duplicateValues" dxfId="1913" priority="2113"/>
  </conditionalFormatting>
  <conditionalFormatting sqref="A1788">
    <cfRule type="duplicateValues" dxfId="1912" priority="2112"/>
  </conditionalFormatting>
  <conditionalFormatting sqref="A1789">
    <cfRule type="duplicateValues" dxfId="1911" priority="2111"/>
  </conditionalFormatting>
  <conditionalFormatting sqref="A1794">
    <cfRule type="duplicateValues" dxfId="1910" priority="2110"/>
  </conditionalFormatting>
  <conditionalFormatting sqref="A1807">
    <cfRule type="duplicateValues" dxfId="1909" priority="2109"/>
  </conditionalFormatting>
  <conditionalFormatting sqref="A1831">
    <cfRule type="duplicateValues" dxfId="1908" priority="2108"/>
  </conditionalFormatting>
  <conditionalFormatting sqref="A1832">
    <cfRule type="duplicateValues" dxfId="1907" priority="2104"/>
  </conditionalFormatting>
  <conditionalFormatting sqref="A1832">
    <cfRule type="duplicateValues" dxfId="1906" priority="2105"/>
    <cfRule type="duplicateValues" dxfId="1905" priority="2106"/>
  </conditionalFormatting>
  <conditionalFormatting sqref="A1832">
    <cfRule type="duplicateValues" dxfId="1904" priority="2103"/>
  </conditionalFormatting>
  <conditionalFormatting sqref="A1832">
    <cfRule type="duplicateValues" dxfId="1903" priority="2107"/>
  </conditionalFormatting>
  <conditionalFormatting sqref="A1843">
    <cfRule type="duplicateValues" dxfId="1902" priority="2101"/>
    <cfRule type="duplicateValues" dxfId="1901" priority="2102"/>
  </conditionalFormatting>
  <conditionalFormatting sqref="A1843">
    <cfRule type="duplicateValues" dxfId="1900" priority="2100"/>
  </conditionalFormatting>
  <conditionalFormatting sqref="A1860">
    <cfRule type="duplicateValues" dxfId="1899" priority="2095"/>
    <cfRule type="duplicateValues" dxfId="1898" priority="2096"/>
  </conditionalFormatting>
  <conditionalFormatting sqref="A1860">
    <cfRule type="duplicateValues" dxfId="1897" priority="2097"/>
  </conditionalFormatting>
  <conditionalFormatting sqref="A1860">
    <cfRule type="duplicateValues" dxfId="1896" priority="2098"/>
  </conditionalFormatting>
  <conditionalFormatting sqref="A1860">
    <cfRule type="duplicateValues" dxfId="1895" priority="2099"/>
  </conditionalFormatting>
  <conditionalFormatting sqref="D1869">
    <cfRule type="duplicateValues" dxfId="1894" priority="2090"/>
    <cfRule type="duplicateValues" dxfId="1893" priority="2091"/>
  </conditionalFormatting>
  <conditionalFormatting sqref="D1869">
    <cfRule type="duplicateValues" dxfId="1892" priority="2092"/>
  </conditionalFormatting>
  <conditionalFormatting sqref="D1869">
    <cfRule type="duplicateValues" dxfId="1891" priority="2093"/>
  </conditionalFormatting>
  <conditionalFormatting sqref="D1869">
    <cfRule type="duplicateValues" dxfId="1890" priority="2094"/>
  </conditionalFormatting>
  <conditionalFormatting sqref="D1869">
    <cfRule type="duplicateValues" dxfId="1889" priority="2089"/>
  </conditionalFormatting>
  <conditionalFormatting sqref="A1869">
    <cfRule type="duplicateValues" dxfId="1888" priority="2084"/>
    <cfRule type="duplicateValues" dxfId="1887" priority="2085"/>
  </conditionalFormatting>
  <conditionalFormatting sqref="A1869">
    <cfRule type="duplicateValues" dxfId="1886" priority="2086"/>
  </conditionalFormatting>
  <conditionalFormatting sqref="A1869">
    <cfRule type="duplicateValues" dxfId="1885" priority="2087"/>
  </conditionalFormatting>
  <conditionalFormatting sqref="A1869">
    <cfRule type="duplicateValues" dxfId="1884" priority="2088"/>
  </conditionalFormatting>
  <conditionalFormatting sqref="A1869">
    <cfRule type="duplicateValues" dxfId="1883" priority="2083"/>
  </conditionalFormatting>
  <conditionalFormatting sqref="D1870">
    <cfRule type="duplicateValues" dxfId="1882" priority="2078"/>
    <cfRule type="duplicateValues" dxfId="1881" priority="2079"/>
  </conditionalFormatting>
  <conditionalFormatting sqref="D1870">
    <cfRule type="duplicateValues" dxfId="1880" priority="2080"/>
  </conditionalFormatting>
  <conditionalFormatting sqref="D1870">
    <cfRule type="duplicateValues" dxfId="1879" priority="2081"/>
  </conditionalFormatting>
  <conditionalFormatting sqref="D1870">
    <cfRule type="duplicateValues" dxfId="1878" priority="2082"/>
  </conditionalFormatting>
  <conditionalFormatting sqref="D1870">
    <cfRule type="duplicateValues" dxfId="1877" priority="2077"/>
  </conditionalFormatting>
  <conditionalFormatting sqref="A1870">
    <cfRule type="duplicateValues" dxfId="1876" priority="2072"/>
    <cfRule type="duplicateValues" dxfId="1875" priority="2073"/>
  </conditionalFormatting>
  <conditionalFormatting sqref="A1870">
    <cfRule type="duplicateValues" dxfId="1874" priority="2074"/>
  </conditionalFormatting>
  <conditionalFormatting sqref="A1870">
    <cfRule type="duplicateValues" dxfId="1873" priority="2075"/>
  </conditionalFormatting>
  <conditionalFormatting sqref="A1870">
    <cfRule type="duplicateValues" dxfId="1872" priority="2076"/>
  </conditionalFormatting>
  <conditionalFormatting sqref="A1870">
    <cfRule type="duplicateValues" dxfId="1871" priority="2071"/>
  </conditionalFormatting>
  <conditionalFormatting sqref="D1871">
    <cfRule type="duplicateValues" dxfId="1870" priority="2066"/>
    <cfRule type="duplicateValues" dxfId="1869" priority="2067"/>
  </conditionalFormatting>
  <conditionalFormatting sqref="D1871">
    <cfRule type="duplicateValues" dxfId="1868" priority="2068"/>
  </conditionalFormatting>
  <conditionalFormatting sqref="D1871">
    <cfRule type="duplicateValues" dxfId="1867" priority="2069"/>
  </conditionalFormatting>
  <conditionalFormatting sqref="D1871">
    <cfRule type="duplicateValues" dxfId="1866" priority="2070"/>
  </conditionalFormatting>
  <conditionalFormatting sqref="D1871">
    <cfRule type="duplicateValues" dxfId="1865" priority="2065"/>
  </conditionalFormatting>
  <conditionalFormatting sqref="A1871">
    <cfRule type="duplicateValues" dxfId="1864" priority="2060"/>
    <cfRule type="duplicateValues" dxfId="1863" priority="2061"/>
  </conditionalFormatting>
  <conditionalFormatting sqref="A1871">
    <cfRule type="duplicateValues" dxfId="1862" priority="2062"/>
  </conditionalFormatting>
  <conditionalFormatting sqref="A1871">
    <cfRule type="duplicateValues" dxfId="1861" priority="2063"/>
  </conditionalFormatting>
  <conditionalFormatting sqref="A1871">
    <cfRule type="duplicateValues" dxfId="1860" priority="2064"/>
  </conditionalFormatting>
  <conditionalFormatting sqref="A1871">
    <cfRule type="duplicateValues" dxfId="1859" priority="2059"/>
  </conditionalFormatting>
  <conditionalFormatting sqref="D1872">
    <cfRule type="duplicateValues" dxfId="1858" priority="2054"/>
    <cfRule type="duplicateValues" dxfId="1857" priority="2055"/>
  </conditionalFormatting>
  <conditionalFormatting sqref="D1872">
    <cfRule type="duplicateValues" dxfId="1856" priority="2056"/>
  </conditionalFormatting>
  <conditionalFormatting sqref="D1872">
    <cfRule type="duplicateValues" dxfId="1855" priority="2057"/>
  </conditionalFormatting>
  <conditionalFormatting sqref="D1872">
    <cfRule type="duplicateValues" dxfId="1854" priority="2058"/>
  </conditionalFormatting>
  <conditionalFormatting sqref="D1872">
    <cfRule type="duplicateValues" dxfId="1853" priority="2053"/>
  </conditionalFormatting>
  <conditionalFormatting sqref="A1872">
    <cfRule type="duplicateValues" dxfId="1852" priority="2048"/>
    <cfRule type="duplicateValues" dxfId="1851" priority="2049"/>
  </conditionalFormatting>
  <conditionalFormatting sqref="A1872">
    <cfRule type="duplicateValues" dxfId="1850" priority="2050"/>
  </conditionalFormatting>
  <conditionalFormatting sqref="A1872">
    <cfRule type="duplicateValues" dxfId="1849" priority="2051"/>
  </conditionalFormatting>
  <conditionalFormatting sqref="A1872">
    <cfRule type="duplicateValues" dxfId="1848" priority="2052"/>
  </conditionalFormatting>
  <conditionalFormatting sqref="A1872">
    <cfRule type="duplicateValues" dxfId="1847" priority="2047"/>
  </conditionalFormatting>
  <conditionalFormatting sqref="D1873">
    <cfRule type="duplicateValues" dxfId="1846" priority="2042"/>
    <cfRule type="duplicateValues" dxfId="1845" priority="2043"/>
  </conditionalFormatting>
  <conditionalFormatting sqref="D1873">
    <cfRule type="duplicateValues" dxfId="1844" priority="2044"/>
  </conditionalFormatting>
  <conditionalFormatting sqref="D1873">
    <cfRule type="duplicateValues" dxfId="1843" priority="2045"/>
  </conditionalFormatting>
  <conditionalFormatting sqref="D1873">
    <cfRule type="duplicateValues" dxfId="1842" priority="2046"/>
  </conditionalFormatting>
  <conditionalFormatting sqref="D1873">
    <cfRule type="duplicateValues" dxfId="1841" priority="2041"/>
  </conditionalFormatting>
  <conditionalFormatting sqref="A1873">
    <cfRule type="duplicateValues" dxfId="1840" priority="2036"/>
    <cfRule type="duplicateValues" dxfId="1839" priority="2037"/>
  </conditionalFormatting>
  <conditionalFormatting sqref="A1873">
    <cfRule type="duplicateValues" dxfId="1838" priority="2038"/>
  </conditionalFormatting>
  <conditionalFormatting sqref="A1873">
    <cfRule type="duplicateValues" dxfId="1837" priority="2039"/>
  </conditionalFormatting>
  <conditionalFormatting sqref="A1873">
    <cfRule type="duplicateValues" dxfId="1836" priority="2040"/>
  </conditionalFormatting>
  <conditionalFormatting sqref="A1873">
    <cfRule type="duplicateValues" dxfId="1835" priority="2035"/>
  </conditionalFormatting>
  <conditionalFormatting sqref="D1874">
    <cfRule type="duplicateValues" dxfId="1834" priority="2030"/>
    <cfRule type="duplicateValues" dxfId="1833" priority="2031"/>
  </conditionalFormatting>
  <conditionalFormatting sqref="D1874">
    <cfRule type="duplicateValues" dxfId="1832" priority="2032"/>
  </conditionalFormatting>
  <conditionalFormatting sqref="D1874">
    <cfRule type="duplicateValues" dxfId="1831" priority="2033"/>
  </conditionalFormatting>
  <conditionalFormatting sqref="D1874">
    <cfRule type="duplicateValues" dxfId="1830" priority="2034"/>
  </conditionalFormatting>
  <conditionalFormatting sqref="D1874">
    <cfRule type="duplicateValues" dxfId="1829" priority="2029"/>
  </conditionalFormatting>
  <conditionalFormatting sqref="A1874">
    <cfRule type="duplicateValues" dxfId="1828" priority="2024"/>
    <cfRule type="duplicateValues" dxfId="1827" priority="2025"/>
  </conditionalFormatting>
  <conditionalFormatting sqref="A1874">
    <cfRule type="duplicateValues" dxfId="1826" priority="2026"/>
  </conditionalFormatting>
  <conditionalFormatting sqref="A1874">
    <cfRule type="duplicateValues" dxfId="1825" priority="2027"/>
  </conditionalFormatting>
  <conditionalFormatting sqref="A1874">
    <cfRule type="duplicateValues" dxfId="1824" priority="2028"/>
  </conditionalFormatting>
  <conditionalFormatting sqref="A1874">
    <cfRule type="duplicateValues" dxfId="1823" priority="2023"/>
  </conditionalFormatting>
  <conditionalFormatting sqref="D1875">
    <cfRule type="duplicateValues" dxfId="1822" priority="2018"/>
    <cfRule type="duplicateValues" dxfId="1821" priority="2019"/>
  </conditionalFormatting>
  <conditionalFormatting sqref="D1875">
    <cfRule type="duplicateValues" dxfId="1820" priority="2020"/>
  </conditionalFormatting>
  <conditionalFormatting sqref="D1875">
    <cfRule type="duplicateValues" dxfId="1819" priority="2021"/>
  </conditionalFormatting>
  <conditionalFormatting sqref="D1875">
    <cfRule type="duplicateValues" dxfId="1818" priority="2022"/>
  </conditionalFormatting>
  <conditionalFormatting sqref="D1875">
    <cfRule type="duplicateValues" dxfId="1817" priority="2017"/>
  </conditionalFormatting>
  <conditionalFormatting sqref="A1875">
    <cfRule type="duplicateValues" dxfId="1816" priority="2012"/>
    <cfRule type="duplicateValues" dxfId="1815" priority="2013"/>
  </conditionalFormatting>
  <conditionalFormatting sqref="A1875">
    <cfRule type="duplicateValues" dxfId="1814" priority="2014"/>
  </conditionalFormatting>
  <conditionalFormatting sqref="A1875">
    <cfRule type="duplicateValues" dxfId="1813" priority="2015"/>
  </conditionalFormatting>
  <conditionalFormatting sqref="A1875">
    <cfRule type="duplicateValues" dxfId="1812" priority="2016"/>
  </conditionalFormatting>
  <conditionalFormatting sqref="A1875">
    <cfRule type="duplicateValues" dxfId="1811" priority="2011"/>
  </conditionalFormatting>
  <conditionalFormatting sqref="D1876">
    <cfRule type="duplicateValues" dxfId="1810" priority="2006"/>
    <cfRule type="duplicateValues" dxfId="1809" priority="2007"/>
  </conditionalFormatting>
  <conditionalFormatting sqref="D1876">
    <cfRule type="duplicateValues" dxfId="1808" priority="2008"/>
  </conditionalFormatting>
  <conditionalFormatting sqref="D1876">
    <cfRule type="duplicateValues" dxfId="1807" priority="2009"/>
  </conditionalFormatting>
  <conditionalFormatting sqref="D1876">
    <cfRule type="duplicateValues" dxfId="1806" priority="2010"/>
  </conditionalFormatting>
  <conditionalFormatting sqref="D1876">
    <cfRule type="duplicateValues" dxfId="1805" priority="2005"/>
  </conditionalFormatting>
  <conditionalFormatting sqref="A1876">
    <cfRule type="duplicateValues" dxfId="1804" priority="2000"/>
    <cfRule type="duplicateValues" dxfId="1803" priority="2001"/>
  </conditionalFormatting>
  <conditionalFormatting sqref="A1876">
    <cfRule type="duplicateValues" dxfId="1802" priority="2002"/>
  </conditionalFormatting>
  <conditionalFormatting sqref="A1876">
    <cfRule type="duplicateValues" dxfId="1801" priority="2003"/>
  </conditionalFormatting>
  <conditionalFormatting sqref="A1876">
    <cfRule type="duplicateValues" dxfId="1800" priority="2004"/>
  </conditionalFormatting>
  <conditionalFormatting sqref="A1876">
    <cfRule type="duplicateValues" dxfId="1799" priority="1999"/>
  </conditionalFormatting>
  <conditionalFormatting sqref="D1877">
    <cfRule type="duplicateValues" dxfId="1798" priority="1994"/>
    <cfRule type="duplicateValues" dxfId="1797" priority="1995"/>
  </conditionalFormatting>
  <conditionalFormatting sqref="D1877">
    <cfRule type="duplicateValues" dxfId="1796" priority="1996"/>
  </conditionalFormatting>
  <conditionalFormatting sqref="D1877">
    <cfRule type="duplicateValues" dxfId="1795" priority="1997"/>
  </conditionalFormatting>
  <conditionalFormatting sqref="D1877">
    <cfRule type="duplicateValues" dxfId="1794" priority="1998"/>
  </conditionalFormatting>
  <conditionalFormatting sqref="D1877">
    <cfRule type="duplicateValues" dxfId="1793" priority="1993"/>
  </conditionalFormatting>
  <conditionalFormatting sqref="A1877">
    <cfRule type="duplicateValues" dxfId="1792" priority="1988"/>
    <cfRule type="duplicateValues" dxfId="1791" priority="1989"/>
  </conditionalFormatting>
  <conditionalFormatting sqref="A1877">
    <cfRule type="duplicateValues" dxfId="1790" priority="1990"/>
  </conditionalFormatting>
  <conditionalFormatting sqref="A1877">
    <cfRule type="duplicateValues" dxfId="1789" priority="1991"/>
  </conditionalFormatting>
  <conditionalFormatting sqref="A1877">
    <cfRule type="duplicateValues" dxfId="1788" priority="1992"/>
  </conditionalFormatting>
  <conditionalFormatting sqref="A1877">
    <cfRule type="duplicateValues" dxfId="1787" priority="1987"/>
  </conditionalFormatting>
  <conditionalFormatting sqref="D1878">
    <cfRule type="duplicateValues" dxfId="1786" priority="1982"/>
    <cfRule type="duplicateValues" dxfId="1785" priority="1983"/>
  </conditionalFormatting>
  <conditionalFormatting sqref="D1878">
    <cfRule type="duplicateValues" dxfId="1784" priority="1984"/>
  </conditionalFormatting>
  <conditionalFormatting sqref="D1878">
    <cfRule type="duplicateValues" dxfId="1783" priority="1985"/>
  </conditionalFormatting>
  <conditionalFormatting sqref="D1878">
    <cfRule type="duplicateValues" dxfId="1782" priority="1986"/>
  </conditionalFormatting>
  <conditionalFormatting sqref="D1878">
    <cfRule type="duplicateValues" dxfId="1781" priority="1981"/>
  </conditionalFormatting>
  <conditionalFormatting sqref="A1878">
    <cfRule type="duplicateValues" dxfId="1780" priority="1976"/>
    <cfRule type="duplicateValues" dxfId="1779" priority="1977"/>
  </conditionalFormatting>
  <conditionalFormatting sqref="A1878">
    <cfRule type="duplicateValues" dxfId="1778" priority="1978"/>
  </conditionalFormatting>
  <conditionalFormatting sqref="A1878">
    <cfRule type="duplicateValues" dxfId="1777" priority="1979"/>
  </conditionalFormatting>
  <conditionalFormatting sqref="A1878">
    <cfRule type="duplicateValues" dxfId="1776" priority="1980"/>
  </conditionalFormatting>
  <conditionalFormatting sqref="A1878">
    <cfRule type="duplicateValues" dxfId="1775" priority="1975"/>
  </conditionalFormatting>
  <conditionalFormatting sqref="D1879">
    <cfRule type="duplicateValues" dxfId="1774" priority="1970"/>
    <cfRule type="duplicateValues" dxfId="1773" priority="1971"/>
  </conditionalFormatting>
  <conditionalFormatting sqref="D1879">
    <cfRule type="duplicateValues" dxfId="1772" priority="1972"/>
  </conditionalFormatting>
  <conditionalFormatting sqref="D1879">
    <cfRule type="duplicateValues" dxfId="1771" priority="1973"/>
  </conditionalFormatting>
  <conditionalFormatting sqref="D1879">
    <cfRule type="duplicateValues" dxfId="1770" priority="1974"/>
  </conditionalFormatting>
  <conditionalFormatting sqref="D1879">
    <cfRule type="duplicateValues" dxfId="1769" priority="1969"/>
  </conditionalFormatting>
  <conditionalFormatting sqref="A1879">
    <cfRule type="duplicateValues" dxfId="1768" priority="1964"/>
    <cfRule type="duplicateValues" dxfId="1767" priority="1965"/>
  </conditionalFormatting>
  <conditionalFormatting sqref="A1879">
    <cfRule type="duplicateValues" dxfId="1766" priority="1966"/>
  </conditionalFormatting>
  <conditionalFormatting sqref="A1879">
    <cfRule type="duplicateValues" dxfId="1765" priority="1967"/>
  </conditionalFormatting>
  <conditionalFormatting sqref="A1879">
    <cfRule type="duplicateValues" dxfId="1764" priority="1968"/>
  </conditionalFormatting>
  <conditionalFormatting sqref="A1879">
    <cfRule type="duplicateValues" dxfId="1763" priority="1963"/>
  </conditionalFormatting>
  <conditionalFormatting sqref="D1880">
    <cfRule type="duplicateValues" dxfId="1762" priority="1958"/>
    <cfRule type="duplicateValues" dxfId="1761" priority="1959"/>
  </conditionalFormatting>
  <conditionalFormatting sqref="D1880">
    <cfRule type="duplicateValues" dxfId="1760" priority="1960"/>
  </conditionalFormatting>
  <conditionalFormatting sqref="D1880">
    <cfRule type="duplicateValues" dxfId="1759" priority="1961"/>
  </conditionalFormatting>
  <conditionalFormatting sqref="D1880">
    <cfRule type="duplicateValues" dxfId="1758" priority="1962"/>
  </conditionalFormatting>
  <conditionalFormatting sqref="D1880">
    <cfRule type="duplicateValues" dxfId="1757" priority="1957"/>
  </conditionalFormatting>
  <conditionalFormatting sqref="A1880">
    <cfRule type="duplicateValues" dxfId="1756" priority="1952"/>
    <cfRule type="duplicateValues" dxfId="1755" priority="1953"/>
  </conditionalFormatting>
  <conditionalFormatting sqref="A1880">
    <cfRule type="duplicateValues" dxfId="1754" priority="1954"/>
  </conditionalFormatting>
  <conditionalFormatting sqref="A1880">
    <cfRule type="duplicateValues" dxfId="1753" priority="1955"/>
  </conditionalFormatting>
  <conditionalFormatting sqref="A1880">
    <cfRule type="duplicateValues" dxfId="1752" priority="1956"/>
  </conditionalFormatting>
  <conditionalFormatting sqref="A1880">
    <cfRule type="duplicateValues" dxfId="1751" priority="1951"/>
  </conditionalFormatting>
  <conditionalFormatting sqref="D1881">
    <cfRule type="duplicateValues" dxfId="1750" priority="1946"/>
    <cfRule type="duplicateValues" dxfId="1749" priority="1947"/>
  </conditionalFormatting>
  <conditionalFormatting sqref="D1881">
    <cfRule type="duplicateValues" dxfId="1748" priority="1948"/>
  </conditionalFormatting>
  <conditionalFormatting sqref="D1881">
    <cfRule type="duplicateValues" dxfId="1747" priority="1949"/>
  </conditionalFormatting>
  <conditionalFormatting sqref="D1881">
    <cfRule type="duplicateValues" dxfId="1746" priority="1950"/>
  </conditionalFormatting>
  <conditionalFormatting sqref="D1881">
    <cfRule type="duplicateValues" dxfId="1745" priority="1945"/>
  </conditionalFormatting>
  <conditionalFormatting sqref="A1881">
    <cfRule type="duplicateValues" dxfId="1744" priority="1940"/>
    <cfRule type="duplicateValues" dxfId="1743" priority="1941"/>
  </conditionalFormatting>
  <conditionalFormatting sqref="A1881">
    <cfRule type="duplicateValues" dxfId="1742" priority="1942"/>
  </conditionalFormatting>
  <conditionalFormatting sqref="A1881">
    <cfRule type="duplicateValues" dxfId="1741" priority="1943"/>
  </conditionalFormatting>
  <conditionalFormatting sqref="A1881">
    <cfRule type="duplicateValues" dxfId="1740" priority="1944"/>
  </conditionalFormatting>
  <conditionalFormatting sqref="A1881">
    <cfRule type="duplicateValues" dxfId="1739" priority="1939"/>
  </conditionalFormatting>
  <conditionalFormatting sqref="D1882">
    <cfRule type="duplicateValues" dxfId="1738" priority="1934"/>
    <cfRule type="duplicateValues" dxfId="1737" priority="1935"/>
  </conditionalFormatting>
  <conditionalFormatting sqref="D1882">
    <cfRule type="duplicateValues" dxfId="1736" priority="1936"/>
  </conditionalFormatting>
  <conditionalFormatting sqref="D1882">
    <cfRule type="duplicateValues" dxfId="1735" priority="1937"/>
  </conditionalFormatting>
  <conditionalFormatting sqref="D1882">
    <cfRule type="duplicateValues" dxfId="1734" priority="1938"/>
  </conditionalFormatting>
  <conditionalFormatting sqref="D1882">
    <cfRule type="duplicateValues" dxfId="1733" priority="1933"/>
  </conditionalFormatting>
  <conditionalFormatting sqref="A1882">
    <cfRule type="duplicateValues" dxfId="1732" priority="1928"/>
    <cfRule type="duplicateValues" dxfId="1731" priority="1929"/>
  </conditionalFormatting>
  <conditionalFormatting sqref="A1882">
    <cfRule type="duplicateValues" dxfId="1730" priority="1930"/>
  </conditionalFormatting>
  <conditionalFormatting sqref="A1882">
    <cfRule type="duplicateValues" dxfId="1729" priority="1931"/>
  </conditionalFormatting>
  <conditionalFormatting sqref="A1882">
    <cfRule type="duplicateValues" dxfId="1728" priority="1932"/>
  </conditionalFormatting>
  <conditionalFormatting sqref="A1882">
    <cfRule type="duplicateValues" dxfId="1727" priority="1927"/>
  </conditionalFormatting>
  <conditionalFormatting sqref="D1883">
    <cfRule type="duplicateValues" dxfId="1726" priority="1922"/>
    <cfRule type="duplicateValues" dxfId="1725" priority="1923"/>
  </conditionalFormatting>
  <conditionalFormatting sqref="D1883">
    <cfRule type="duplicateValues" dxfId="1724" priority="1924"/>
  </conditionalFormatting>
  <conditionalFormatting sqref="D1883">
    <cfRule type="duplicateValues" dxfId="1723" priority="1925"/>
  </conditionalFormatting>
  <conditionalFormatting sqref="D1883">
    <cfRule type="duplicateValues" dxfId="1722" priority="1926"/>
  </conditionalFormatting>
  <conditionalFormatting sqref="D1883">
    <cfRule type="duplicateValues" dxfId="1721" priority="1921"/>
  </conditionalFormatting>
  <conditionalFormatting sqref="A1883">
    <cfRule type="duplicateValues" dxfId="1720" priority="1916"/>
    <cfRule type="duplicateValues" dxfId="1719" priority="1917"/>
  </conditionalFormatting>
  <conditionalFormatting sqref="A1883">
    <cfRule type="duplicateValues" dxfId="1718" priority="1918"/>
  </conditionalFormatting>
  <conditionalFormatting sqref="A1883">
    <cfRule type="duplicateValues" dxfId="1717" priority="1919"/>
  </conditionalFormatting>
  <conditionalFormatting sqref="A1883">
    <cfRule type="duplicateValues" dxfId="1716" priority="1920"/>
  </conditionalFormatting>
  <conditionalFormatting sqref="A1883">
    <cfRule type="duplicateValues" dxfId="1715" priority="1915"/>
  </conditionalFormatting>
  <conditionalFormatting sqref="D1884">
    <cfRule type="duplicateValues" dxfId="1714" priority="1910"/>
    <cfRule type="duplicateValues" dxfId="1713" priority="1911"/>
  </conditionalFormatting>
  <conditionalFormatting sqref="D1884">
    <cfRule type="duplicateValues" dxfId="1712" priority="1912"/>
  </conditionalFormatting>
  <conditionalFormatting sqref="D1884">
    <cfRule type="duplicateValues" dxfId="1711" priority="1913"/>
  </conditionalFormatting>
  <conditionalFormatting sqref="D1884">
    <cfRule type="duplicateValues" dxfId="1710" priority="1914"/>
  </conditionalFormatting>
  <conditionalFormatting sqref="D1884">
    <cfRule type="duplicateValues" dxfId="1709" priority="1909"/>
  </conditionalFormatting>
  <conditionalFormatting sqref="A1884">
    <cfRule type="duplicateValues" dxfId="1708" priority="1904"/>
    <cfRule type="duplicateValues" dxfId="1707" priority="1905"/>
  </conditionalFormatting>
  <conditionalFormatting sqref="A1884">
    <cfRule type="duplicateValues" dxfId="1706" priority="1906"/>
  </conditionalFormatting>
  <conditionalFormatting sqref="A1884">
    <cfRule type="duplicateValues" dxfId="1705" priority="1907"/>
  </conditionalFormatting>
  <conditionalFormatting sqref="A1884">
    <cfRule type="duplicateValues" dxfId="1704" priority="1908"/>
  </conditionalFormatting>
  <conditionalFormatting sqref="A1884">
    <cfRule type="duplicateValues" dxfId="1703" priority="1903"/>
  </conditionalFormatting>
  <conditionalFormatting sqref="D1885">
    <cfRule type="duplicateValues" dxfId="1702" priority="1898"/>
    <cfRule type="duplicateValues" dxfId="1701" priority="1899"/>
  </conditionalFormatting>
  <conditionalFormatting sqref="D1885">
    <cfRule type="duplicateValues" dxfId="1700" priority="1900"/>
  </conditionalFormatting>
  <conditionalFormatting sqref="D1885">
    <cfRule type="duplicateValues" dxfId="1699" priority="1901"/>
  </conditionalFormatting>
  <conditionalFormatting sqref="D1885">
    <cfRule type="duplicateValues" dxfId="1698" priority="1902"/>
  </conditionalFormatting>
  <conditionalFormatting sqref="D1885">
    <cfRule type="duplicateValues" dxfId="1697" priority="1897"/>
  </conditionalFormatting>
  <conditionalFormatting sqref="A1885">
    <cfRule type="duplicateValues" dxfId="1696" priority="1892"/>
    <cfRule type="duplicateValues" dxfId="1695" priority="1893"/>
  </conditionalFormatting>
  <conditionalFormatting sqref="A1885">
    <cfRule type="duplicateValues" dxfId="1694" priority="1894"/>
  </conditionalFormatting>
  <conditionalFormatting sqref="A1885">
    <cfRule type="duplicateValues" dxfId="1693" priority="1895"/>
  </conditionalFormatting>
  <conditionalFormatting sqref="A1885">
    <cfRule type="duplicateValues" dxfId="1692" priority="1896"/>
  </conditionalFormatting>
  <conditionalFormatting sqref="A1885">
    <cfRule type="duplicateValues" dxfId="1691" priority="1891"/>
  </conditionalFormatting>
  <conditionalFormatting sqref="D1886">
    <cfRule type="duplicateValues" dxfId="1690" priority="1886"/>
    <cfRule type="duplicateValues" dxfId="1689" priority="1887"/>
  </conditionalFormatting>
  <conditionalFormatting sqref="D1886">
    <cfRule type="duplicateValues" dxfId="1688" priority="1888"/>
  </conditionalFormatting>
  <conditionalFormatting sqref="D1886">
    <cfRule type="duplicateValues" dxfId="1687" priority="1889"/>
  </conditionalFormatting>
  <conditionalFormatting sqref="D1886">
    <cfRule type="duplicateValues" dxfId="1686" priority="1890"/>
  </conditionalFormatting>
  <conditionalFormatting sqref="D1886">
    <cfRule type="duplicateValues" dxfId="1685" priority="1885"/>
  </conditionalFormatting>
  <conditionalFormatting sqref="A1886">
    <cfRule type="duplicateValues" dxfId="1684" priority="1880"/>
    <cfRule type="duplicateValues" dxfId="1683" priority="1881"/>
  </conditionalFormatting>
  <conditionalFormatting sqref="A1886">
    <cfRule type="duplicateValues" dxfId="1682" priority="1882"/>
  </conditionalFormatting>
  <conditionalFormatting sqref="A1886">
    <cfRule type="duplicateValues" dxfId="1681" priority="1883"/>
  </conditionalFormatting>
  <conditionalFormatting sqref="A1886">
    <cfRule type="duplicateValues" dxfId="1680" priority="1884"/>
  </conditionalFormatting>
  <conditionalFormatting sqref="A1886">
    <cfRule type="duplicateValues" dxfId="1679" priority="1879"/>
  </conditionalFormatting>
  <conditionalFormatting sqref="D1887">
    <cfRule type="duplicateValues" dxfId="1678" priority="1874"/>
    <cfRule type="duplicateValues" dxfId="1677" priority="1875"/>
  </conditionalFormatting>
  <conditionalFormatting sqref="D1887">
    <cfRule type="duplicateValues" dxfId="1676" priority="1876"/>
  </conditionalFormatting>
  <conditionalFormatting sqref="D1887">
    <cfRule type="duplicateValues" dxfId="1675" priority="1877"/>
  </conditionalFormatting>
  <conditionalFormatting sqref="D1887">
    <cfRule type="duplicateValues" dxfId="1674" priority="1878"/>
  </conditionalFormatting>
  <conditionalFormatting sqref="D1887">
    <cfRule type="duplicateValues" dxfId="1673" priority="1873"/>
  </conditionalFormatting>
  <conditionalFormatting sqref="A1887">
    <cfRule type="duplicateValues" dxfId="1672" priority="1868"/>
    <cfRule type="duplicateValues" dxfId="1671" priority="1869"/>
  </conditionalFormatting>
  <conditionalFormatting sqref="A1887">
    <cfRule type="duplicateValues" dxfId="1670" priority="1870"/>
  </conditionalFormatting>
  <conditionalFormatting sqref="A1887">
    <cfRule type="duplicateValues" dxfId="1669" priority="1871"/>
  </conditionalFormatting>
  <conditionalFormatting sqref="A1887">
    <cfRule type="duplicateValues" dxfId="1668" priority="1872"/>
  </conditionalFormatting>
  <conditionalFormatting sqref="A1887">
    <cfRule type="duplicateValues" dxfId="1667" priority="1867"/>
  </conditionalFormatting>
  <conditionalFormatting sqref="D1888">
    <cfRule type="duplicateValues" dxfId="1666" priority="1862"/>
    <cfRule type="duplicateValues" dxfId="1665" priority="1863"/>
  </conditionalFormatting>
  <conditionalFormatting sqref="D1888">
    <cfRule type="duplicateValues" dxfId="1664" priority="1864"/>
  </conditionalFormatting>
  <conditionalFormatting sqref="D1888">
    <cfRule type="duplicateValues" dxfId="1663" priority="1865"/>
  </conditionalFormatting>
  <conditionalFormatting sqref="D1888">
    <cfRule type="duplicateValues" dxfId="1662" priority="1866"/>
  </conditionalFormatting>
  <conditionalFormatting sqref="D1888">
    <cfRule type="duplicateValues" dxfId="1661" priority="1861"/>
  </conditionalFormatting>
  <conditionalFormatting sqref="A1888">
    <cfRule type="duplicateValues" dxfId="1660" priority="1856"/>
    <cfRule type="duplicateValues" dxfId="1659" priority="1857"/>
  </conditionalFormatting>
  <conditionalFormatting sqref="A1888">
    <cfRule type="duplicateValues" dxfId="1658" priority="1858"/>
  </conditionalFormatting>
  <conditionalFormatting sqref="A1888">
    <cfRule type="duplicateValues" dxfId="1657" priority="1859"/>
  </conditionalFormatting>
  <conditionalFormatting sqref="A1888">
    <cfRule type="duplicateValues" dxfId="1656" priority="1860"/>
  </conditionalFormatting>
  <conditionalFormatting sqref="A1888">
    <cfRule type="duplicateValues" dxfId="1655" priority="1855"/>
  </conditionalFormatting>
  <conditionalFormatting sqref="D1889">
    <cfRule type="duplicateValues" dxfId="1654" priority="1850"/>
    <cfRule type="duplicateValues" dxfId="1653" priority="1851"/>
  </conditionalFormatting>
  <conditionalFormatting sqref="D1889">
    <cfRule type="duplicateValues" dxfId="1652" priority="1852"/>
  </conditionalFormatting>
  <conditionalFormatting sqref="D1889">
    <cfRule type="duplicateValues" dxfId="1651" priority="1853"/>
  </conditionalFormatting>
  <conditionalFormatting sqref="D1889">
    <cfRule type="duplicateValues" dxfId="1650" priority="1854"/>
  </conditionalFormatting>
  <conditionalFormatting sqref="D1889">
    <cfRule type="duplicateValues" dxfId="1649" priority="1849"/>
  </conditionalFormatting>
  <conditionalFormatting sqref="A1889">
    <cfRule type="duplicateValues" dxfId="1648" priority="1844"/>
    <cfRule type="duplicateValues" dxfId="1647" priority="1845"/>
  </conditionalFormatting>
  <conditionalFormatting sqref="A1889">
    <cfRule type="duplicateValues" dxfId="1646" priority="1846"/>
  </conditionalFormatting>
  <conditionalFormatting sqref="A1889">
    <cfRule type="duplicateValues" dxfId="1645" priority="1847"/>
  </conditionalFormatting>
  <conditionalFormatting sqref="A1889">
    <cfRule type="duplicateValues" dxfId="1644" priority="1848"/>
  </conditionalFormatting>
  <conditionalFormatting sqref="A1889">
    <cfRule type="duplicateValues" dxfId="1643" priority="1843"/>
  </conditionalFormatting>
  <conditionalFormatting sqref="D1890">
    <cfRule type="duplicateValues" dxfId="1642" priority="1838"/>
    <cfRule type="duplicateValues" dxfId="1641" priority="1839"/>
  </conditionalFormatting>
  <conditionalFormatting sqref="D1890">
    <cfRule type="duplicateValues" dxfId="1640" priority="1840"/>
  </conditionalFormatting>
  <conditionalFormatting sqref="D1890">
    <cfRule type="duplicateValues" dxfId="1639" priority="1841"/>
  </conditionalFormatting>
  <conditionalFormatting sqref="D1890">
    <cfRule type="duplicateValues" dxfId="1638" priority="1842"/>
  </conditionalFormatting>
  <conditionalFormatting sqref="D1890">
    <cfRule type="duplicateValues" dxfId="1637" priority="1837"/>
  </conditionalFormatting>
  <conditionalFormatting sqref="A1890">
    <cfRule type="duplicateValues" dxfId="1636" priority="1832"/>
    <cfRule type="duplicateValues" dxfId="1635" priority="1833"/>
  </conditionalFormatting>
  <conditionalFormatting sqref="A1890">
    <cfRule type="duplicateValues" dxfId="1634" priority="1834"/>
  </conditionalFormatting>
  <conditionalFormatting sqref="A1890">
    <cfRule type="duplicateValues" dxfId="1633" priority="1835"/>
  </conditionalFormatting>
  <conditionalFormatting sqref="A1890">
    <cfRule type="duplicateValues" dxfId="1632" priority="1836"/>
  </conditionalFormatting>
  <conditionalFormatting sqref="A1890">
    <cfRule type="duplicateValues" dxfId="1631" priority="1831"/>
  </conditionalFormatting>
  <conditionalFormatting sqref="D1891">
    <cfRule type="duplicateValues" dxfId="1630" priority="1826"/>
    <cfRule type="duplicateValues" dxfId="1629" priority="1827"/>
  </conditionalFormatting>
  <conditionalFormatting sqref="D1891">
    <cfRule type="duplicateValues" dxfId="1628" priority="1828"/>
  </conditionalFormatting>
  <conditionalFormatting sqref="D1891">
    <cfRule type="duplicateValues" dxfId="1627" priority="1829"/>
  </conditionalFormatting>
  <conditionalFormatting sqref="D1891">
    <cfRule type="duplicateValues" dxfId="1626" priority="1830"/>
  </conditionalFormatting>
  <conditionalFormatting sqref="D1891">
    <cfRule type="duplicateValues" dxfId="1625" priority="1825"/>
  </conditionalFormatting>
  <conditionalFormatting sqref="A1891">
    <cfRule type="duplicateValues" dxfId="1624" priority="1820"/>
    <cfRule type="duplicateValues" dxfId="1623" priority="1821"/>
  </conditionalFormatting>
  <conditionalFormatting sqref="A1891">
    <cfRule type="duplicateValues" dxfId="1622" priority="1822"/>
  </conditionalFormatting>
  <conditionalFormatting sqref="A1891">
    <cfRule type="duplicateValues" dxfId="1621" priority="1823"/>
  </conditionalFormatting>
  <conditionalFormatting sqref="A1891">
    <cfRule type="duplicateValues" dxfId="1620" priority="1824"/>
  </conditionalFormatting>
  <conditionalFormatting sqref="A1891">
    <cfRule type="duplicateValues" dxfId="1619" priority="1819"/>
  </conditionalFormatting>
  <conditionalFormatting sqref="D1892">
    <cfRule type="duplicateValues" dxfId="1618" priority="1814"/>
    <cfRule type="duplicateValues" dxfId="1617" priority="1815"/>
  </conditionalFormatting>
  <conditionalFormatting sqref="D1892">
    <cfRule type="duplicateValues" dxfId="1616" priority="1816"/>
  </conditionalFormatting>
  <conditionalFormatting sqref="D1892">
    <cfRule type="duplicateValues" dxfId="1615" priority="1817"/>
  </conditionalFormatting>
  <conditionalFormatting sqref="D1892">
    <cfRule type="duplicateValues" dxfId="1614" priority="1818"/>
  </conditionalFormatting>
  <conditionalFormatting sqref="D1892">
    <cfRule type="duplicateValues" dxfId="1613" priority="1813"/>
  </conditionalFormatting>
  <conditionalFormatting sqref="A1892">
    <cfRule type="duplicateValues" dxfId="1612" priority="1808"/>
    <cfRule type="duplicateValues" dxfId="1611" priority="1809"/>
  </conditionalFormatting>
  <conditionalFormatting sqref="A1892">
    <cfRule type="duplicateValues" dxfId="1610" priority="1810"/>
  </conditionalFormatting>
  <conditionalFormatting sqref="A1892">
    <cfRule type="duplicateValues" dxfId="1609" priority="1811"/>
  </conditionalFormatting>
  <conditionalFormatting sqref="A1892">
    <cfRule type="duplicateValues" dxfId="1608" priority="1812"/>
  </conditionalFormatting>
  <conditionalFormatting sqref="A1892">
    <cfRule type="duplicateValues" dxfId="1607" priority="1807"/>
  </conditionalFormatting>
  <conditionalFormatting sqref="D1893">
    <cfRule type="duplicateValues" dxfId="1606" priority="1802"/>
    <cfRule type="duplicateValues" dxfId="1605" priority="1803"/>
  </conditionalFormatting>
  <conditionalFormatting sqref="D1893">
    <cfRule type="duplicateValues" dxfId="1604" priority="1804"/>
  </conditionalFormatting>
  <conditionalFormatting sqref="D1893">
    <cfRule type="duplicateValues" dxfId="1603" priority="1805"/>
  </conditionalFormatting>
  <conditionalFormatting sqref="D1893">
    <cfRule type="duplicateValues" dxfId="1602" priority="1806"/>
  </conditionalFormatting>
  <conditionalFormatting sqref="D1893">
    <cfRule type="duplicateValues" dxfId="1601" priority="1801"/>
  </conditionalFormatting>
  <conditionalFormatting sqref="A1893">
    <cfRule type="duplicateValues" dxfId="1600" priority="1796"/>
    <cfRule type="duplicateValues" dxfId="1599" priority="1797"/>
  </conditionalFormatting>
  <conditionalFormatting sqref="A1893">
    <cfRule type="duplicateValues" dxfId="1598" priority="1798"/>
  </conditionalFormatting>
  <conditionalFormatting sqref="A1893">
    <cfRule type="duplicateValues" dxfId="1597" priority="1799"/>
  </conditionalFormatting>
  <conditionalFormatting sqref="A1893">
    <cfRule type="duplicateValues" dxfId="1596" priority="1800"/>
  </conditionalFormatting>
  <conditionalFormatting sqref="A1893">
    <cfRule type="duplicateValues" dxfId="1595" priority="1795"/>
  </conditionalFormatting>
  <conditionalFormatting sqref="D1894">
    <cfRule type="duplicateValues" dxfId="1594" priority="1790"/>
    <cfRule type="duplicateValues" dxfId="1593" priority="1791"/>
  </conditionalFormatting>
  <conditionalFormatting sqref="D1894">
    <cfRule type="duplicateValues" dxfId="1592" priority="1792"/>
  </conditionalFormatting>
  <conditionalFormatting sqref="D1894">
    <cfRule type="duplicateValues" dxfId="1591" priority="1793"/>
  </conditionalFormatting>
  <conditionalFormatting sqref="D1894">
    <cfRule type="duplicateValues" dxfId="1590" priority="1794"/>
  </conditionalFormatting>
  <conditionalFormatting sqref="D1894">
    <cfRule type="duplicateValues" dxfId="1589" priority="1789"/>
  </conditionalFormatting>
  <conditionalFormatting sqref="A1894">
    <cfRule type="duplicateValues" dxfId="1588" priority="1784"/>
    <cfRule type="duplicateValues" dxfId="1587" priority="1785"/>
  </conditionalFormatting>
  <conditionalFormatting sqref="A1894">
    <cfRule type="duplicateValues" dxfId="1586" priority="1786"/>
  </conditionalFormatting>
  <conditionalFormatting sqref="A1894">
    <cfRule type="duplicateValues" dxfId="1585" priority="1787"/>
  </conditionalFormatting>
  <conditionalFormatting sqref="A1894">
    <cfRule type="duplicateValues" dxfId="1584" priority="1788"/>
  </conditionalFormatting>
  <conditionalFormatting sqref="A1894">
    <cfRule type="duplicateValues" dxfId="1583" priority="1783"/>
  </conditionalFormatting>
  <conditionalFormatting sqref="D1895">
    <cfRule type="duplicateValues" dxfId="1582" priority="1778"/>
    <cfRule type="duplicateValues" dxfId="1581" priority="1779"/>
  </conditionalFormatting>
  <conditionalFormatting sqref="D1895">
    <cfRule type="duplicateValues" dxfId="1580" priority="1780"/>
  </conditionalFormatting>
  <conditionalFormatting sqref="D1895">
    <cfRule type="duplicateValues" dxfId="1579" priority="1781"/>
  </conditionalFormatting>
  <conditionalFormatting sqref="D1895">
    <cfRule type="duplicateValues" dxfId="1578" priority="1782"/>
  </conditionalFormatting>
  <conditionalFormatting sqref="D1895">
    <cfRule type="duplicateValues" dxfId="1577" priority="1777"/>
  </conditionalFormatting>
  <conditionalFormatting sqref="A1895">
    <cfRule type="duplicateValues" dxfId="1576" priority="1772"/>
    <cfRule type="duplicateValues" dxfId="1575" priority="1773"/>
  </conditionalFormatting>
  <conditionalFormatting sqref="A1895">
    <cfRule type="duplicateValues" dxfId="1574" priority="1774"/>
  </conditionalFormatting>
  <conditionalFormatting sqref="A1895">
    <cfRule type="duplicateValues" dxfId="1573" priority="1775"/>
  </conditionalFormatting>
  <conditionalFormatting sqref="A1895">
    <cfRule type="duplicateValues" dxfId="1572" priority="1776"/>
  </conditionalFormatting>
  <conditionalFormatting sqref="A1895">
    <cfRule type="duplicateValues" dxfId="1571" priority="1771"/>
  </conditionalFormatting>
  <conditionalFormatting sqref="D1896">
    <cfRule type="duplicateValues" dxfId="1570" priority="1766"/>
    <cfRule type="duplicateValues" dxfId="1569" priority="1767"/>
  </conditionalFormatting>
  <conditionalFormatting sqref="D1896">
    <cfRule type="duplicateValues" dxfId="1568" priority="1768"/>
  </conditionalFormatting>
  <conditionalFormatting sqref="D1896">
    <cfRule type="duplicateValues" dxfId="1567" priority="1769"/>
  </conditionalFormatting>
  <conditionalFormatting sqref="D1896">
    <cfRule type="duplicateValues" dxfId="1566" priority="1770"/>
  </conditionalFormatting>
  <conditionalFormatting sqref="D1896">
    <cfRule type="duplicateValues" dxfId="1565" priority="1765"/>
  </conditionalFormatting>
  <conditionalFormatting sqref="A1896">
    <cfRule type="duplicateValues" dxfId="1564" priority="1760"/>
    <cfRule type="duplicateValues" dxfId="1563" priority="1761"/>
  </conditionalFormatting>
  <conditionalFormatting sqref="A1896">
    <cfRule type="duplicateValues" dxfId="1562" priority="1762"/>
  </conditionalFormatting>
  <conditionalFormatting sqref="A1896">
    <cfRule type="duplicateValues" dxfId="1561" priority="1763"/>
  </conditionalFormatting>
  <conditionalFormatting sqref="A1896">
    <cfRule type="duplicateValues" dxfId="1560" priority="1764"/>
  </conditionalFormatting>
  <conditionalFormatting sqref="A1896">
    <cfRule type="duplicateValues" dxfId="1559" priority="1759"/>
  </conditionalFormatting>
  <conditionalFormatting sqref="D1897">
    <cfRule type="duplicateValues" dxfId="1558" priority="1754"/>
    <cfRule type="duplicateValues" dxfId="1557" priority="1755"/>
  </conditionalFormatting>
  <conditionalFormatting sqref="D1897">
    <cfRule type="duplicateValues" dxfId="1556" priority="1756"/>
  </conditionalFormatting>
  <conditionalFormatting sqref="D1897">
    <cfRule type="duplicateValues" dxfId="1555" priority="1757"/>
  </conditionalFormatting>
  <conditionalFormatting sqref="D1897">
    <cfRule type="duplicateValues" dxfId="1554" priority="1758"/>
  </conditionalFormatting>
  <conditionalFormatting sqref="D1897">
    <cfRule type="duplicateValues" dxfId="1553" priority="1753"/>
  </conditionalFormatting>
  <conditionalFormatting sqref="A1897">
    <cfRule type="duplicateValues" dxfId="1552" priority="1748"/>
    <cfRule type="duplicateValues" dxfId="1551" priority="1749"/>
  </conditionalFormatting>
  <conditionalFormatting sqref="A1897">
    <cfRule type="duplicateValues" dxfId="1550" priority="1750"/>
  </conditionalFormatting>
  <conditionalFormatting sqref="A1897">
    <cfRule type="duplicateValues" dxfId="1549" priority="1751"/>
  </conditionalFormatting>
  <conditionalFormatting sqref="A1897">
    <cfRule type="duplicateValues" dxfId="1548" priority="1752"/>
  </conditionalFormatting>
  <conditionalFormatting sqref="A1897">
    <cfRule type="duplicateValues" dxfId="1547" priority="1747"/>
  </conditionalFormatting>
  <conditionalFormatting sqref="D1898">
    <cfRule type="duplicateValues" dxfId="1546" priority="1742"/>
    <cfRule type="duplicateValues" dxfId="1545" priority="1743"/>
  </conditionalFormatting>
  <conditionalFormatting sqref="D1898">
    <cfRule type="duplicateValues" dxfId="1544" priority="1744"/>
  </conditionalFormatting>
  <conditionalFormatting sqref="D1898">
    <cfRule type="duplicateValues" dxfId="1543" priority="1745"/>
  </conditionalFormatting>
  <conditionalFormatting sqref="D1898">
    <cfRule type="duplicateValues" dxfId="1542" priority="1746"/>
  </conditionalFormatting>
  <conditionalFormatting sqref="D1898">
    <cfRule type="duplicateValues" dxfId="1541" priority="1741"/>
  </conditionalFormatting>
  <conditionalFormatting sqref="A1898">
    <cfRule type="duplicateValues" dxfId="1540" priority="1736"/>
    <cfRule type="duplicateValues" dxfId="1539" priority="1737"/>
  </conditionalFormatting>
  <conditionalFormatting sqref="A1898">
    <cfRule type="duplicateValues" dxfId="1538" priority="1738"/>
  </conditionalFormatting>
  <conditionalFormatting sqref="A1898">
    <cfRule type="duplicateValues" dxfId="1537" priority="1739"/>
  </conditionalFormatting>
  <conditionalFormatting sqref="A1898">
    <cfRule type="duplicateValues" dxfId="1536" priority="1740"/>
  </conditionalFormatting>
  <conditionalFormatting sqref="A1898">
    <cfRule type="duplicateValues" dxfId="1535" priority="1735"/>
  </conditionalFormatting>
  <conditionalFormatting sqref="D184">
    <cfRule type="duplicateValues" dxfId="1534" priority="1731"/>
    <cfRule type="duplicateValues" dxfId="1533" priority="1732"/>
  </conditionalFormatting>
  <conditionalFormatting sqref="D184">
    <cfRule type="duplicateValues" dxfId="1532" priority="1733"/>
  </conditionalFormatting>
  <conditionalFormatting sqref="D184">
    <cfRule type="duplicateValues" dxfId="1531" priority="1730"/>
  </conditionalFormatting>
  <conditionalFormatting sqref="D184">
    <cfRule type="duplicateValues" dxfId="1530" priority="1734"/>
  </conditionalFormatting>
  <conditionalFormatting sqref="D511">
    <cfRule type="duplicateValues" dxfId="1529" priority="1725"/>
  </conditionalFormatting>
  <conditionalFormatting sqref="D511">
    <cfRule type="duplicateValues" dxfId="1528" priority="1726"/>
    <cfRule type="duplicateValues" dxfId="1527" priority="1727"/>
  </conditionalFormatting>
  <conditionalFormatting sqref="D511">
    <cfRule type="duplicateValues" dxfId="1526" priority="1728"/>
  </conditionalFormatting>
  <conditionalFormatting sqref="D511">
    <cfRule type="duplicateValues" dxfId="1525" priority="1724"/>
  </conditionalFormatting>
  <conditionalFormatting sqref="D511">
    <cfRule type="duplicateValues" dxfId="1524" priority="1729"/>
  </conditionalFormatting>
  <conditionalFormatting sqref="D181">
    <cfRule type="duplicateValues" dxfId="1523" priority="1720"/>
    <cfRule type="duplicateValues" dxfId="1522" priority="1721"/>
  </conditionalFormatting>
  <conditionalFormatting sqref="D181">
    <cfRule type="duplicateValues" dxfId="1521" priority="1722"/>
  </conditionalFormatting>
  <conditionalFormatting sqref="D181">
    <cfRule type="duplicateValues" dxfId="1520" priority="1719"/>
  </conditionalFormatting>
  <conditionalFormatting sqref="D181">
    <cfRule type="duplicateValues" dxfId="1519" priority="1723"/>
  </conditionalFormatting>
  <conditionalFormatting sqref="D182">
    <cfRule type="duplicateValues" dxfId="1518" priority="1715"/>
    <cfRule type="duplicateValues" dxfId="1517" priority="1716"/>
  </conditionalFormatting>
  <conditionalFormatting sqref="D182">
    <cfRule type="duplicateValues" dxfId="1516" priority="1717"/>
  </conditionalFormatting>
  <conditionalFormatting sqref="D182">
    <cfRule type="duplicateValues" dxfId="1515" priority="1714"/>
  </conditionalFormatting>
  <conditionalFormatting sqref="D182">
    <cfRule type="duplicateValues" dxfId="1514" priority="1718"/>
  </conditionalFormatting>
  <conditionalFormatting sqref="D201">
    <cfRule type="duplicateValues" dxfId="1513" priority="1710"/>
    <cfRule type="duplicateValues" dxfId="1512" priority="1711"/>
  </conditionalFormatting>
  <conditionalFormatting sqref="D201">
    <cfRule type="duplicateValues" dxfId="1511" priority="1712"/>
  </conditionalFormatting>
  <conditionalFormatting sqref="D201">
    <cfRule type="duplicateValues" dxfId="1510" priority="1709"/>
  </conditionalFormatting>
  <conditionalFormatting sqref="D201">
    <cfRule type="duplicateValues" dxfId="1509" priority="1713"/>
  </conditionalFormatting>
  <conditionalFormatting sqref="D202">
    <cfRule type="duplicateValues" dxfId="1508" priority="1705"/>
    <cfRule type="duplicateValues" dxfId="1507" priority="1706"/>
  </conditionalFormatting>
  <conditionalFormatting sqref="D202">
    <cfRule type="duplicateValues" dxfId="1506" priority="1707"/>
  </conditionalFormatting>
  <conditionalFormatting sqref="D202">
    <cfRule type="duplicateValues" dxfId="1505" priority="1704"/>
  </conditionalFormatting>
  <conditionalFormatting sqref="D202">
    <cfRule type="duplicateValues" dxfId="1504" priority="1708"/>
  </conditionalFormatting>
  <conditionalFormatting sqref="D389">
    <cfRule type="duplicateValues" dxfId="1503" priority="1699"/>
  </conditionalFormatting>
  <conditionalFormatting sqref="D389">
    <cfRule type="duplicateValues" dxfId="1502" priority="1700"/>
    <cfRule type="duplicateValues" dxfId="1501" priority="1701"/>
  </conditionalFormatting>
  <conditionalFormatting sqref="D389">
    <cfRule type="duplicateValues" dxfId="1500" priority="1702"/>
  </conditionalFormatting>
  <conditionalFormatting sqref="D389">
    <cfRule type="duplicateValues" dxfId="1499" priority="1698"/>
  </conditionalFormatting>
  <conditionalFormatting sqref="D389">
    <cfRule type="duplicateValues" dxfId="1498" priority="1703"/>
  </conditionalFormatting>
  <conditionalFormatting sqref="D865">
    <cfRule type="duplicateValues" dxfId="1497" priority="1694"/>
  </conditionalFormatting>
  <conditionalFormatting sqref="D865">
    <cfRule type="duplicateValues" dxfId="1496" priority="1695"/>
    <cfRule type="duplicateValues" dxfId="1495" priority="1696"/>
  </conditionalFormatting>
  <conditionalFormatting sqref="D865">
    <cfRule type="duplicateValues" dxfId="1494" priority="1693"/>
  </conditionalFormatting>
  <conditionalFormatting sqref="D865">
    <cfRule type="duplicateValues" dxfId="1493" priority="1697"/>
  </conditionalFormatting>
  <conditionalFormatting sqref="D1387">
    <cfRule type="duplicateValues" dxfId="1492" priority="1689"/>
  </conditionalFormatting>
  <conditionalFormatting sqref="D1387">
    <cfRule type="duplicateValues" dxfId="1491" priority="1690"/>
    <cfRule type="duplicateValues" dxfId="1490" priority="1691"/>
  </conditionalFormatting>
  <conditionalFormatting sqref="D1387">
    <cfRule type="duplicateValues" dxfId="1489" priority="1688"/>
  </conditionalFormatting>
  <conditionalFormatting sqref="D1387">
    <cfRule type="duplicateValues" dxfId="1488" priority="1692"/>
  </conditionalFormatting>
  <conditionalFormatting sqref="D1899">
    <cfRule type="duplicateValues" dxfId="1487" priority="1683"/>
    <cfRule type="duplicateValues" dxfId="1486" priority="1684"/>
  </conditionalFormatting>
  <conditionalFormatting sqref="D1899">
    <cfRule type="duplicateValues" dxfId="1485" priority="1685"/>
  </conditionalFormatting>
  <conditionalFormatting sqref="D1899">
    <cfRule type="duplicateValues" dxfId="1484" priority="1686"/>
  </conditionalFormatting>
  <conditionalFormatting sqref="D1899">
    <cfRule type="duplicateValues" dxfId="1483" priority="1687"/>
  </conditionalFormatting>
  <conditionalFormatting sqref="D1899">
    <cfRule type="duplicateValues" dxfId="1482" priority="1682"/>
  </conditionalFormatting>
  <conditionalFormatting sqref="A1899">
    <cfRule type="duplicateValues" dxfId="1481" priority="1677"/>
    <cfRule type="duplicateValues" dxfId="1480" priority="1678"/>
  </conditionalFormatting>
  <conditionalFormatting sqref="A1899">
    <cfRule type="duplicateValues" dxfId="1479" priority="1679"/>
  </conditionalFormatting>
  <conditionalFormatting sqref="A1899">
    <cfRule type="duplicateValues" dxfId="1478" priority="1680"/>
  </conditionalFormatting>
  <conditionalFormatting sqref="A1899">
    <cfRule type="duplicateValues" dxfId="1477" priority="1681"/>
  </conditionalFormatting>
  <conditionalFormatting sqref="A1899">
    <cfRule type="duplicateValues" dxfId="1476" priority="1676"/>
  </conditionalFormatting>
  <conditionalFormatting sqref="D1900:D1901">
    <cfRule type="duplicateValues" dxfId="1475" priority="1671"/>
    <cfRule type="duplicateValues" dxfId="1474" priority="1672"/>
  </conditionalFormatting>
  <conditionalFormatting sqref="D1900:D1901">
    <cfRule type="duplicateValues" dxfId="1473" priority="1673"/>
  </conditionalFormatting>
  <conditionalFormatting sqref="D1900:D1901">
    <cfRule type="duplicateValues" dxfId="1472" priority="1674"/>
  </conditionalFormatting>
  <conditionalFormatting sqref="D1900:D1901">
    <cfRule type="duplicateValues" dxfId="1471" priority="1675"/>
  </conditionalFormatting>
  <conditionalFormatting sqref="D1900:D1901">
    <cfRule type="duplicateValues" dxfId="1470" priority="1670"/>
  </conditionalFormatting>
  <conditionalFormatting sqref="A1900:A1901">
    <cfRule type="duplicateValues" dxfId="1469" priority="1665"/>
    <cfRule type="duplicateValues" dxfId="1468" priority="1666"/>
  </conditionalFormatting>
  <conditionalFormatting sqref="A1900:A1901">
    <cfRule type="duplicateValues" dxfId="1467" priority="1667"/>
  </conditionalFormatting>
  <conditionalFormatting sqref="A1900:A1901">
    <cfRule type="duplicateValues" dxfId="1466" priority="1668"/>
  </conditionalFormatting>
  <conditionalFormatting sqref="A1900:A1901">
    <cfRule type="duplicateValues" dxfId="1465" priority="1669"/>
  </conditionalFormatting>
  <conditionalFormatting sqref="A1900:A1901">
    <cfRule type="duplicateValues" dxfId="1464" priority="1664"/>
  </conditionalFormatting>
  <conditionalFormatting sqref="D1902">
    <cfRule type="duplicateValues" dxfId="1463" priority="1659"/>
    <cfRule type="duplicateValues" dxfId="1462" priority="1660"/>
  </conditionalFormatting>
  <conditionalFormatting sqref="D1902">
    <cfRule type="duplicateValues" dxfId="1461" priority="1661"/>
  </conditionalFormatting>
  <conditionalFormatting sqref="D1902">
    <cfRule type="duplicateValues" dxfId="1460" priority="1662"/>
  </conditionalFormatting>
  <conditionalFormatting sqref="D1902">
    <cfRule type="duplicateValues" dxfId="1459" priority="1663"/>
  </conditionalFormatting>
  <conditionalFormatting sqref="D1902">
    <cfRule type="duplicateValues" dxfId="1458" priority="1658"/>
  </conditionalFormatting>
  <conditionalFormatting sqref="A1902">
    <cfRule type="duplicateValues" dxfId="1457" priority="1653"/>
    <cfRule type="duplicateValues" dxfId="1456" priority="1654"/>
  </conditionalFormatting>
  <conditionalFormatting sqref="A1902">
    <cfRule type="duplicateValues" dxfId="1455" priority="1655"/>
  </conditionalFormatting>
  <conditionalFormatting sqref="A1902">
    <cfRule type="duplicateValues" dxfId="1454" priority="1656"/>
  </conditionalFormatting>
  <conditionalFormatting sqref="A1902">
    <cfRule type="duplicateValues" dxfId="1453" priority="1657"/>
  </conditionalFormatting>
  <conditionalFormatting sqref="A1902">
    <cfRule type="duplicateValues" dxfId="1452" priority="1652"/>
  </conditionalFormatting>
  <conditionalFormatting sqref="D1903">
    <cfRule type="duplicateValues" dxfId="1451" priority="1647"/>
    <cfRule type="duplicateValues" dxfId="1450" priority="1648"/>
  </conditionalFormatting>
  <conditionalFormatting sqref="D1903">
    <cfRule type="duplicateValues" dxfId="1449" priority="1649"/>
  </conditionalFormatting>
  <conditionalFormatting sqref="D1903">
    <cfRule type="duplicateValues" dxfId="1448" priority="1650"/>
  </conditionalFormatting>
  <conditionalFormatting sqref="D1903">
    <cfRule type="duplicateValues" dxfId="1447" priority="1651"/>
  </conditionalFormatting>
  <conditionalFormatting sqref="D1903">
    <cfRule type="duplicateValues" dxfId="1446" priority="1646"/>
  </conditionalFormatting>
  <conditionalFormatting sqref="A1903">
    <cfRule type="duplicateValues" dxfId="1445" priority="1641"/>
    <cfRule type="duplicateValues" dxfId="1444" priority="1642"/>
  </conditionalFormatting>
  <conditionalFormatting sqref="A1903">
    <cfRule type="duplicateValues" dxfId="1443" priority="1643"/>
  </conditionalFormatting>
  <conditionalFormatting sqref="A1903">
    <cfRule type="duplicateValues" dxfId="1442" priority="1644"/>
  </conditionalFormatting>
  <conditionalFormatting sqref="A1903">
    <cfRule type="duplicateValues" dxfId="1441" priority="1645"/>
  </conditionalFormatting>
  <conditionalFormatting sqref="A1903">
    <cfRule type="duplicateValues" dxfId="1440" priority="1640"/>
  </conditionalFormatting>
  <conditionalFormatting sqref="D1904">
    <cfRule type="duplicateValues" dxfId="1439" priority="1635"/>
    <cfRule type="duplicateValues" dxfId="1438" priority="1636"/>
  </conditionalFormatting>
  <conditionalFormatting sqref="D1904">
    <cfRule type="duplicateValues" dxfId="1437" priority="1637"/>
  </conditionalFormatting>
  <conditionalFormatting sqref="D1904">
    <cfRule type="duplicateValues" dxfId="1436" priority="1638"/>
  </conditionalFormatting>
  <conditionalFormatting sqref="D1904">
    <cfRule type="duplicateValues" dxfId="1435" priority="1639"/>
  </conditionalFormatting>
  <conditionalFormatting sqref="D1904">
    <cfRule type="duplicateValues" dxfId="1434" priority="1634"/>
  </conditionalFormatting>
  <conditionalFormatting sqref="A1904">
    <cfRule type="duplicateValues" dxfId="1433" priority="1629"/>
    <cfRule type="duplicateValues" dxfId="1432" priority="1630"/>
  </conditionalFormatting>
  <conditionalFormatting sqref="A1904">
    <cfRule type="duplicateValues" dxfId="1431" priority="1631"/>
  </conditionalFormatting>
  <conditionalFormatting sqref="A1904">
    <cfRule type="duplicateValues" dxfId="1430" priority="1632"/>
  </conditionalFormatting>
  <conditionalFormatting sqref="A1904">
    <cfRule type="duplicateValues" dxfId="1429" priority="1633"/>
  </conditionalFormatting>
  <conditionalFormatting sqref="A1904">
    <cfRule type="duplicateValues" dxfId="1428" priority="1628"/>
  </conditionalFormatting>
  <conditionalFormatting sqref="D1905">
    <cfRule type="duplicateValues" dxfId="1427" priority="1623"/>
    <cfRule type="duplicateValues" dxfId="1426" priority="1624"/>
  </conditionalFormatting>
  <conditionalFormatting sqref="D1905">
    <cfRule type="duplicateValues" dxfId="1425" priority="1625"/>
  </conditionalFormatting>
  <conditionalFormatting sqref="D1905">
    <cfRule type="duplicateValues" dxfId="1424" priority="1626"/>
  </conditionalFormatting>
  <conditionalFormatting sqref="D1905">
    <cfRule type="duplicateValues" dxfId="1423" priority="1627"/>
  </conditionalFormatting>
  <conditionalFormatting sqref="D1905">
    <cfRule type="duplicateValues" dxfId="1422" priority="1622"/>
  </conditionalFormatting>
  <conditionalFormatting sqref="A1905">
    <cfRule type="duplicateValues" dxfId="1421" priority="1617"/>
    <cfRule type="duplicateValues" dxfId="1420" priority="1618"/>
  </conditionalFormatting>
  <conditionalFormatting sqref="A1905">
    <cfRule type="duplicateValues" dxfId="1419" priority="1619"/>
  </conditionalFormatting>
  <conditionalFormatting sqref="A1905">
    <cfRule type="duplicateValues" dxfId="1418" priority="1620"/>
  </conditionalFormatting>
  <conditionalFormatting sqref="A1905">
    <cfRule type="duplicateValues" dxfId="1417" priority="1621"/>
  </conditionalFormatting>
  <conditionalFormatting sqref="A1905">
    <cfRule type="duplicateValues" dxfId="1416" priority="1616"/>
  </conditionalFormatting>
  <conditionalFormatting sqref="D1906">
    <cfRule type="duplicateValues" dxfId="1415" priority="1611"/>
    <cfRule type="duplicateValues" dxfId="1414" priority="1612"/>
  </conditionalFormatting>
  <conditionalFormatting sqref="D1906">
    <cfRule type="duplicateValues" dxfId="1413" priority="1613"/>
  </conditionalFormatting>
  <conditionalFormatting sqref="D1906">
    <cfRule type="duplicateValues" dxfId="1412" priority="1614"/>
  </conditionalFormatting>
  <conditionalFormatting sqref="D1906">
    <cfRule type="duplicateValues" dxfId="1411" priority="1615"/>
  </conditionalFormatting>
  <conditionalFormatting sqref="D1906">
    <cfRule type="duplicateValues" dxfId="1410" priority="1610"/>
  </conditionalFormatting>
  <conditionalFormatting sqref="A1906">
    <cfRule type="duplicateValues" dxfId="1409" priority="1605"/>
    <cfRule type="duplicateValues" dxfId="1408" priority="1606"/>
  </conditionalFormatting>
  <conditionalFormatting sqref="A1906">
    <cfRule type="duplicateValues" dxfId="1407" priority="1607"/>
  </conditionalFormatting>
  <conditionalFormatting sqref="A1906">
    <cfRule type="duplicateValues" dxfId="1406" priority="1608"/>
  </conditionalFormatting>
  <conditionalFormatting sqref="A1906">
    <cfRule type="duplicateValues" dxfId="1405" priority="1609"/>
  </conditionalFormatting>
  <conditionalFormatting sqref="A1906">
    <cfRule type="duplicateValues" dxfId="1404" priority="1604"/>
  </conditionalFormatting>
  <conditionalFormatting sqref="D1907">
    <cfRule type="duplicateValues" dxfId="1403" priority="1599"/>
    <cfRule type="duplicateValues" dxfId="1402" priority="1600"/>
  </conditionalFormatting>
  <conditionalFormatting sqref="D1907">
    <cfRule type="duplicateValues" dxfId="1401" priority="1601"/>
  </conditionalFormatting>
  <conditionalFormatting sqref="D1907">
    <cfRule type="duplicateValues" dxfId="1400" priority="1602"/>
  </conditionalFormatting>
  <conditionalFormatting sqref="D1907">
    <cfRule type="duplicateValues" dxfId="1399" priority="1603"/>
  </conditionalFormatting>
  <conditionalFormatting sqref="D1907">
    <cfRule type="duplicateValues" dxfId="1398" priority="1598"/>
  </conditionalFormatting>
  <conditionalFormatting sqref="A1907">
    <cfRule type="duplicateValues" dxfId="1397" priority="1593"/>
    <cfRule type="duplicateValues" dxfId="1396" priority="1594"/>
  </conditionalFormatting>
  <conditionalFormatting sqref="A1907">
    <cfRule type="duplicateValues" dxfId="1395" priority="1595"/>
  </conditionalFormatting>
  <conditionalFormatting sqref="A1907">
    <cfRule type="duplicateValues" dxfId="1394" priority="1596"/>
  </conditionalFormatting>
  <conditionalFormatting sqref="A1907">
    <cfRule type="duplicateValues" dxfId="1393" priority="1597"/>
  </conditionalFormatting>
  <conditionalFormatting sqref="A1907">
    <cfRule type="duplicateValues" dxfId="1392" priority="1592"/>
  </conditionalFormatting>
  <conditionalFormatting sqref="D1908">
    <cfRule type="duplicateValues" dxfId="1391" priority="1587"/>
    <cfRule type="duplicateValues" dxfId="1390" priority="1588"/>
  </conditionalFormatting>
  <conditionalFormatting sqref="D1908">
    <cfRule type="duplicateValues" dxfId="1389" priority="1589"/>
  </conditionalFormatting>
  <conditionalFormatting sqref="D1908">
    <cfRule type="duplicateValues" dxfId="1388" priority="1590"/>
  </conditionalFormatting>
  <conditionalFormatting sqref="D1908">
    <cfRule type="duplicateValues" dxfId="1387" priority="1591"/>
  </conditionalFormatting>
  <conditionalFormatting sqref="D1908">
    <cfRule type="duplicateValues" dxfId="1386" priority="1586"/>
  </conditionalFormatting>
  <conditionalFormatting sqref="A1908">
    <cfRule type="duplicateValues" dxfId="1385" priority="1581"/>
    <cfRule type="duplicateValues" dxfId="1384" priority="1582"/>
  </conditionalFormatting>
  <conditionalFormatting sqref="A1908">
    <cfRule type="duplicateValues" dxfId="1383" priority="1583"/>
  </conditionalFormatting>
  <conditionalFormatting sqref="A1908">
    <cfRule type="duplicateValues" dxfId="1382" priority="1584"/>
  </conditionalFormatting>
  <conditionalFormatting sqref="A1908">
    <cfRule type="duplicateValues" dxfId="1381" priority="1585"/>
  </conditionalFormatting>
  <conditionalFormatting sqref="A1908">
    <cfRule type="duplicateValues" dxfId="1380" priority="1580"/>
  </conditionalFormatting>
  <conditionalFormatting sqref="D1909">
    <cfRule type="duplicateValues" dxfId="1379" priority="1575"/>
    <cfRule type="duplicateValues" dxfId="1378" priority="1576"/>
  </conditionalFormatting>
  <conditionalFormatting sqref="D1909">
    <cfRule type="duplicateValues" dxfId="1377" priority="1577"/>
  </conditionalFormatting>
  <conditionalFormatting sqref="D1909">
    <cfRule type="duplicateValues" dxfId="1376" priority="1578"/>
  </conditionalFormatting>
  <conditionalFormatting sqref="D1909">
    <cfRule type="duplicateValues" dxfId="1375" priority="1579"/>
  </conditionalFormatting>
  <conditionalFormatting sqref="D1909">
    <cfRule type="duplicateValues" dxfId="1374" priority="1574"/>
  </conditionalFormatting>
  <conditionalFormatting sqref="A1909">
    <cfRule type="duplicateValues" dxfId="1373" priority="1569"/>
    <cfRule type="duplicateValues" dxfId="1372" priority="1570"/>
  </conditionalFormatting>
  <conditionalFormatting sqref="A1909">
    <cfRule type="duplicateValues" dxfId="1371" priority="1571"/>
  </conditionalFormatting>
  <conditionalFormatting sqref="A1909">
    <cfRule type="duplicateValues" dxfId="1370" priority="1572"/>
  </conditionalFormatting>
  <conditionalFormatting sqref="A1909">
    <cfRule type="duplicateValues" dxfId="1369" priority="1573"/>
  </conditionalFormatting>
  <conditionalFormatting sqref="A1909">
    <cfRule type="duplicateValues" dxfId="1368" priority="1568"/>
  </conditionalFormatting>
  <conditionalFormatting sqref="D1910">
    <cfRule type="duplicateValues" dxfId="1367" priority="1563"/>
    <cfRule type="duplicateValues" dxfId="1366" priority="1564"/>
  </conditionalFormatting>
  <conditionalFormatting sqref="D1910">
    <cfRule type="duplicateValues" dxfId="1365" priority="1565"/>
  </conditionalFormatting>
  <conditionalFormatting sqref="D1910">
    <cfRule type="duplicateValues" dxfId="1364" priority="1566"/>
  </conditionalFormatting>
  <conditionalFormatting sqref="D1910">
    <cfRule type="duplicateValues" dxfId="1363" priority="1567"/>
  </conditionalFormatting>
  <conditionalFormatting sqref="D1910">
    <cfRule type="duplicateValues" dxfId="1362" priority="1562"/>
  </conditionalFormatting>
  <conditionalFormatting sqref="A1910">
    <cfRule type="duplicateValues" dxfId="1361" priority="1557"/>
    <cfRule type="duplicateValues" dxfId="1360" priority="1558"/>
  </conditionalFormatting>
  <conditionalFormatting sqref="A1910">
    <cfRule type="duplicateValues" dxfId="1359" priority="1559"/>
  </conditionalFormatting>
  <conditionalFormatting sqref="A1910">
    <cfRule type="duplicateValues" dxfId="1358" priority="1560"/>
  </conditionalFormatting>
  <conditionalFormatting sqref="A1910">
    <cfRule type="duplicateValues" dxfId="1357" priority="1561"/>
  </conditionalFormatting>
  <conditionalFormatting sqref="A1910">
    <cfRule type="duplicateValues" dxfId="1356" priority="1556"/>
  </conditionalFormatting>
  <conditionalFormatting sqref="D1911">
    <cfRule type="duplicateValues" dxfId="1355" priority="1551"/>
    <cfRule type="duplicateValues" dxfId="1354" priority="1552"/>
  </conditionalFormatting>
  <conditionalFormatting sqref="D1911">
    <cfRule type="duplicateValues" dxfId="1353" priority="1553"/>
  </conditionalFormatting>
  <conditionalFormatting sqref="D1911">
    <cfRule type="duplicateValues" dxfId="1352" priority="1554"/>
  </conditionalFormatting>
  <conditionalFormatting sqref="D1911">
    <cfRule type="duplicateValues" dxfId="1351" priority="1555"/>
  </conditionalFormatting>
  <conditionalFormatting sqref="D1911">
    <cfRule type="duplicateValues" dxfId="1350" priority="1550"/>
  </conditionalFormatting>
  <conditionalFormatting sqref="A1911">
    <cfRule type="duplicateValues" dxfId="1349" priority="1545"/>
    <cfRule type="duplicateValues" dxfId="1348" priority="1546"/>
  </conditionalFormatting>
  <conditionalFormatting sqref="A1911">
    <cfRule type="duplicateValues" dxfId="1347" priority="1547"/>
  </conditionalFormatting>
  <conditionalFormatting sqref="A1911">
    <cfRule type="duplicateValues" dxfId="1346" priority="1548"/>
  </conditionalFormatting>
  <conditionalFormatting sqref="A1911">
    <cfRule type="duplicateValues" dxfId="1345" priority="1549"/>
  </conditionalFormatting>
  <conditionalFormatting sqref="A1911">
    <cfRule type="duplicateValues" dxfId="1344" priority="1544"/>
  </conditionalFormatting>
  <conditionalFormatting sqref="D1912">
    <cfRule type="duplicateValues" dxfId="1343" priority="1527"/>
    <cfRule type="duplicateValues" dxfId="1342" priority="1528"/>
  </conditionalFormatting>
  <conditionalFormatting sqref="D1912">
    <cfRule type="duplicateValues" dxfId="1341" priority="1529"/>
  </conditionalFormatting>
  <conditionalFormatting sqref="D1912">
    <cfRule type="duplicateValues" dxfId="1340" priority="1530"/>
  </conditionalFormatting>
  <conditionalFormatting sqref="D1912">
    <cfRule type="duplicateValues" dxfId="1339" priority="1531"/>
  </conditionalFormatting>
  <conditionalFormatting sqref="D1912">
    <cfRule type="duplicateValues" dxfId="1338" priority="1526"/>
  </conditionalFormatting>
  <conditionalFormatting sqref="A1912">
    <cfRule type="duplicateValues" dxfId="1337" priority="1521"/>
    <cfRule type="duplicateValues" dxfId="1336" priority="1522"/>
  </conditionalFormatting>
  <conditionalFormatting sqref="A1912">
    <cfRule type="duplicateValues" dxfId="1335" priority="1523"/>
  </conditionalFormatting>
  <conditionalFormatting sqref="A1912">
    <cfRule type="duplicateValues" dxfId="1334" priority="1524"/>
  </conditionalFormatting>
  <conditionalFormatting sqref="A1912">
    <cfRule type="duplicateValues" dxfId="1333" priority="1525"/>
  </conditionalFormatting>
  <conditionalFormatting sqref="A1912">
    <cfRule type="duplicateValues" dxfId="1332" priority="1520"/>
  </conditionalFormatting>
  <conditionalFormatting sqref="D1913">
    <cfRule type="duplicateValues" dxfId="1331" priority="1515"/>
    <cfRule type="duplicateValues" dxfId="1330" priority="1516"/>
  </conditionalFormatting>
  <conditionalFormatting sqref="D1913">
    <cfRule type="duplicateValues" dxfId="1329" priority="1517"/>
  </conditionalFormatting>
  <conditionalFormatting sqref="D1913">
    <cfRule type="duplicateValues" dxfId="1328" priority="1518"/>
  </conditionalFormatting>
  <conditionalFormatting sqref="D1913">
    <cfRule type="duplicateValues" dxfId="1327" priority="1519"/>
  </conditionalFormatting>
  <conditionalFormatting sqref="D1913">
    <cfRule type="duplicateValues" dxfId="1326" priority="1514"/>
  </conditionalFormatting>
  <conditionalFormatting sqref="A1913">
    <cfRule type="duplicateValues" dxfId="1325" priority="1509"/>
    <cfRule type="duplicateValues" dxfId="1324" priority="1510"/>
  </conditionalFormatting>
  <conditionalFormatting sqref="A1913">
    <cfRule type="duplicateValues" dxfId="1323" priority="1511"/>
  </conditionalFormatting>
  <conditionalFormatting sqref="A1913">
    <cfRule type="duplicateValues" dxfId="1322" priority="1512"/>
  </conditionalFormatting>
  <conditionalFormatting sqref="A1913">
    <cfRule type="duplicateValues" dxfId="1321" priority="1513"/>
  </conditionalFormatting>
  <conditionalFormatting sqref="A1913">
    <cfRule type="duplicateValues" dxfId="1320" priority="1508"/>
  </conditionalFormatting>
  <conditionalFormatting sqref="D1914">
    <cfRule type="duplicateValues" dxfId="1319" priority="1503"/>
    <cfRule type="duplicateValues" dxfId="1318" priority="1504"/>
  </conditionalFormatting>
  <conditionalFormatting sqref="D1914">
    <cfRule type="duplicateValues" dxfId="1317" priority="1505"/>
  </conditionalFormatting>
  <conditionalFormatting sqref="D1914">
    <cfRule type="duplicateValues" dxfId="1316" priority="1506"/>
  </conditionalFormatting>
  <conditionalFormatting sqref="D1914">
    <cfRule type="duplicateValues" dxfId="1315" priority="1507"/>
  </conditionalFormatting>
  <conditionalFormatting sqref="D1914">
    <cfRule type="duplicateValues" dxfId="1314" priority="1502"/>
  </conditionalFormatting>
  <conditionalFormatting sqref="A1914">
    <cfRule type="duplicateValues" dxfId="1313" priority="1497"/>
    <cfRule type="duplicateValues" dxfId="1312" priority="1498"/>
  </conditionalFormatting>
  <conditionalFormatting sqref="A1914">
    <cfRule type="duplicateValues" dxfId="1311" priority="1499"/>
  </conditionalFormatting>
  <conditionalFormatting sqref="A1914">
    <cfRule type="duplicateValues" dxfId="1310" priority="1500"/>
  </conditionalFormatting>
  <conditionalFormatting sqref="A1914">
    <cfRule type="duplicateValues" dxfId="1309" priority="1501"/>
  </conditionalFormatting>
  <conditionalFormatting sqref="A1914">
    <cfRule type="duplicateValues" dxfId="1308" priority="1496"/>
  </conditionalFormatting>
  <conditionalFormatting sqref="D1915">
    <cfRule type="duplicateValues" dxfId="1307" priority="1491"/>
    <cfRule type="duplicateValues" dxfId="1306" priority="1492"/>
  </conditionalFormatting>
  <conditionalFormatting sqref="D1915">
    <cfRule type="duplicateValues" dxfId="1305" priority="1493"/>
  </conditionalFormatting>
  <conditionalFormatting sqref="D1915">
    <cfRule type="duplicateValues" dxfId="1304" priority="1494"/>
  </conditionalFormatting>
  <conditionalFormatting sqref="D1915">
    <cfRule type="duplicateValues" dxfId="1303" priority="1495"/>
  </conditionalFormatting>
  <conditionalFormatting sqref="D1915">
    <cfRule type="duplicateValues" dxfId="1302" priority="1490"/>
  </conditionalFormatting>
  <conditionalFormatting sqref="A1915">
    <cfRule type="duplicateValues" dxfId="1301" priority="1485"/>
    <cfRule type="duplicateValues" dxfId="1300" priority="1486"/>
  </conditionalFormatting>
  <conditionalFormatting sqref="A1915">
    <cfRule type="duplicateValues" dxfId="1299" priority="1487"/>
  </conditionalFormatting>
  <conditionalFormatting sqref="A1915">
    <cfRule type="duplicateValues" dxfId="1298" priority="1488"/>
  </conditionalFormatting>
  <conditionalFormatting sqref="A1915">
    <cfRule type="duplicateValues" dxfId="1297" priority="1489"/>
  </conditionalFormatting>
  <conditionalFormatting sqref="A1915">
    <cfRule type="duplicateValues" dxfId="1296" priority="1484"/>
  </conditionalFormatting>
  <conditionalFormatting sqref="D1916">
    <cfRule type="duplicateValues" dxfId="1295" priority="1479"/>
    <cfRule type="duplicateValues" dxfId="1294" priority="1480"/>
  </conditionalFormatting>
  <conditionalFormatting sqref="D1916">
    <cfRule type="duplicateValues" dxfId="1293" priority="1481"/>
  </conditionalFormatting>
  <conditionalFormatting sqref="D1916">
    <cfRule type="duplicateValues" dxfId="1292" priority="1482"/>
  </conditionalFormatting>
  <conditionalFormatting sqref="D1916">
    <cfRule type="duplicateValues" dxfId="1291" priority="1483"/>
  </conditionalFormatting>
  <conditionalFormatting sqref="D1916">
    <cfRule type="duplicateValues" dxfId="1290" priority="1478"/>
  </conditionalFormatting>
  <conditionalFormatting sqref="A1916">
    <cfRule type="duplicateValues" dxfId="1289" priority="1473"/>
    <cfRule type="duplicateValues" dxfId="1288" priority="1474"/>
  </conditionalFormatting>
  <conditionalFormatting sqref="A1916">
    <cfRule type="duplicateValues" dxfId="1287" priority="1475"/>
  </conditionalFormatting>
  <conditionalFormatting sqref="A1916">
    <cfRule type="duplicateValues" dxfId="1286" priority="1476"/>
  </conditionalFormatting>
  <conditionalFormatting sqref="A1916">
    <cfRule type="duplicateValues" dxfId="1285" priority="1477"/>
  </conditionalFormatting>
  <conditionalFormatting sqref="A1916">
    <cfRule type="duplicateValues" dxfId="1284" priority="1472"/>
  </conditionalFormatting>
  <conditionalFormatting sqref="D1917">
    <cfRule type="duplicateValues" dxfId="1283" priority="1467"/>
    <cfRule type="duplicateValues" dxfId="1282" priority="1468"/>
  </conditionalFormatting>
  <conditionalFormatting sqref="D1917">
    <cfRule type="duplicateValues" dxfId="1281" priority="1469"/>
  </conditionalFormatting>
  <conditionalFormatting sqref="D1917">
    <cfRule type="duplicateValues" dxfId="1280" priority="1470"/>
  </conditionalFormatting>
  <conditionalFormatting sqref="D1917">
    <cfRule type="duplicateValues" dxfId="1279" priority="1471"/>
  </conditionalFormatting>
  <conditionalFormatting sqref="D1917">
    <cfRule type="duplicateValues" dxfId="1278" priority="1466"/>
  </conditionalFormatting>
  <conditionalFormatting sqref="A1917">
    <cfRule type="duplicateValues" dxfId="1277" priority="1461"/>
    <cfRule type="duplicateValues" dxfId="1276" priority="1462"/>
  </conditionalFormatting>
  <conditionalFormatting sqref="A1917">
    <cfRule type="duplicateValues" dxfId="1275" priority="1463"/>
  </conditionalFormatting>
  <conditionalFormatting sqref="A1917">
    <cfRule type="duplicateValues" dxfId="1274" priority="1464"/>
  </conditionalFormatting>
  <conditionalFormatting sqref="A1917">
    <cfRule type="duplicateValues" dxfId="1273" priority="1465"/>
  </conditionalFormatting>
  <conditionalFormatting sqref="A1917">
    <cfRule type="duplicateValues" dxfId="1272" priority="1460"/>
  </conditionalFormatting>
  <conditionalFormatting sqref="D1918">
    <cfRule type="duplicateValues" dxfId="1271" priority="1455"/>
    <cfRule type="duplicateValues" dxfId="1270" priority="1456"/>
  </conditionalFormatting>
  <conditionalFormatting sqref="D1918">
    <cfRule type="duplicateValues" dxfId="1269" priority="1457"/>
  </conditionalFormatting>
  <conditionalFormatting sqref="D1918">
    <cfRule type="duplicateValues" dxfId="1268" priority="1458"/>
  </conditionalFormatting>
  <conditionalFormatting sqref="D1918">
    <cfRule type="duplicateValues" dxfId="1267" priority="1459"/>
  </conditionalFormatting>
  <conditionalFormatting sqref="D1918">
    <cfRule type="duplicateValues" dxfId="1266" priority="1454"/>
  </conditionalFormatting>
  <conditionalFormatting sqref="A1918">
    <cfRule type="duplicateValues" dxfId="1265" priority="1449"/>
    <cfRule type="duplicateValues" dxfId="1264" priority="1450"/>
  </conditionalFormatting>
  <conditionalFormatting sqref="A1918">
    <cfRule type="duplicateValues" dxfId="1263" priority="1451"/>
  </conditionalFormatting>
  <conditionalFormatting sqref="A1918">
    <cfRule type="duplicateValues" dxfId="1262" priority="1452"/>
  </conditionalFormatting>
  <conditionalFormatting sqref="A1918">
    <cfRule type="duplicateValues" dxfId="1261" priority="1453"/>
  </conditionalFormatting>
  <conditionalFormatting sqref="A1918">
    <cfRule type="duplicateValues" dxfId="1260" priority="1448"/>
  </conditionalFormatting>
  <conditionalFormatting sqref="D233">
    <cfRule type="duplicateValues" dxfId="1259" priority="1444"/>
    <cfRule type="duplicateValues" dxfId="1258" priority="1445"/>
  </conditionalFormatting>
  <conditionalFormatting sqref="D233">
    <cfRule type="duplicateValues" dxfId="1257" priority="1446"/>
  </conditionalFormatting>
  <conditionalFormatting sqref="D233">
    <cfRule type="duplicateValues" dxfId="1256" priority="1443"/>
  </conditionalFormatting>
  <conditionalFormatting sqref="D233">
    <cfRule type="duplicateValues" dxfId="1255" priority="1447"/>
  </conditionalFormatting>
  <conditionalFormatting sqref="D1577:D1578">
    <cfRule type="duplicateValues" dxfId="1254" priority="1441"/>
    <cfRule type="duplicateValues" dxfId="1253" priority="1442"/>
  </conditionalFormatting>
  <conditionalFormatting sqref="D1577:D1578">
    <cfRule type="duplicateValues" dxfId="1252" priority="1440"/>
  </conditionalFormatting>
  <conditionalFormatting sqref="D71">
    <cfRule type="duplicateValues" dxfId="1251" priority="1436"/>
    <cfRule type="duplicateValues" dxfId="1250" priority="1437"/>
  </conditionalFormatting>
  <conditionalFormatting sqref="D71">
    <cfRule type="duplicateValues" dxfId="1249" priority="1438"/>
  </conditionalFormatting>
  <conditionalFormatting sqref="D71">
    <cfRule type="duplicateValues" dxfId="1248" priority="1439"/>
  </conditionalFormatting>
  <conditionalFormatting sqref="D71">
    <cfRule type="duplicateValues" dxfId="1247" priority="1435"/>
  </conditionalFormatting>
  <conditionalFormatting sqref="D72">
    <cfRule type="duplicateValues" dxfId="1246" priority="1431"/>
    <cfRule type="duplicateValues" dxfId="1245" priority="1432"/>
  </conditionalFormatting>
  <conditionalFormatting sqref="D72">
    <cfRule type="duplicateValues" dxfId="1244" priority="1433"/>
  </conditionalFormatting>
  <conditionalFormatting sqref="D72">
    <cfRule type="duplicateValues" dxfId="1243" priority="1434"/>
  </conditionalFormatting>
  <conditionalFormatting sqref="D72">
    <cfRule type="duplicateValues" dxfId="1242" priority="1430"/>
  </conditionalFormatting>
  <conditionalFormatting sqref="D358">
    <cfRule type="duplicateValues" dxfId="1241" priority="1425"/>
  </conditionalFormatting>
  <conditionalFormatting sqref="D358">
    <cfRule type="duplicateValues" dxfId="1240" priority="1426"/>
    <cfRule type="duplicateValues" dxfId="1239" priority="1427"/>
  </conditionalFormatting>
  <conditionalFormatting sqref="D358">
    <cfRule type="duplicateValues" dxfId="1238" priority="1428"/>
  </conditionalFormatting>
  <conditionalFormatting sqref="D358">
    <cfRule type="duplicateValues" dxfId="1237" priority="1424"/>
  </conditionalFormatting>
  <conditionalFormatting sqref="D358">
    <cfRule type="duplicateValues" dxfId="1236" priority="1429"/>
  </conditionalFormatting>
  <conditionalFormatting sqref="D360">
    <cfRule type="duplicateValues" dxfId="1235" priority="1419"/>
  </conditionalFormatting>
  <conditionalFormatting sqref="D360">
    <cfRule type="duplicateValues" dxfId="1234" priority="1420"/>
    <cfRule type="duplicateValues" dxfId="1233" priority="1421"/>
  </conditionalFormatting>
  <conditionalFormatting sqref="D360">
    <cfRule type="duplicateValues" dxfId="1232" priority="1422"/>
  </conditionalFormatting>
  <conditionalFormatting sqref="D360">
    <cfRule type="duplicateValues" dxfId="1231" priority="1418"/>
  </conditionalFormatting>
  <conditionalFormatting sqref="D360">
    <cfRule type="duplicateValues" dxfId="1230" priority="1423"/>
  </conditionalFormatting>
  <conditionalFormatting sqref="D1919">
    <cfRule type="duplicateValues" dxfId="1229" priority="1413"/>
    <cfRule type="duplicateValues" dxfId="1228" priority="1414"/>
  </conditionalFormatting>
  <conditionalFormatting sqref="D1919">
    <cfRule type="duplicateValues" dxfId="1227" priority="1415"/>
  </conditionalFormatting>
  <conditionalFormatting sqref="D1919">
    <cfRule type="duplicateValues" dxfId="1226" priority="1416"/>
  </conditionalFormatting>
  <conditionalFormatting sqref="D1919">
    <cfRule type="duplicateValues" dxfId="1225" priority="1417"/>
  </conditionalFormatting>
  <conditionalFormatting sqref="D1919">
    <cfRule type="duplicateValues" dxfId="1224" priority="1412"/>
  </conditionalFormatting>
  <conditionalFormatting sqref="A1919">
    <cfRule type="duplicateValues" dxfId="1223" priority="1407"/>
    <cfRule type="duplicateValues" dxfId="1222" priority="1408"/>
  </conditionalFormatting>
  <conditionalFormatting sqref="A1919">
    <cfRule type="duplicateValues" dxfId="1221" priority="1409"/>
  </conditionalFormatting>
  <conditionalFormatting sqref="A1919">
    <cfRule type="duplicateValues" dxfId="1220" priority="1410"/>
  </conditionalFormatting>
  <conditionalFormatting sqref="A1919">
    <cfRule type="duplicateValues" dxfId="1219" priority="1411"/>
  </conditionalFormatting>
  <conditionalFormatting sqref="A1919">
    <cfRule type="duplicateValues" dxfId="1218" priority="1406"/>
  </conditionalFormatting>
  <conditionalFormatting sqref="D1920">
    <cfRule type="duplicateValues" dxfId="1217" priority="1401"/>
    <cfRule type="duplicateValues" dxfId="1216" priority="1402"/>
  </conditionalFormatting>
  <conditionalFormatting sqref="D1920">
    <cfRule type="duplicateValues" dxfId="1215" priority="1403"/>
  </conditionalFormatting>
  <conditionalFormatting sqref="D1920">
    <cfRule type="duplicateValues" dxfId="1214" priority="1404"/>
  </conditionalFormatting>
  <conditionalFormatting sqref="D1920">
    <cfRule type="duplicateValues" dxfId="1213" priority="1405"/>
  </conditionalFormatting>
  <conditionalFormatting sqref="D1920">
    <cfRule type="duplicateValues" dxfId="1212" priority="1400"/>
  </conditionalFormatting>
  <conditionalFormatting sqref="A1920">
    <cfRule type="duplicateValues" dxfId="1211" priority="1395"/>
    <cfRule type="duplicateValues" dxfId="1210" priority="1396"/>
  </conditionalFormatting>
  <conditionalFormatting sqref="A1920">
    <cfRule type="duplicateValues" dxfId="1209" priority="1397"/>
  </conditionalFormatting>
  <conditionalFormatting sqref="A1920">
    <cfRule type="duplicateValues" dxfId="1208" priority="1398"/>
  </conditionalFormatting>
  <conditionalFormatting sqref="A1920">
    <cfRule type="duplicateValues" dxfId="1207" priority="1399"/>
  </conditionalFormatting>
  <conditionalFormatting sqref="A1920">
    <cfRule type="duplicateValues" dxfId="1206" priority="1394"/>
  </conditionalFormatting>
  <conditionalFormatting sqref="D1921">
    <cfRule type="duplicateValues" dxfId="1205" priority="1389"/>
    <cfRule type="duplicateValues" dxfId="1204" priority="1390"/>
  </conditionalFormatting>
  <conditionalFormatting sqref="D1921">
    <cfRule type="duplicateValues" dxfId="1203" priority="1391"/>
  </conditionalFormatting>
  <conditionalFormatting sqref="D1921">
    <cfRule type="duplicateValues" dxfId="1202" priority="1392"/>
  </conditionalFormatting>
  <conditionalFormatting sqref="D1921">
    <cfRule type="duplicateValues" dxfId="1201" priority="1393"/>
  </conditionalFormatting>
  <conditionalFormatting sqref="D1921">
    <cfRule type="duplicateValues" dxfId="1200" priority="1388"/>
  </conditionalFormatting>
  <conditionalFormatting sqref="A1921">
    <cfRule type="duplicateValues" dxfId="1199" priority="1383"/>
    <cfRule type="duplicateValues" dxfId="1198" priority="1384"/>
  </conditionalFormatting>
  <conditionalFormatting sqref="A1921">
    <cfRule type="duplicateValues" dxfId="1197" priority="1385"/>
  </conditionalFormatting>
  <conditionalFormatting sqref="A1921">
    <cfRule type="duplicateValues" dxfId="1196" priority="1386"/>
  </conditionalFormatting>
  <conditionalFormatting sqref="A1921">
    <cfRule type="duplicateValues" dxfId="1195" priority="1387"/>
  </conditionalFormatting>
  <conditionalFormatting sqref="A1921">
    <cfRule type="duplicateValues" dxfId="1194" priority="1382"/>
  </conditionalFormatting>
  <conditionalFormatting sqref="D1922">
    <cfRule type="duplicateValues" dxfId="1193" priority="1377"/>
    <cfRule type="duplicateValues" dxfId="1192" priority="1378"/>
  </conditionalFormatting>
  <conditionalFormatting sqref="D1922">
    <cfRule type="duplicateValues" dxfId="1191" priority="1379"/>
  </conditionalFormatting>
  <conditionalFormatting sqref="D1922">
    <cfRule type="duplicateValues" dxfId="1190" priority="1380"/>
  </conditionalFormatting>
  <conditionalFormatting sqref="D1922">
    <cfRule type="duplicateValues" dxfId="1189" priority="1381"/>
  </conditionalFormatting>
  <conditionalFormatting sqref="D1922">
    <cfRule type="duplicateValues" dxfId="1188" priority="1376"/>
  </conditionalFormatting>
  <conditionalFormatting sqref="A1922">
    <cfRule type="duplicateValues" dxfId="1187" priority="1371"/>
    <cfRule type="duplicateValues" dxfId="1186" priority="1372"/>
  </conditionalFormatting>
  <conditionalFormatting sqref="A1922">
    <cfRule type="duplicateValues" dxfId="1185" priority="1373"/>
  </conditionalFormatting>
  <conditionalFormatting sqref="A1922">
    <cfRule type="duplicateValues" dxfId="1184" priority="1374"/>
  </conditionalFormatting>
  <conditionalFormatting sqref="A1922">
    <cfRule type="duplicateValues" dxfId="1183" priority="1375"/>
  </conditionalFormatting>
  <conditionalFormatting sqref="A1922">
    <cfRule type="duplicateValues" dxfId="1182" priority="1370"/>
  </conditionalFormatting>
  <conditionalFormatting sqref="D1923">
    <cfRule type="duplicateValues" dxfId="1181" priority="1365"/>
    <cfRule type="duplicateValues" dxfId="1180" priority="1366"/>
  </conditionalFormatting>
  <conditionalFormatting sqref="D1923">
    <cfRule type="duplicateValues" dxfId="1179" priority="1367"/>
  </conditionalFormatting>
  <conditionalFormatting sqref="D1923">
    <cfRule type="duplicateValues" dxfId="1178" priority="1368"/>
  </conditionalFormatting>
  <conditionalFormatting sqref="D1923">
    <cfRule type="duplicateValues" dxfId="1177" priority="1369"/>
  </conditionalFormatting>
  <conditionalFormatting sqref="D1923">
    <cfRule type="duplicateValues" dxfId="1176" priority="1364"/>
  </conditionalFormatting>
  <conditionalFormatting sqref="A1923">
    <cfRule type="duplicateValues" dxfId="1175" priority="1359"/>
    <cfRule type="duplicateValues" dxfId="1174" priority="1360"/>
  </conditionalFormatting>
  <conditionalFormatting sqref="A1923">
    <cfRule type="duplicateValues" dxfId="1173" priority="1361"/>
  </conditionalFormatting>
  <conditionalFormatting sqref="A1923">
    <cfRule type="duplicateValues" dxfId="1172" priority="1362"/>
  </conditionalFormatting>
  <conditionalFormatting sqref="A1923">
    <cfRule type="duplicateValues" dxfId="1171" priority="1363"/>
  </conditionalFormatting>
  <conditionalFormatting sqref="A1923">
    <cfRule type="duplicateValues" dxfId="1170" priority="1358"/>
  </conditionalFormatting>
  <conditionalFormatting sqref="D1924">
    <cfRule type="duplicateValues" dxfId="1169" priority="1353"/>
    <cfRule type="duplicateValues" dxfId="1168" priority="1354"/>
  </conditionalFormatting>
  <conditionalFormatting sqref="D1924">
    <cfRule type="duplicateValues" dxfId="1167" priority="1355"/>
  </conditionalFormatting>
  <conditionalFormatting sqref="D1924">
    <cfRule type="duplicateValues" dxfId="1166" priority="1356"/>
  </conditionalFormatting>
  <conditionalFormatting sqref="D1924">
    <cfRule type="duplicateValues" dxfId="1165" priority="1357"/>
  </conditionalFormatting>
  <conditionalFormatting sqref="D1924">
    <cfRule type="duplicateValues" dxfId="1164" priority="1352"/>
  </conditionalFormatting>
  <conditionalFormatting sqref="A1924">
    <cfRule type="duplicateValues" dxfId="1163" priority="1347"/>
    <cfRule type="duplicateValues" dxfId="1162" priority="1348"/>
  </conditionalFormatting>
  <conditionalFormatting sqref="A1924">
    <cfRule type="duplicateValues" dxfId="1161" priority="1349"/>
  </conditionalFormatting>
  <conditionalFormatting sqref="A1924">
    <cfRule type="duplicateValues" dxfId="1160" priority="1350"/>
  </conditionalFormatting>
  <conditionalFormatting sqref="A1924">
    <cfRule type="duplicateValues" dxfId="1159" priority="1351"/>
  </conditionalFormatting>
  <conditionalFormatting sqref="A1924">
    <cfRule type="duplicateValues" dxfId="1158" priority="1346"/>
  </conditionalFormatting>
  <conditionalFormatting sqref="D1925">
    <cfRule type="duplicateValues" dxfId="1157" priority="1341"/>
    <cfRule type="duplicateValues" dxfId="1156" priority="1342"/>
  </conditionalFormatting>
  <conditionalFormatting sqref="D1925">
    <cfRule type="duplicateValues" dxfId="1155" priority="1343"/>
  </conditionalFormatting>
  <conditionalFormatting sqref="D1925">
    <cfRule type="duplicateValues" dxfId="1154" priority="1344"/>
  </conditionalFormatting>
  <conditionalFormatting sqref="D1925">
    <cfRule type="duplicateValues" dxfId="1153" priority="1345"/>
  </conditionalFormatting>
  <conditionalFormatting sqref="D1925">
    <cfRule type="duplicateValues" dxfId="1152" priority="1340"/>
  </conditionalFormatting>
  <conditionalFormatting sqref="A1925">
    <cfRule type="duplicateValues" dxfId="1151" priority="1335"/>
    <cfRule type="duplicateValues" dxfId="1150" priority="1336"/>
  </conditionalFormatting>
  <conditionalFormatting sqref="A1925">
    <cfRule type="duplicateValues" dxfId="1149" priority="1337"/>
  </conditionalFormatting>
  <conditionalFormatting sqref="A1925">
    <cfRule type="duplicateValues" dxfId="1148" priority="1338"/>
  </conditionalFormatting>
  <conditionalFormatting sqref="A1925">
    <cfRule type="duplicateValues" dxfId="1147" priority="1339"/>
  </conditionalFormatting>
  <conditionalFormatting sqref="A1925">
    <cfRule type="duplicateValues" dxfId="1146" priority="1334"/>
  </conditionalFormatting>
  <conditionalFormatting sqref="D1926">
    <cfRule type="duplicateValues" dxfId="1145" priority="1329"/>
    <cfRule type="duplicateValues" dxfId="1144" priority="1330"/>
  </conditionalFormatting>
  <conditionalFormatting sqref="D1926">
    <cfRule type="duplicateValues" dxfId="1143" priority="1331"/>
  </conditionalFormatting>
  <conditionalFormatting sqref="D1926">
    <cfRule type="duplicateValues" dxfId="1142" priority="1332"/>
  </conditionalFormatting>
  <conditionalFormatting sqref="D1926">
    <cfRule type="duplicateValues" dxfId="1141" priority="1333"/>
  </conditionalFormatting>
  <conditionalFormatting sqref="D1926">
    <cfRule type="duplicateValues" dxfId="1140" priority="1328"/>
  </conditionalFormatting>
  <conditionalFormatting sqref="A1926">
    <cfRule type="duplicateValues" dxfId="1139" priority="1323"/>
    <cfRule type="duplicateValues" dxfId="1138" priority="1324"/>
  </conditionalFormatting>
  <conditionalFormatting sqref="A1926">
    <cfRule type="duplicateValues" dxfId="1137" priority="1325"/>
  </conditionalFormatting>
  <conditionalFormatting sqref="A1926">
    <cfRule type="duplicateValues" dxfId="1136" priority="1326"/>
  </conditionalFormatting>
  <conditionalFormatting sqref="A1926">
    <cfRule type="duplicateValues" dxfId="1135" priority="1327"/>
  </conditionalFormatting>
  <conditionalFormatting sqref="A1926">
    <cfRule type="duplicateValues" dxfId="1134" priority="1322"/>
  </conditionalFormatting>
  <conditionalFormatting sqref="D1927">
    <cfRule type="duplicateValues" dxfId="1133" priority="1317"/>
    <cfRule type="duplicateValues" dxfId="1132" priority="1318"/>
  </conditionalFormatting>
  <conditionalFormatting sqref="D1927">
    <cfRule type="duplicateValues" dxfId="1131" priority="1319"/>
  </conditionalFormatting>
  <conditionalFormatting sqref="D1927">
    <cfRule type="duplicateValues" dxfId="1130" priority="1320"/>
  </conditionalFormatting>
  <conditionalFormatting sqref="D1927">
    <cfRule type="duplicateValues" dxfId="1129" priority="1321"/>
  </conditionalFormatting>
  <conditionalFormatting sqref="D1927">
    <cfRule type="duplicateValues" dxfId="1128" priority="1316"/>
  </conditionalFormatting>
  <conditionalFormatting sqref="A1927">
    <cfRule type="duplicateValues" dxfId="1127" priority="1311"/>
    <cfRule type="duplicateValues" dxfId="1126" priority="1312"/>
  </conditionalFormatting>
  <conditionalFormatting sqref="A1927">
    <cfRule type="duplicateValues" dxfId="1125" priority="1313"/>
  </conditionalFormatting>
  <conditionalFormatting sqref="A1927">
    <cfRule type="duplicateValues" dxfId="1124" priority="1314"/>
  </conditionalFormatting>
  <conditionalFormatting sqref="A1927">
    <cfRule type="duplicateValues" dxfId="1123" priority="1315"/>
  </conditionalFormatting>
  <conditionalFormatting sqref="A1927">
    <cfRule type="duplicateValues" dxfId="1122" priority="1310"/>
  </conditionalFormatting>
  <conditionalFormatting sqref="D1928:D1929">
    <cfRule type="duplicateValues" dxfId="1121" priority="1305"/>
    <cfRule type="duplicateValues" dxfId="1120" priority="1306"/>
  </conditionalFormatting>
  <conditionalFormatting sqref="D1928:D1929">
    <cfRule type="duplicateValues" dxfId="1119" priority="1307"/>
  </conditionalFormatting>
  <conditionalFormatting sqref="D1928:D1929">
    <cfRule type="duplicateValues" dxfId="1118" priority="1308"/>
  </conditionalFormatting>
  <conditionalFormatting sqref="D1928:D1929">
    <cfRule type="duplicateValues" dxfId="1117" priority="1309"/>
  </conditionalFormatting>
  <conditionalFormatting sqref="D1928:D1929">
    <cfRule type="duplicateValues" dxfId="1116" priority="1304"/>
  </conditionalFormatting>
  <conditionalFormatting sqref="A1928:A1929">
    <cfRule type="duplicateValues" dxfId="1115" priority="1299"/>
    <cfRule type="duplicateValues" dxfId="1114" priority="1300"/>
  </conditionalFormatting>
  <conditionalFormatting sqref="A1928:A1929">
    <cfRule type="duplicateValues" dxfId="1113" priority="1301"/>
  </conditionalFormatting>
  <conditionalFormatting sqref="A1928:A1929">
    <cfRule type="duplicateValues" dxfId="1112" priority="1302"/>
  </conditionalFormatting>
  <conditionalFormatting sqref="A1928:A1929">
    <cfRule type="duplicateValues" dxfId="1111" priority="1303"/>
  </conditionalFormatting>
  <conditionalFormatting sqref="A1928:A1929">
    <cfRule type="duplicateValues" dxfId="1110" priority="1298"/>
  </conditionalFormatting>
  <conditionalFormatting sqref="D1930">
    <cfRule type="duplicateValues" dxfId="1109" priority="1293"/>
    <cfRule type="duplicateValues" dxfId="1108" priority="1294"/>
  </conditionalFormatting>
  <conditionalFormatting sqref="D1930">
    <cfRule type="duplicateValues" dxfId="1107" priority="1295"/>
  </conditionalFormatting>
  <conditionalFormatting sqref="D1930">
    <cfRule type="duplicateValues" dxfId="1106" priority="1296"/>
  </conditionalFormatting>
  <conditionalFormatting sqref="D1930">
    <cfRule type="duplicateValues" dxfId="1105" priority="1297"/>
  </conditionalFormatting>
  <conditionalFormatting sqref="D1930">
    <cfRule type="duplicateValues" dxfId="1104" priority="1292"/>
  </conditionalFormatting>
  <conditionalFormatting sqref="A1930">
    <cfRule type="duplicateValues" dxfId="1103" priority="1287"/>
    <cfRule type="duplicateValues" dxfId="1102" priority="1288"/>
  </conditionalFormatting>
  <conditionalFormatting sqref="A1930">
    <cfRule type="duplicateValues" dxfId="1101" priority="1289"/>
  </conditionalFormatting>
  <conditionalFormatting sqref="A1930">
    <cfRule type="duplicateValues" dxfId="1100" priority="1290"/>
  </conditionalFormatting>
  <conditionalFormatting sqref="A1930">
    <cfRule type="duplicateValues" dxfId="1099" priority="1291"/>
  </conditionalFormatting>
  <conditionalFormatting sqref="A1930">
    <cfRule type="duplicateValues" dxfId="1098" priority="1286"/>
  </conditionalFormatting>
  <conditionalFormatting sqref="D1931">
    <cfRule type="duplicateValues" dxfId="1097" priority="1281"/>
    <cfRule type="duplicateValues" dxfId="1096" priority="1282"/>
  </conditionalFormatting>
  <conditionalFormatting sqref="D1931">
    <cfRule type="duplicateValues" dxfId="1095" priority="1283"/>
  </conditionalFormatting>
  <conditionalFormatting sqref="D1931">
    <cfRule type="duplicateValues" dxfId="1094" priority="1284"/>
  </conditionalFormatting>
  <conditionalFormatting sqref="D1931">
    <cfRule type="duplicateValues" dxfId="1093" priority="1285"/>
  </conditionalFormatting>
  <conditionalFormatting sqref="D1931">
    <cfRule type="duplicateValues" dxfId="1092" priority="1280"/>
  </conditionalFormatting>
  <conditionalFormatting sqref="A1931">
    <cfRule type="duplicateValues" dxfId="1091" priority="1275"/>
    <cfRule type="duplicateValues" dxfId="1090" priority="1276"/>
  </conditionalFormatting>
  <conditionalFormatting sqref="A1931">
    <cfRule type="duplicateValues" dxfId="1089" priority="1277"/>
  </conditionalFormatting>
  <conditionalFormatting sqref="A1931">
    <cfRule type="duplicateValues" dxfId="1088" priority="1278"/>
  </conditionalFormatting>
  <conditionalFormatting sqref="A1931">
    <cfRule type="duplicateValues" dxfId="1087" priority="1279"/>
  </conditionalFormatting>
  <conditionalFormatting sqref="A1931">
    <cfRule type="duplicateValues" dxfId="1086" priority="1274"/>
  </conditionalFormatting>
  <conditionalFormatting sqref="D1932">
    <cfRule type="duplicateValues" dxfId="1085" priority="1269"/>
    <cfRule type="duplicateValues" dxfId="1084" priority="1270"/>
  </conditionalFormatting>
  <conditionalFormatting sqref="D1932">
    <cfRule type="duplicateValues" dxfId="1083" priority="1271"/>
  </conditionalFormatting>
  <conditionalFormatting sqref="D1932">
    <cfRule type="duplicateValues" dxfId="1082" priority="1272"/>
  </conditionalFormatting>
  <conditionalFormatting sqref="D1932">
    <cfRule type="duplicateValues" dxfId="1081" priority="1273"/>
  </conditionalFormatting>
  <conditionalFormatting sqref="D1932">
    <cfRule type="duplicateValues" dxfId="1080" priority="1268"/>
  </conditionalFormatting>
  <conditionalFormatting sqref="A1932">
    <cfRule type="duplicateValues" dxfId="1079" priority="1263"/>
    <cfRule type="duplicateValues" dxfId="1078" priority="1264"/>
  </conditionalFormatting>
  <conditionalFormatting sqref="A1932">
    <cfRule type="duplicateValues" dxfId="1077" priority="1265"/>
  </conditionalFormatting>
  <conditionalFormatting sqref="A1932">
    <cfRule type="duplicateValues" dxfId="1076" priority="1266"/>
  </conditionalFormatting>
  <conditionalFormatting sqref="A1932">
    <cfRule type="duplicateValues" dxfId="1075" priority="1267"/>
  </conditionalFormatting>
  <conditionalFormatting sqref="A1932">
    <cfRule type="duplicateValues" dxfId="1074" priority="1262"/>
  </conditionalFormatting>
  <conditionalFormatting sqref="D1933">
    <cfRule type="duplicateValues" dxfId="1073" priority="1257"/>
    <cfRule type="duplicateValues" dxfId="1072" priority="1258"/>
  </conditionalFormatting>
  <conditionalFormatting sqref="D1933">
    <cfRule type="duplicateValues" dxfId="1071" priority="1259"/>
  </conditionalFormatting>
  <conditionalFormatting sqref="D1933">
    <cfRule type="duplicateValues" dxfId="1070" priority="1260"/>
  </conditionalFormatting>
  <conditionalFormatting sqref="D1933">
    <cfRule type="duplicateValues" dxfId="1069" priority="1261"/>
  </conditionalFormatting>
  <conditionalFormatting sqref="D1933">
    <cfRule type="duplicateValues" dxfId="1068" priority="1256"/>
  </conditionalFormatting>
  <conditionalFormatting sqref="A1933">
    <cfRule type="duplicateValues" dxfId="1067" priority="1251"/>
    <cfRule type="duplicateValues" dxfId="1066" priority="1252"/>
  </conditionalFormatting>
  <conditionalFormatting sqref="A1933">
    <cfRule type="duplicateValues" dxfId="1065" priority="1253"/>
  </conditionalFormatting>
  <conditionalFormatting sqref="A1933">
    <cfRule type="duplicateValues" dxfId="1064" priority="1254"/>
  </conditionalFormatting>
  <conditionalFormatting sqref="A1933">
    <cfRule type="duplicateValues" dxfId="1063" priority="1255"/>
  </conditionalFormatting>
  <conditionalFormatting sqref="A1933">
    <cfRule type="duplicateValues" dxfId="1062" priority="1250"/>
  </conditionalFormatting>
  <conditionalFormatting sqref="D1934">
    <cfRule type="duplicateValues" dxfId="1061" priority="1245"/>
    <cfRule type="duplicateValues" dxfId="1060" priority="1246"/>
  </conditionalFormatting>
  <conditionalFormatting sqref="D1934">
    <cfRule type="duplicateValues" dxfId="1059" priority="1247"/>
  </conditionalFormatting>
  <conditionalFormatting sqref="D1934">
    <cfRule type="duplicateValues" dxfId="1058" priority="1248"/>
  </conditionalFormatting>
  <conditionalFormatting sqref="D1934">
    <cfRule type="duplicateValues" dxfId="1057" priority="1249"/>
  </conditionalFormatting>
  <conditionalFormatting sqref="D1934">
    <cfRule type="duplicateValues" dxfId="1056" priority="1244"/>
  </conditionalFormatting>
  <conditionalFormatting sqref="A1934">
    <cfRule type="duplicateValues" dxfId="1055" priority="1239"/>
    <cfRule type="duplicateValues" dxfId="1054" priority="1240"/>
  </conditionalFormatting>
  <conditionalFormatting sqref="A1934">
    <cfRule type="duplicateValues" dxfId="1053" priority="1241"/>
  </conditionalFormatting>
  <conditionalFormatting sqref="A1934">
    <cfRule type="duplicateValues" dxfId="1052" priority="1242"/>
  </conditionalFormatting>
  <conditionalFormatting sqref="A1934">
    <cfRule type="duplicateValues" dxfId="1051" priority="1243"/>
  </conditionalFormatting>
  <conditionalFormatting sqref="A1934">
    <cfRule type="duplicateValues" dxfId="1050" priority="1238"/>
  </conditionalFormatting>
  <conditionalFormatting sqref="D1935">
    <cfRule type="duplicateValues" dxfId="1049" priority="1233"/>
    <cfRule type="duplicateValues" dxfId="1048" priority="1234"/>
  </conditionalFormatting>
  <conditionalFormatting sqref="D1935">
    <cfRule type="duplicateValues" dxfId="1047" priority="1235"/>
  </conditionalFormatting>
  <conditionalFormatting sqref="D1935">
    <cfRule type="duplicateValues" dxfId="1046" priority="1236"/>
  </conditionalFormatting>
  <conditionalFormatting sqref="D1935">
    <cfRule type="duplicateValues" dxfId="1045" priority="1237"/>
  </conditionalFormatting>
  <conditionalFormatting sqref="D1935">
    <cfRule type="duplicateValues" dxfId="1044" priority="1232"/>
  </conditionalFormatting>
  <conditionalFormatting sqref="A1935">
    <cfRule type="duplicateValues" dxfId="1043" priority="1227"/>
    <cfRule type="duplicateValues" dxfId="1042" priority="1228"/>
  </conditionalFormatting>
  <conditionalFormatting sqref="A1935">
    <cfRule type="duplicateValues" dxfId="1041" priority="1229"/>
  </conditionalFormatting>
  <conditionalFormatting sqref="A1935">
    <cfRule type="duplicateValues" dxfId="1040" priority="1230"/>
  </conditionalFormatting>
  <conditionalFormatting sqref="A1935">
    <cfRule type="duplicateValues" dxfId="1039" priority="1231"/>
  </conditionalFormatting>
  <conditionalFormatting sqref="A1935">
    <cfRule type="duplicateValues" dxfId="1038" priority="1226"/>
  </conditionalFormatting>
  <conditionalFormatting sqref="D1936">
    <cfRule type="duplicateValues" dxfId="1037" priority="1221"/>
    <cfRule type="duplicateValues" dxfId="1036" priority="1222"/>
  </conditionalFormatting>
  <conditionalFormatting sqref="D1936">
    <cfRule type="duplicateValues" dxfId="1035" priority="1223"/>
  </conditionalFormatting>
  <conditionalFormatting sqref="D1936">
    <cfRule type="duplicateValues" dxfId="1034" priority="1224"/>
  </conditionalFormatting>
  <conditionalFormatting sqref="D1936">
    <cfRule type="duplicateValues" dxfId="1033" priority="1225"/>
  </conditionalFormatting>
  <conditionalFormatting sqref="D1936">
    <cfRule type="duplicateValues" dxfId="1032" priority="1220"/>
  </conditionalFormatting>
  <conditionalFormatting sqref="A1936">
    <cfRule type="duplicateValues" dxfId="1031" priority="1215"/>
    <cfRule type="duplicateValues" dxfId="1030" priority="1216"/>
  </conditionalFormatting>
  <conditionalFormatting sqref="A1936">
    <cfRule type="duplicateValues" dxfId="1029" priority="1217"/>
  </conditionalFormatting>
  <conditionalFormatting sqref="A1936">
    <cfRule type="duplicateValues" dxfId="1028" priority="1218"/>
  </conditionalFormatting>
  <conditionalFormatting sqref="A1936">
    <cfRule type="duplicateValues" dxfId="1027" priority="1219"/>
  </conditionalFormatting>
  <conditionalFormatting sqref="A1936">
    <cfRule type="duplicateValues" dxfId="1026" priority="1214"/>
  </conditionalFormatting>
  <conditionalFormatting sqref="D1938">
    <cfRule type="duplicateValues" dxfId="1025" priority="1209"/>
    <cfRule type="duplicateValues" dxfId="1024" priority="1210"/>
  </conditionalFormatting>
  <conditionalFormatting sqref="D1938">
    <cfRule type="duplicateValues" dxfId="1023" priority="1211"/>
  </conditionalFormatting>
  <conditionalFormatting sqref="D1938">
    <cfRule type="duplicateValues" dxfId="1022" priority="1212"/>
  </conditionalFormatting>
  <conditionalFormatting sqref="D1938">
    <cfRule type="duplicateValues" dxfId="1021" priority="1213"/>
  </conditionalFormatting>
  <conditionalFormatting sqref="D1938">
    <cfRule type="duplicateValues" dxfId="1020" priority="1208"/>
  </conditionalFormatting>
  <conditionalFormatting sqref="A1938">
    <cfRule type="duplicateValues" dxfId="1019" priority="1203"/>
    <cfRule type="duplicateValues" dxfId="1018" priority="1204"/>
  </conditionalFormatting>
  <conditionalFormatting sqref="A1938">
    <cfRule type="duplicateValues" dxfId="1017" priority="1205"/>
  </conditionalFormatting>
  <conditionalFormatting sqref="A1938">
    <cfRule type="duplicateValues" dxfId="1016" priority="1206"/>
  </conditionalFormatting>
  <conditionalFormatting sqref="A1938">
    <cfRule type="duplicateValues" dxfId="1015" priority="1207"/>
  </conditionalFormatting>
  <conditionalFormatting sqref="A1938">
    <cfRule type="duplicateValues" dxfId="1014" priority="1202"/>
  </conditionalFormatting>
  <conditionalFormatting sqref="A1939">
    <cfRule type="duplicateValues" dxfId="1013" priority="1191"/>
    <cfRule type="duplicateValues" dxfId="1012" priority="1192"/>
  </conditionalFormatting>
  <conditionalFormatting sqref="A1939">
    <cfRule type="duplicateValues" dxfId="1011" priority="1193"/>
  </conditionalFormatting>
  <conditionalFormatting sqref="A1939">
    <cfRule type="duplicateValues" dxfId="1010" priority="1194"/>
  </conditionalFormatting>
  <conditionalFormatting sqref="A1939">
    <cfRule type="duplicateValues" dxfId="1009" priority="1195"/>
  </conditionalFormatting>
  <conditionalFormatting sqref="A1939">
    <cfRule type="duplicateValues" dxfId="1008" priority="1190"/>
  </conditionalFormatting>
  <conditionalFormatting sqref="D1955">
    <cfRule type="duplicateValues" dxfId="1007" priority="1017"/>
    <cfRule type="duplicateValues" dxfId="1006" priority="1018"/>
  </conditionalFormatting>
  <conditionalFormatting sqref="D1955">
    <cfRule type="duplicateValues" dxfId="1005" priority="1019"/>
  </conditionalFormatting>
  <conditionalFormatting sqref="D1955">
    <cfRule type="duplicateValues" dxfId="1004" priority="1020"/>
  </conditionalFormatting>
  <conditionalFormatting sqref="D1955">
    <cfRule type="duplicateValues" dxfId="1003" priority="1021"/>
  </conditionalFormatting>
  <conditionalFormatting sqref="D1955">
    <cfRule type="duplicateValues" dxfId="1002" priority="1016"/>
  </conditionalFormatting>
  <conditionalFormatting sqref="A1955:B1955">
    <cfRule type="duplicateValues" dxfId="1001" priority="1011"/>
    <cfRule type="duplicateValues" dxfId="1000" priority="1012"/>
  </conditionalFormatting>
  <conditionalFormatting sqref="A1955:B1955">
    <cfRule type="duplicateValues" dxfId="999" priority="1013"/>
  </conditionalFormatting>
  <conditionalFormatting sqref="A1955:B1955">
    <cfRule type="duplicateValues" dxfId="998" priority="1014"/>
  </conditionalFormatting>
  <conditionalFormatting sqref="A1955:B1955">
    <cfRule type="duplicateValues" dxfId="997" priority="1015"/>
  </conditionalFormatting>
  <conditionalFormatting sqref="A1955:B1955">
    <cfRule type="duplicateValues" dxfId="996" priority="1010"/>
  </conditionalFormatting>
  <conditionalFormatting sqref="D1956">
    <cfRule type="duplicateValues" dxfId="995" priority="1005"/>
    <cfRule type="duplicateValues" dxfId="994" priority="1006"/>
  </conditionalFormatting>
  <conditionalFormatting sqref="D1956">
    <cfRule type="duplicateValues" dxfId="993" priority="1007"/>
  </conditionalFormatting>
  <conditionalFormatting sqref="D1956">
    <cfRule type="duplicateValues" dxfId="992" priority="1008"/>
  </conditionalFormatting>
  <conditionalFormatting sqref="D1956">
    <cfRule type="duplicateValues" dxfId="991" priority="1009"/>
  </conditionalFormatting>
  <conditionalFormatting sqref="D1956">
    <cfRule type="duplicateValues" dxfId="990" priority="1004"/>
  </conditionalFormatting>
  <conditionalFormatting sqref="A1956:B1956">
    <cfRule type="duplicateValues" dxfId="989" priority="999"/>
    <cfRule type="duplicateValues" dxfId="988" priority="1000"/>
  </conditionalFormatting>
  <conditionalFormatting sqref="A1956:B1956">
    <cfRule type="duplicateValues" dxfId="987" priority="1001"/>
  </conditionalFormatting>
  <conditionalFormatting sqref="A1956:B1956">
    <cfRule type="duplicateValues" dxfId="986" priority="1002"/>
  </conditionalFormatting>
  <conditionalFormatting sqref="A1956:B1956">
    <cfRule type="duplicateValues" dxfId="985" priority="1003"/>
  </conditionalFormatting>
  <conditionalFormatting sqref="A1956:B1956">
    <cfRule type="duplicateValues" dxfId="984" priority="998"/>
  </conditionalFormatting>
  <conditionalFormatting sqref="D1957">
    <cfRule type="duplicateValues" dxfId="983" priority="993"/>
    <cfRule type="duplicateValues" dxfId="982" priority="994"/>
  </conditionalFormatting>
  <conditionalFormatting sqref="D1957">
    <cfRule type="duplicateValues" dxfId="981" priority="995"/>
  </conditionalFormatting>
  <conditionalFormatting sqref="D1957">
    <cfRule type="duplicateValues" dxfId="980" priority="996"/>
  </conditionalFormatting>
  <conditionalFormatting sqref="D1957">
    <cfRule type="duplicateValues" dxfId="979" priority="997"/>
  </conditionalFormatting>
  <conditionalFormatting sqref="D1957">
    <cfRule type="duplicateValues" dxfId="978" priority="992"/>
  </conditionalFormatting>
  <conditionalFormatting sqref="A1957:B1957">
    <cfRule type="duplicateValues" dxfId="977" priority="987"/>
    <cfRule type="duplicateValues" dxfId="976" priority="988"/>
  </conditionalFormatting>
  <conditionalFormatting sqref="A1957:B1957">
    <cfRule type="duplicateValues" dxfId="975" priority="989"/>
  </conditionalFormatting>
  <conditionalFormatting sqref="A1957:B1957">
    <cfRule type="duplicateValues" dxfId="974" priority="990"/>
  </conditionalFormatting>
  <conditionalFormatting sqref="A1957:B1957">
    <cfRule type="duplicateValues" dxfId="973" priority="991"/>
  </conditionalFormatting>
  <conditionalFormatting sqref="A1957:B1957">
    <cfRule type="duplicateValues" dxfId="972" priority="986"/>
  </conditionalFormatting>
  <conditionalFormatting sqref="D1958">
    <cfRule type="duplicateValues" dxfId="971" priority="981"/>
    <cfRule type="duplicateValues" dxfId="970" priority="982"/>
  </conditionalFormatting>
  <conditionalFormatting sqref="D1958">
    <cfRule type="duplicateValues" dxfId="969" priority="983"/>
  </conditionalFormatting>
  <conditionalFormatting sqref="D1958">
    <cfRule type="duplicateValues" dxfId="968" priority="984"/>
  </conditionalFormatting>
  <conditionalFormatting sqref="D1958">
    <cfRule type="duplicateValues" dxfId="967" priority="985"/>
  </conditionalFormatting>
  <conditionalFormatting sqref="D1958">
    <cfRule type="duplicateValues" dxfId="966" priority="980"/>
  </conditionalFormatting>
  <conditionalFormatting sqref="A1958:B1958">
    <cfRule type="duplicateValues" dxfId="965" priority="975"/>
    <cfRule type="duplicateValues" dxfId="964" priority="976"/>
  </conditionalFormatting>
  <conditionalFormatting sqref="A1958:B1958">
    <cfRule type="duplicateValues" dxfId="963" priority="977"/>
  </conditionalFormatting>
  <conditionalFormatting sqref="A1958:B1958">
    <cfRule type="duplicateValues" dxfId="962" priority="978"/>
  </conditionalFormatting>
  <conditionalFormatting sqref="A1958:B1958">
    <cfRule type="duplicateValues" dxfId="961" priority="979"/>
  </conditionalFormatting>
  <conditionalFormatting sqref="A1958:B1958">
    <cfRule type="duplicateValues" dxfId="960" priority="974"/>
  </conditionalFormatting>
  <conditionalFormatting sqref="D1959">
    <cfRule type="duplicateValues" dxfId="959" priority="969"/>
    <cfRule type="duplicateValues" dxfId="958" priority="970"/>
  </conditionalFormatting>
  <conditionalFormatting sqref="D1959">
    <cfRule type="duplicateValues" dxfId="957" priority="971"/>
  </conditionalFormatting>
  <conditionalFormatting sqref="D1959">
    <cfRule type="duplicateValues" dxfId="956" priority="972"/>
  </conditionalFormatting>
  <conditionalFormatting sqref="D1959">
    <cfRule type="duplicateValues" dxfId="955" priority="973"/>
  </conditionalFormatting>
  <conditionalFormatting sqref="D1959">
    <cfRule type="duplicateValues" dxfId="954" priority="968"/>
  </conditionalFormatting>
  <conditionalFormatting sqref="A1959:B1959">
    <cfRule type="duplicateValues" dxfId="953" priority="963"/>
    <cfRule type="duplicateValues" dxfId="952" priority="964"/>
  </conditionalFormatting>
  <conditionalFormatting sqref="A1959:B1959">
    <cfRule type="duplicateValues" dxfId="951" priority="965"/>
  </conditionalFormatting>
  <conditionalFormatting sqref="A1959:B1959">
    <cfRule type="duplicateValues" dxfId="950" priority="966"/>
  </conditionalFormatting>
  <conditionalFormatting sqref="A1959:B1959">
    <cfRule type="duplicateValues" dxfId="949" priority="967"/>
  </conditionalFormatting>
  <conditionalFormatting sqref="A1959:B1959">
    <cfRule type="duplicateValues" dxfId="948" priority="962"/>
  </conditionalFormatting>
  <conditionalFormatting sqref="D1960">
    <cfRule type="duplicateValues" dxfId="947" priority="957"/>
    <cfRule type="duplicateValues" dxfId="946" priority="958"/>
  </conditionalFormatting>
  <conditionalFormatting sqref="D1960">
    <cfRule type="duplicateValues" dxfId="945" priority="959"/>
  </conditionalFormatting>
  <conditionalFormatting sqref="D1960">
    <cfRule type="duplicateValues" dxfId="944" priority="960"/>
  </conditionalFormatting>
  <conditionalFormatting sqref="D1960">
    <cfRule type="duplicateValues" dxfId="943" priority="961"/>
  </conditionalFormatting>
  <conditionalFormatting sqref="D1960">
    <cfRule type="duplicateValues" dxfId="942" priority="956"/>
  </conditionalFormatting>
  <conditionalFormatting sqref="A1960:B1960">
    <cfRule type="duplicateValues" dxfId="941" priority="951"/>
    <cfRule type="duplicateValues" dxfId="940" priority="952"/>
  </conditionalFormatting>
  <conditionalFormatting sqref="A1960:B1960">
    <cfRule type="duplicateValues" dxfId="939" priority="953"/>
  </conditionalFormatting>
  <conditionalFormatting sqref="A1960:B1960">
    <cfRule type="duplicateValues" dxfId="938" priority="954"/>
  </conditionalFormatting>
  <conditionalFormatting sqref="A1960:B1960">
    <cfRule type="duplicateValues" dxfId="937" priority="955"/>
  </conditionalFormatting>
  <conditionalFormatting sqref="A1960:B1960">
    <cfRule type="duplicateValues" dxfId="936" priority="950"/>
  </conditionalFormatting>
  <conditionalFormatting sqref="D1961">
    <cfRule type="duplicateValues" dxfId="935" priority="945"/>
    <cfRule type="duplicateValues" dxfId="934" priority="946"/>
  </conditionalFormatting>
  <conditionalFormatting sqref="D1961">
    <cfRule type="duplicateValues" dxfId="933" priority="947"/>
  </conditionalFormatting>
  <conditionalFormatting sqref="D1961">
    <cfRule type="duplicateValues" dxfId="932" priority="948"/>
  </conditionalFormatting>
  <conditionalFormatting sqref="D1961">
    <cfRule type="duplicateValues" dxfId="931" priority="949"/>
  </conditionalFormatting>
  <conditionalFormatting sqref="D1961">
    <cfRule type="duplicateValues" dxfId="930" priority="944"/>
  </conditionalFormatting>
  <conditionalFormatting sqref="A1961:B1961">
    <cfRule type="duplicateValues" dxfId="929" priority="939"/>
    <cfRule type="duplicateValues" dxfId="928" priority="940"/>
  </conditionalFormatting>
  <conditionalFormatting sqref="A1961:B1961">
    <cfRule type="duplicateValues" dxfId="927" priority="941"/>
  </conditionalFormatting>
  <conditionalFormatting sqref="A1961:B1961">
    <cfRule type="duplicateValues" dxfId="926" priority="942"/>
  </conditionalFormatting>
  <conditionalFormatting sqref="A1961:B1961">
    <cfRule type="duplicateValues" dxfId="925" priority="943"/>
  </conditionalFormatting>
  <conditionalFormatting sqref="A1961:B1961">
    <cfRule type="duplicateValues" dxfId="924" priority="938"/>
  </conditionalFormatting>
  <conditionalFormatting sqref="D1962">
    <cfRule type="duplicateValues" dxfId="923" priority="933"/>
    <cfRule type="duplicateValues" dxfId="922" priority="934"/>
  </conditionalFormatting>
  <conditionalFormatting sqref="D1962">
    <cfRule type="duplicateValues" dxfId="921" priority="935"/>
  </conditionalFormatting>
  <conditionalFormatting sqref="D1962">
    <cfRule type="duplicateValues" dxfId="920" priority="936"/>
  </conditionalFormatting>
  <conditionalFormatting sqref="D1962">
    <cfRule type="duplicateValues" dxfId="919" priority="937"/>
  </conditionalFormatting>
  <conditionalFormatting sqref="D1962">
    <cfRule type="duplicateValues" dxfId="918" priority="932"/>
  </conditionalFormatting>
  <conditionalFormatting sqref="A1962:B1962">
    <cfRule type="duplicateValues" dxfId="917" priority="927"/>
    <cfRule type="duplicateValues" dxfId="916" priority="928"/>
  </conditionalFormatting>
  <conditionalFormatting sqref="A1962:B1962">
    <cfRule type="duplicateValues" dxfId="915" priority="929"/>
  </conditionalFormatting>
  <conditionalFormatting sqref="A1962:B1962">
    <cfRule type="duplicateValues" dxfId="914" priority="930"/>
  </conditionalFormatting>
  <conditionalFormatting sqref="A1962:B1962">
    <cfRule type="duplicateValues" dxfId="913" priority="931"/>
  </conditionalFormatting>
  <conditionalFormatting sqref="A1962:B1962">
    <cfRule type="duplicateValues" dxfId="912" priority="926"/>
  </conditionalFormatting>
  <conditionalFormatting sqref="D1963">
    <cfRule type="duplicateValues" dxfId="911" priority="921"/>
    <cfRule type="duplicateValues" dxfId="910" priority="922"/>
  </conditionalFormatting>
  <conditionalFormatting sqref="D1963">
    <cfRule type="duplicateValues" dxfId="909" priority="923"/>
  </conditionalFormatting>
  <conditionalFormatting sqref="D1963">
    <cfRule type="duplicateValues" dxfId="908" priority="924"/>
  </conditionalFormatting>
  <conditionalFormatting sqref="D1963">
    <cfRule type="duplicateValues" dxfId="907" priority="925"/>
  </conditionalFormatting>
  <conditionalFormatting sqref="D1963">
    <cfRule type="duplicateValues" dxfId="906" priority="920"/>
  </conditionalFormatting>
  <conditionalFormatting sqref="A1963:B1963">
    <cfRule type="duplicateValues" dxfId="905" priority="915"/>
    <cfRule type="duplicateValues" dxfId="904" priority="916"/>
  </conditionalFormatting>
  <conditionalFormatting sqref="A1963:B1963">
    <cfRule type="duplicateValues" dxfId="903" priority="917"/>
  </conditionalFormatting>
  <conditionalFormatting sqref="A1963:B1963">
    <cfRule type="duplicateValues" dxfId="902" priority="918"/>
  </conditionalFormatting>
  <conditionalFormatting sqref="A1963:B1963">
    <cfRule type="duplicateValues" dxfId="901" priority="919"/>
  </conditionalFormatting>
  <conditionalFormatting sqref="A1963:B1963">
    <cfRule type="duplicateValues" dxfId="900" priority="914"/>
  </conditionalFormatting>
  <conditionalFormatting sqref="D1964">
    <cfRule type="duplicateValues" dxfId="899" priority="909"/>
    <cfRule type="duplicateValues" dxfId="898" priority="910"/>
  </conditionalFormatting>
  <conditionalFormatting sqref="D1964">
    <cfRule type="duplicateValues" dxfId="897" priority="911"/>
  </conditionalFormatting>
  <conditionalFormatting sqref="D1964">
    <cfRule type="duplicateValues" dxfId="896" priority="912"/>
  </conditionalFormatting>
  <conditionalFormatting sqref="D1964">
    <cfRule type="duplicateValues" dxfId="895" priority="913"/>
  </conditionalFormatting>
  <conditionalFormatting sqref="D1964">
    <cfRule type="duplicateValues" dxfId="894" priority="908"/>
  </conditionalFormatting>
  <conditionalFormatting sqref="A1964:B1964">
    <cfRule type="duplicateValues" dxfId="893" priority="903"/>
    <cfRule type="duplicateValues" dxfId="892" priority="904"/>
  </conditionalFormatting>
  <conditionalFormatting sqref="A1964:B1964">
    <cfRule type="duplicateValues" dxfId="891" priority="905"/>
  </conditionalFormatting>
  <conditionalFormatting sqref="A1964:B1964">
    <cfRule type="duplicateValues" dxfId="890" priority="906"/>
  </conditionalFormatting>
  <conditionalFormatting sqref="A1964:B1964">
    <cfRule type="duplicateValues" dxfId="889" priority="907"/>
  </conditionalFormatting>
  <conditionalFormatting sqref="A1964:B1964">
    <cfRule type="duplicateValues" dxfId="888" priority="902"/>
  </conditionalFormatting>
  <conditionalFormatting sqref="D1965">
    <cfRule type="duplicateValues" dxfId="887" priority="897"/>
    <cfRule type="duplicateValues" dxfId="886" priority="898"/>
  </conditionalFormatting>
  <conditionalFormatting sqref="D1965">
    <cfRule type="duplicateValues" dxfId="885" priority="899"/>
  </conditionalFormatting>
  <conditionalFormatting sqref="D1965">
    <cfRule type="duplicateValues" dxfId="884" priority="900"/>
  </conditionalFormatting>
  <conditionalFormatting sqref="D1965">
    <cfRule type="duplicateValues" dxfId="883" priority="901"/>
  </conditionalFormatting>
  <conditionalFormatting sqref="D1965">
    <cfRule type="duplicateValues" dxfId="882" priority="896"/>
  </conditionalFormatting>
  <conditionalFormatting sqref="A1965:B1965">
    <cfRule type="duplicateValues" dxfId="881" priority="891"/>
    <cfRule type="duplicateValues" dxfId="880" priority="892"/>
  </conditionalFormatting>
  <conditionalFormatting sqref="A1965:B1965">
    <cfRule type="duplicateValues" dxfId="879" priority="893"/>
  </conditionalFormatting>
  <conditionalFormatting sqref="A1965:B1965">
    <cfRule type="duplicateValues" dxfId="878" priority="894"/>
  </conditionalFormatting>
  <conditionalFormatting sqref="A1965:B1965">
    <cfRule type="duplicateValues" dxfId="877" priority="895"/>
  </conditionalFormatting>
  <conditionalFormatting sqref="A1965:B1965">
    <cfRule type="duplicateValues" dxfId="876" priority="890"/>
  </conditionalFormatting>
  <conditionalFormatting sqref="D1966">
    <cfRule type="duplicateValues" dxfId="875" priority="885"/>
    <cfRule type="duplicateValues" dxfId="874" priority="886"/>
  </conditionalFormatting>
  <conditionalFormatting sqref="D1966">
    <cfRule type="duplicateValues" dxfId="873" priority="887"/>
  </conditionalFormatting>
  <conditionalFormatting sqref="D1966">
    <cfRule type="duplicateValues" dxfId="872" priority="888"/>
  </conditionalFormatting>
  <conditionalFormatting sqref="D1966">
    <cfRule type="duplicateValues" dxfId="871" priority="889"/>
  </conditionalFormatting>
  <conditionalFormatting sqref="D1966">
    <cfRule type="duplicateValues" dxfId="870" priority="884"/>
  </conditionalFormatting>
  <conditionalFormatting sqref="A1966:B1966">
    <cfRule type="duplicateValues" dxfId="869" priority="879"/>
    <cfRule type="duplicateValues" dxfId="868" priority="880"/>
  </conditionalFormatting>
  <conditionalFormatting sqref="A1966:B1966">
    <cfRule type="duplicateValues" dxfId="867" priority="881"/>
  </conditionalFormatting>
  <conditionalFormatting sqref="A1966:B1966">
    <cfRule type="duplicateValues" dxfId="866" priority="882"/>
  </conditionalFormatting>
  <conditionalFormatting sqref="A1966:B1966">
    <cfRule type="duplicateValues" dxfId="865" priority="883"/>
  </conditionalFormatting>
  <conditionalFormatting sqref="A1966:B1966">
    <cfRule type="duplicateValues" dxfId="864" priority="878"/>
  </conditionalFormatting>
  <conditionalFormatting sqref="D1967">
    <cfRule type="duplicateValues" dxfId="863" priority="873"/>
    <cfRule type="duplicateValues" dxfId="862" priority="874"/>
  </conditionalFormatting>
  <conditionalFormatting sqref="D1967">
    <cfRule type="duplicateValues" dxfId="861" priority="875"/>
  </conditionalFormatting>
  <conditionalFormatting sqref="D1967">
    <cfRule type="duplicateValues" dxfId="860" priority="876"/>
  </conditionalFormatting>
  <conditionalFormatting sqref="D1967">
    <cfRule type="duplicateValues" dxfId="859" priority="877"/>
  </conditionalFormatting>
  <conditionalFormatting sqref="D1967">
    <cfRule type="duplicateValues" dxfId="858" priority="872"/>
  </conditionalFormatting>
  <conditionalFormatting sqref="A1967:B1967">
    <cfRule type="duplicateValues" dxfId="857" priority="867"/>
    <cfRule type="duplicateValues" dxfId="856" priority="868"/>
  </conditionalFormatting>
  <conditionalFormatting sqref="A1967:B1967">
    <cfRule type="duplicateValues" dxfId="855" priority="869"/>
  </conditionalFormatting>
  <conditionalFormatting sqref="A1967:B1967">
    <cfRule type="duplicateValues" dxfId="854" priority="870"/>
  </conditionalFormatting>
  <conditionalFormatting sqref="A1967:B1967">
    <cfRule type="duplicateValues" dxfId="853" priority="871"/>
  </conditionalFormatting>
  <conditionalFormatting sqref="A1967:B1967">
    <cfRule type="duplicateValues" dxfId="852" priority="866"/>
  </conditionalFormatting>
  <conditionalFormatting sqref="D1968">
    <cfRule type="duplicateValues" dxfId="851" priority="861"/>
    <cfRule type="duplicateValues" dxfId="850" priority="862"/>
  </conditionalFormatting>
  <conditionalFormatting sqref="D1968">
    <cfRule type="duplicateValues" dxfId="849" priority="863"/>
  </conditionalFormatting>
  <conditionalFormatting sqref="D1968">
    <cfRule type="duplicateValues" dxfId="848" priority="864"/>
  </conditionalFormatting>
  <conditionalFormatting sqref="D1968">
    <cfRule type="duplicateValues" dxfId="847" priority="865"/>
  </conditionalFormatting>
  <conditionalFormatting sqref="D1968">
    <cfRule type="duplicateValues" dxfId="846" priority="860"/>
  </conditionalFormatting>
  <conditionalFormatting sqref="A1968:B1968">
    <cfRule type="duplicateValues" dxfId="845" priority="855"/>
    <cfRule type="duplicateValues" dxfId="844" priority="856"/>
  </conditionalFormatting>
  <conditionalFormatting sqref="A1968:B1968">
    <cfRule type="duplicateValues" dxfId="843" priority="857"/>
  </conditionalFormatting>
  <conditionalFormatting sqref="A1968:B1968">
    <cfRule type="duplicateValues" dxfId="842" priority="858"/>
  </conditionalFormatting>
  <conditionalFormatting sqref="A1968:B1968">
    <cfRule type="duplicateValues" dxfId="841" priority="859"/>
  </conditionalFormatting>
  <conditionalFormatting sqref="A1968:B1968">
    <cfRule type="duplicateValues" dxfId="840" priority="854"/>
  </conditionalFormatting>
  <conditionalFormatting sqref="D393">
    <cfRule type="duplicateValues" dxfId="839" priority="849"/>
  </conditionalFormatting>
  <conditionalFormatting sqref="D393">
    <cfRule type="duplicateValues" dxfId="838" priority="850"/>
    <cfRule type="duplicateValues" dxfId="837" priority="851"/>
  </conditionalFormatting>
  <conditionalFormatting sqref="D393">
    <cfRule type="duplicateValues" dxfId="836" priority="852"/>
  </conditionalFormatting>
  <conditionalFormatting sqref="D393">
    <cfRule type="duplicateValues" dxfId="835" priority="848"/>
  </conditionalFormatting>
  <conditionalFormatting sqref="D393">
    <cfRule type="duplicateValues" dxfId="834" priority="853"/>
  </conditionalFormatting>
  <conditionalFormatting sqref="D550">
    <cfRule type="duplicateValues" dxfId="833" priority="843"/>
  </conditionalFormatting>
  <conditionalFormatting sqref="D550">
    <cfRule type="duplicateValues" dxfId="832" priority="844"/>
    <cfRule type="duplicateValues" dxfId="831" priority="845"/>
  </conditionalFormatting>
  <conditionalFormatting sqref="D550">
    <cfRule type="duplicateValues" dxfId="830" priority="846"/>
  </conditionalFormatting>
  <conditionalFormatting sqref="D550">
    <cfRule type="duplicateValues" dxfId="829" priority="842"/>
  </conditionalFormatting>
  <conditionalFormatting sqref="D550">
    <cfRule type="duplicateValues" dxfId="828" priority="847"/>
  </conditionalFormatting>
  <conditionalFormatting sqref="D688">
    <cfRule type="duplicateValues" dxfId="827" priority="831"/>
  </conditionalFormatting>
  <conditionalFormatting sqref="D688">
    <cfRule type="duplicateValues" dxfId="826" priority="832"/>
    <cfRule type="duplicateValues" dxfId="825" priority="833"/>
  </conditionalFormatting>
  <conditionalFormatting sqref="D688">
    <cfRule type="duplicateValues" dxfId="824" priority="834"/>
  </conditionalFormatting>
  <conditionalFormatting sqref="D688">
    <cfRule type="duplicateValues" dxfId="823" priority="830"/>
  </conditionalFormatting>
  <conditionalFormatting sqref="D688">
    <cfRule type="duplicateValues" dxfId="822" priority="835"/>
  </conditionalFormatting>
  <conditionalFormatting sqref="D873">
    <cfRule type="duplicateValues" dxfId="821" priority="826"/>
  </conditionalFormatting>
  <conditionalFormatting sqref="D873">
    <cfRule type="duplicateValues" dxfId="820" priority="827"/>
    <cfRule type="duplicateValues" dxfId="819" priority="828"/>
  </conditionalFormatting>
  <conditionalFormatting sqref="D873">
    <cfRule type="duplicateValues" dxfId="818" priority="825"/>
  </conditionalFormatting>
  <conditionalFormatting sqref="D873">
    <cfRule type="duplicateValues" dxfId="817" priority="829"/>
  </conditionalFormatting>
  <conditionalFormatting sqref="D1713">
    <cfRule type="duplicateValues" dxfId="816" priority="820"/>
    <cfRule type="duplicateValues" dxfId="815" priority="821"/>
  </conditionalFormatting>
  <conditionalFormatting sqref="D1713">
    <cfRule type="duplicateValues" dxfId="814" priority="822"/>
  </conditionalFormatting>
  <conditionalFormatting sqref="D1713">
    <cfRule type="duplicateValues" dxfId="813" priority="823"/>
  </conditionalFormatting>
  <conditionalFormatting sqref="D1713">
    <cfRule type="duplicateValues" dxfId="812" priority="824"/>
  </conditionalFormatting>
  <conditionalFormatting sqref="D1716">
    <cfRule type="duplicateValues" dxfId="811" priority="815"/>
    <cfRule type="duplicateValues" dxfId="810" priority="816"/>
  </conditionalFormatting>
  <conditionalFormatting sqref="D1716">
    <cfRule type="duplicateValues" dxfId="809" priority="817"/>
  </conditionalFormatting>
  <conditionalFormatting sqref="D1716">
    <cfRule type="duplicateValues" dxfId="808" priority="818"/>
  </conditionalFormatting>
  <conditionalFormatting sqref="D1716">
    <cfRule type="duplicateValues" dxfId="807" priority="819"/>
  </conditionalFormatting>
  <conditionalFormatting sqref="D117">
    <cfRule type="duplicateValues" dxfId="806" priority="811"/>
    <cfRule type="duplicateValues" dxfId="805" priority="812"/>
  </conditionalFormatting>
  <conditionalFormatting sqref="D117">
    <cfRule type="duplicateValues" dxfId="804" priority="813"/>
  </conditionalFormatting>
  <conditionalFormatting sqref="D117">
    <cfRule type="duplicateValues" dxfId="803" priority="810"/>
  </conditionalFormatting>
  <conditionalFormatting sqref="D117">
    <cfRule type="duplicateValues" dxfId="802" priority="814"/>
  </conditionalFormatting>
  <conditionalFormatting sqref="D118">
    <cfRule type="duplicateValues" dxfId="801" priority="806"/>
    <cfRule type="duplicateValues" dxfId="800" priority="807"/>
  </conditionalFormatting>
  <conditionalFormatting sqref="D118">
    <cfRule type="duplicateValues" dxfId="799" priority="808"/>
  </conditionalFormatting>
  <conditionalFormatting sqref="D118">
    <cfRule type="duplicateValues" dxfId="798" priority="805"/>
  </conditionalFormatting>
  <conditionalFormatting sqref="D118">
    <cfRule type="duplicateValues" dxfId="797" priority="809"/>
  </conditionalFormatting>
  <conditionalFormatting sqref="D186">
    <cfRule type="duplicateValues" dxfId="796" priority="801"/>
  </conditionalFormatting>
  <conditionalFormatting sqref="D186">
    <cfRule type="duplicateValues" dxfId="795" priority="802"/>
    <cfRule type="duplicateValues" dxfId="794" priority="803"/>
  </conditionalFormatting>
  <conditionalFormatting sqref="D186">
    <cfRule type="duplicateValues" dxfId="793" priority="804"/>
  </conditionalFormatting>
  <conditionalFormatting sqref="D186">
    <cfRule type="duplicateValues" dxfId="792" priority="800"/>
  </conditionalFormatting>
  <conditionalFormatting sqref="D98">
    <cfRule type="duplicateValues" dxfId="791" priority="796"/>
    <cfRule type="duplicateValues" dxfId="790" priority="797"/>
  </conditionalFormatting>
  <conditionalFormatting sqref="D98">
    <cfRule type="duplicateValues" dxfId="789" priority="798"/>
  </conditionalFormatting>
  <conditionalFormatting sqref="D98">
    <cfRule type="duplicateValues" dxfId="788" priority="795"/>
  </conditionalFormatting>
  <conditionalFormatting sqref="D98">
    <cfRule type="duplicateValues" dxfId="787" priority="799"/>
  </conditionalFormatting>
  <conditionalFormatting sqref="D99">
    <cfRule type="duplicateValues" dxfId="786" priority="791"/>
    <cfRule type="duplicateValues" dxfId="785" priority="792"/>
  </conditionalFormatting>
  <conditionalFormatting sqref="D99">
    <cfRule type="duplicateValues" dxfId="784" priority="793"/>
  </conditionalFormatting>
  <conditionalFormatting sqref="D99">
    <cfRule type="duplicateValues" dxfId="783" priority="790"/>
  </conditionalFormatting>
  <conditionalFormatting sqref="D99">
    <cfRule type="duplicateValues" dxfId="782" priority="794"/>
  </conditionalFormatting>
  <conditionalFormatting sqref="D100">
    <cfRule type="duplicateValues" dxfId="781" priority="786"/>
    <cfRule type="duplicateValues" dxfId="780" priority="787"/>
  </conditionalFormatting>
  <conditionalFormatting sqref="D100">
    <cfRule type="duplicateValues" dxfId="779" priority="788"/>
  </conditionalFormatting>
  <conditionalFormatting sqref="D100">
    <cfRule type="duplicateValues" dxfId="778" priority="785"/>
  </conditionalFormatting>
  <conditionalFormatting sqref="D100">
    <cfRule type="duplicateValues" dxfId="777" priority="789"/>
  </conditionalFormatting>
  <conditionalFormatting sqref="D1823">
    <cfRule type="duplicateValues" dxfId="776" priority="780"/>
    <cfRule type="duplicateValues" dxfId="775" priority="781"/>
  </conditionalFormatting>
  <conditionalFormatting sqref="D1823">
    <cfRule type="duplicateValues" dxfId="774" priority="782"/>
  </conditionalFormatting>
  <conditionalFormatting sqref="D1823">
    <cfRule type="duplicateValues" dxfId="773" priority="783"/>
  </conditionalFormatting>
  <conditionalFormatting sqref="D1823">
    <cfRule type="duplicateValues" dxfId="772" priority="784"/>
  </conditionalFormatting>
  <conditionalFormatting sqref="D1823">
    <cfRule type="duplicateValues" dxfId="771" priority="779"/>
  </conditionalFormatting>
  <conditionalFormatting sqref="D1937">
    <cfRule type="duplicateValues" dxfId="770" priority="774"/>
  </conditionalFormatting>
  <conditionalFormatting sqref="A1937">
    <cfRule type="duplicateValues" dxfId="769" priority="773"/>
  </conditionalFormatting>
  <conditionalFormatting sqref="D1937">
    <cfRule type="duplicateValues" dxfId="768" priority="775"/>
    <cfRule type="duplicateValues" dxfId="767" priority="776"/>
  </conditionalFormatting>
  <conditionalFormatting sqref="D1937">
    <cfRule type="duplicateValues" dxfId="766" priority="772"/>
  </conditionalFormatting>
  <conditionalFormatting sqref="D1937">
    <cfRule type="duplicateValues" dxfId="765" priority="777"/>
  </conditionalFormatting>
  <conditionalFormatting sqref="A1937">
    <cfRule type="duplicateValues" dxfId="764" priority="778"/>
  </conditionalFormatting>
  <conditionalFormatting sqref="D1736">
    <cfRule type="duplicateValues" dxfId="763" priority="771"/>
  </conditionalFormatting>
  <conditionalFormatting sqref="D1736">
    <cfRule type="duplicateValues" dxfId="762" priority="767"/>
    <cfRule type="duplicateValues" dxfId="761" priority="768"/>
  </conditionalFormatting>
  <conditionalFormatting sqref="D1736">
    <cfRule type="duplicateValues" dxfId="760" priority="769"/>
  </conditionalFormatting>
  <conditionalFormatting sqref="D1736">
    <cfRule type="duplicateValues" dxfId="759" priority="770"/>
  </conditionalFormatting>
  <conditionalFormatting sqref="A1736">
    <cfRule type="duplicateValues" dxfId="758" priority="766"/>
  </conditionalFormatting>
  <conditionalFormatting sqref="A1736">
    <cfRule type="duplicateValues" dxfId="757" priority="762"/>
    <cfRule type="duplicateValues" dxfId="756" priority="763"/>
  </conditionalFormatting>
  <conditionalFormatting sqref="A1736">
    <cfRule type="duplicateValues" dxfId="755" priority="764"/>
  </conditionalFormatting>
  <conditionalFormatting sqref="A1736">
    <cfRule type="duplicateValues" dxfId="754" priority="765"/>
  </conditionalFormatting>
  <conditionalFormatting sqref="D1738">
    <cfRule type="duplicateValues" dxfId="753" priority="761"/>
  </conditionalFormatting>
  <conditionalFormatting sqref="D1738">
    <cfRule type="duplicateValues" dxfId="752" priority="757"/>
    <cfRule type="duplicateValues" dxfId="751" priority="758"/>
  </conditionalFormatting>
  <conditionalFormatting sqref="D1738">
    <cfRule type="duplicateValues" dxfId="750" priority="759"/>
  </conditionalFormatting>
  <conditionalFormatting sqref="D1738">
    <cfRule type="duplicateValues" dxfId="749" priority="760"/>
  </conditionalFormatting>
  <conditionalFormatting sqref="A1738">
    <cfRule type="duplicateValues" dxfId="748" priority="756"/>
  </conditionalFormatting>
  <conditionalFormatting sqref="A1738">
    <cfRule type="duplicateValues" dxfId="747" priority="752"/>
    <cfRule type="duplicateValues" dxfId="746" priority="753"/>
  </conditionalFormatting>
  <conditionalFormatting sqref="A1738">
    <cfRule type="duplicateValues" dxfId="745" priority="754"/>
  </conditionalFormatting>
  <conditionalFormatting sqref="A1738">
    <cfRule type="duplicateValues" dxfId="744" priority="755"/>
  </conditionalFormatting>
  <conditionalFormatting sqref="D1756">
    <cfRule type="duplicateValues" dxfId="743" priority="747"/>
    <cfRule type="duplicateValues" dxfId="742" priority="748"/>
  </conditionalFormatting>
  <conditionalFormatting sqref="D1756">
    <cfRule type="duplicateValues" dxfId="741" priority="749"/>
  </conditionalFormatting>
  <conditionalFormatting sqref="D1756">
    <cfRule type="duplicateValues" dxfId="740" priority="750"/>
  </conditionalFormatting>
  <conditionalFormatting sqref="D1756">
    <cfRule type="duplicateValues" dxfId="739" priority="751"/>
  </conditionalFormatting>
  <conditionalFormatting sqref="A1756">
    <cfRule type="duplicateValues" dxfId="738" priority="742"/>
    <cfRule type="duplicateValues" dxfId="737" priority="743"/>
  </conditionalFormatting>
  <conditionalFormatting sqref="A1756">
    <cfRule type="duplicateValues" dxfId="736" priority="744"/>
  </conditionalFormatting>
  <conditionalFormatting sqref="A1756">
    <cfRule type="duplicateValues" dxfId="735" priority="745"/>
  </conditionalFormatting>
  <conditionalFormatting sqref="A1756">
    <cfRule type="duplicateValues" dxfId="734" priority="746"/>
  </conditionalFormatting>
  <conditionalFormatting sqref="D1856">
    <cfRule type="duplicateValues" dxfId="733" priority="737"/>
    <cfRule type="duplicateValues" dxfId="732" priority="738"/>
  </conditionalFormatting>
  <conditionalFormatting sqref="D1856">
    <cfRule type="duplicateValues" dxfId="731" priority="739"/>
  </conditionalFormatting>
  <conditionalFormatting sqref="D1856">
    <cfRule type="duplicateValues" dxfId="730" priority="740"/>
  </conditionalFormatting>
  <conditionalFormatting sqref="D1856">
    <cfRule type="duplicateValues" dxfId="729" priority="741"/>
  </conditionalFormatting>
  <conditionalFormatting sqref="D1856">
    <cfRule type="duplicateValues" dxfId="728" priority="736"/>
  </conditionalFormatting>
  <conditionalFormatting sqref="A1856">
    <cfRule type="duplicateValues" dxfId="727" priority="731"/>
    <cfRule type="duplicateValues" dxfId="726" priority="732"/>
  </conditionalFormatting>
  <conditionalFormatting sqref="A1856">
    <cfRule type="duplicateValues" dxfId="725" priority="733"/>
  </conditionalFormatting>
  <conditionalFormatting sqref="A1856">
    <cfRule type="duplicateValues" dxfId="724" priority="734"/>
  </conditionalFormatting>
  <conditionalFormatting sqref="A1856">
    <cfRule type="duplicateValues" dxfId="723" priority="735"/>
  </conditionalFormatting>
  <conditionalFormatting sqref="A1856">
    <cfRule type="duplicateValues" dxfId="722" priority="730"/>
  </conditionalFormatting>
  <conditionalFormatting sqref="D144">
    <cfRule type="duplicateValues" dxfId="721" priority="726"/>
  </conditionalFormatting>
  <conditionalFormatting sqref="D144">
    <cfRule type="duplicateValues" dxfId="720" priority="727"/>
    <cfRule type="duplicateValues" dxfId="719" priority="728"/>
  </conditionalFormatting>
  <conditionalFormatting sqref="D144">
    <cfRule type="duplicateValues" dxfId="718" priority="725"/>
  </conditionalFormatting>
  <conditionalFormatting sqref="D144">
    <cfRule type="duplicateValues" dxfId="717" priority="729"/>
  </conditionalFormatting>
  <conditionalFormatting sqref="D320:D321">
    <cfRule type="duplicateValues" dxfId="716" priority="720"/>
  </conditionalFormatting>
  <conditionalFormatting sqref="D320:D321">
    <cfRule type="duplicateValues" dxfId="715" priority="721"/>
    <cfRule type="duplicateValues" dxfId="714" priority="722"/>
  </conditionalFormatting>
  <conditionalFormatting sqref="D320:D321">
    <cfRule type="duplicateValues" dxfId="713" priority="723"/>
  </conditionalFormatting>
  <conditionalFormatting sqref="D320:D321">
    <cfRule type="duplicateValues" dxfId="712" priority="719"/>
  </conditionalFormatting>
  <conditionalFormatting sqref="D320:D321">
    <cfRule type="duplicateValues" dxfId="711" priority="724"/>
  </conditionalFormatting>
  <conditionalFormatting sqref="D127">
    <cfRule type="duplicateValues" dxfId="710" priority="715"/>
    <cfRule type="duplicateValues" dxfId="709" priority="716"/>
  </conditionalFormatting>
  <conditionalFormatting sqref="D127">
    <cfRule type="duplicateValues" dxfId="708" priority="717"/>
  </conditionalFormatting>
  <conditionalFormatting sqref="D127">
    <cfRule type="duplicateValues" dxfId="707" priority="714"/>
  </conditionalFormatting>
  <conditionalFormatting sqref="D127">
    <cfRule type="duplicateValues" dxfId="706" priority="718"/>
  </conditionalFormatting>
  <conditionalFormatting sqref="D132">
    <cfRule type="duplicateValues" dxfId="705" priority="710"/>
    <cfRule type="duplicateValues" dxfId="704" priority="711"/>
  </conditionalFormatting>
  <conditionalFormatting sqref="D132">
    <cfRule type="duplicateValues" dxfId="703" priority="712"/>
  </conditionalFormatting>
  <conditionalFormatting sqref="D132">
    <cfRule type="duplicateValues" dxfId="702" priority="709"/>
  </conditionalFormatting>
  <conditionalFormatting sqref="D132">
    <cfRule type="duplicateValues" dxfId="701" priority="713"/>
  </conditionalFormatting>
  <conditionalFormatting sqref="D133">
    <cfRule type="duplicateValues" dxfId="700" priority="705"/>
    <cfRule type="duplicateValues" dxfId="699" priority="706"/>
  </conditionalFormatting>
  <conditionalFormatting sqref="D133">
    <cfRule type="duplicateValues" dxfId="698" priority="707"/>
  </conditionalFormatting>
  <conditionalFormatting sqref="D133">
    <cfRule type="duplicateValues" dxfId="697" priority="704"/>
  </conditionalFormatting>
  <conditionalFormatting sqref="D133">
    <cfRule type="duplicateValues" dxfId="696" priority="708"/>
  </conditionalFormatting>
  <conditionalFormatting sqref="D299">
    <cfRule type="duplicateValues" dxfId="695" priority="699"/>
  </conditionalFormatting>
  <conditionalFormatting sqref="D299">
    <cfRule type="duplicateValues" dxfId="694" priority="700"/>
    <cfRule type="duplicateValues" dxfId="693" priority="701"/>
  </conditionalFormatting>
  <conditionalFormatting sqref="D299">
    <cfRule type="duplicateValues" dxfId="692" priority="702"/>
  </conditionalFormatting>
  <conditionalFormatting sqref="D299">
    <cfRule type="duplicateValues" dxfId="691" priority="698"/>
  </conditionalFormatting>
  <conditionalFormatting sqref="D299">
    <cfRule type="duplicateValues" dxfId="690" priority="703"/>
  </conditionalFormatting>
  <conditionalFormatting sqref="D536">
    <cfRule type="duplicateValues" dxfId="689" priority="693"/>
  </conditionalFormatting>
  <conditionalFormatting sqref="D536">
    <cfRule type="duplicateValues" dxfId="688" priority="694"/>
    <cfRule type="duplicateValues" dxfId="687" priority="695"/>
  </conditionalFormatting>
  <conditionalFormatting sqref="D536">
    <cfRule type="duplicateValues" dxfId="686" priority="696"/>
  </conditionalFormatting>
  <conditionalFormatting sqref="D536">
    <cfRule type="duplicateValues" dxfId="685" priority="692"/>
  </conditionalFormatting>
  <conditionalFormatting sqref="D536">
    <cfRule type="duplicateValues" dxfId="684" priority="697"/>
  </conditionalFormatting>
  <conditionalFormatting sqref="D443">
    <cfRule type="duplicateValues" dxfId="683" priority="687"/>
  </conditionalFormatting>
  <conditionalFormatting sqref="D443">
    <cfRule type="duplicateValues" dxfId="682" priority="688"/>
    <cfRule type="duplicateValues" dxfId="681" priority="689"/>
  </conditionalFormatting>
  <conditionalFormatting sqref="D443">
    <cfRule type="duplicateValues" dxfId="680" priority="690"/>
  </conditionalFormatting>
  <conditionalFormatting sqref="D443">
    <cfRule type="duplicateValues" dxfId="679" priority="686"/>
  </conditionalFormatting>
  <conditionalFormatting sqref="D443">
    <cfRule type="duplicateValues" dxfId="678" priority="691"/>
  </conditionalFormatting>
  <conditionalFormatting sqref="D1939">
    <cfRule type="duplicateValues" dxfId="677" priority="680"/>
  </conditionalFormatting>
  <conditionalFormatting sqref="D1939">
    <cfRule type="duplicateValues" dxfId="676" priority="681"/>
    <cfRule type="duplicateValues" dxfId="675" priority="682"/>
  </conditionalFormatting>
  <conditionalFormatting sqref="D1939">
    <cfRule type="duplicateValues" dxfId="674" priority="679"/>
  </conditionalFormatting>
  <conditionalFormatting sqref="D1939">
    <cfRule type="duplicateValues" dxfId="673" priority="683"/>
  </conditionalFormatting>
  <conditionalFormatting sqref="A1940">
    <cfRule type="duplicateValues" dxfId="672" priority="673"/>
  </conditionalFormatting>
  <conditionalFormatting sqref="D1940">
    <cfRule type="duplicateValues" dxfId="671" priority="674"/>
    <cfRule type="duplicateValues" dxfId="670" priority="675"/>
  </conditionalFormatting>
  <conditionalFormatting sqref="D1940">
    <cfRule type="duplicateValues" dxfId="669" priority="676"/>
  </conditionalFormatting>
  <conditionalFormatting sqref="D1940">
    <cfRule type="duplicateValues" dxfId="668" priority="672"/>
  </conditionalFormatting>
  <conditionalFormatting sqref="D1940">
    <cfRule type="duplicateValues" dxfId="667" priority="677"/>
  </conditionalFormatting>
  <conditionalFormatting sqref="A1940">
    <cfRule type="duplicateValues" dxfId="666" priority="678"/>
  </conditionalFormatting>
  <conditionalFormatting sqref="D1941">
    <cfRule type="duplicateValues" dxfId="665" priority="660"/>
  </conditionalFormatting>
  <conditionalFormatting sqref="A1941">
    <cfRule type="duplicateValues" dxfId="664" priority="659"/>
  </conditionalFormatting>
  <conditionalFormatting sqref="D1941">
    <cfRule type="duplicateValues" dxfId="663" priority="661"/>
    <cfRule type="duplicateValues" dxfId="662" priority="662"/>
  </conditionalFormatting>
  <conditionalFormatting sqref="D1941">
    <cfRule type="duplicateValues" dxfId="661" priority="663"/>
  </conditionalFormatting>
  <conditionalFormatting sqref="D1941">
    <cfRule type="duplicateValues" dxfId="660" priority="658"/>
  </conditionalFormatting>
  <conditionalFormatting sqref="D1941">
    <cfRule type="duplicateValues" dxfId="659" priority="664"/>
  </conditionalFormatting>
  <conditionalFormatting sqref="A1941">
    <cfRule type="duplicateValues" dxfId="658" priority="665"/>
  </conditionalFormatting>
  <conditionalFormatting sqref="A368:A372 A238:A246 A3:A17 A159:A186 A19:A21 A23:A26 A194:A213 A215:A236 A75:A76 A189:A191 A28:A70 A250:A364 A78:A113 A530:A1605 A449:A464 A115:A148 A150:A154 A374:A380 A382:A393 A395:A447 A466:A528">
    <cfRule type="duplicateValues" dxfId="657" priority="6728"/>
  </conditionalFormatting>
  <conditionalFormatting sqref="B448">
    <cfRule type="duplicateValues" dxfId="656" priority="639"/>
  </conditionalFormatting>
  <conditionalFormatting sqref="B214">
    <cfRule type="duplicateValues" dxfId="655" priority="655"/>
  </conditionalFormatting>
  <conditionalFormatting sqref="B237">
    <cfRule type="duplicateValues" dxfId="654" priority="654"/>
  </conditionalFormatting>
  <conditionalFormatting sqref="B27">
    <cfRule type="duplicateValues" dxfId="653" priority="653"/>
  </conditionalFormatting>
  <conditionalFormatting sqref="B156">
    <cfRule type="duplicateValues" dxfId="652" priority="652"/>
  </conditionalFormatting>
  <conditionalFormatting sqref="B155">
    <cfRule type="duplicateValues" dxfId="651" priority="651"/>
  </conditionalFormatting>
  <conditionalFormatting sqref="B158">
    <cfRule type="duplicateValues" dxfId="650" priority="650"/>
  </conditionalFormatting>
  <conditionalFormatting sqref="B157">
    <cfRule type="duplicateValues" dxfId="649" priority="649"/>
  </conditionalFormatting>
  <conditionalFormatting sqref="B367">
    <cfRule type="duplicateValues" dxfId="648" priority="648"/>
  </conditionalFormatting>
  <conditionalFormatting sqref="B365">
    <cfRule type="duplicateValues" dxfId="647" priority="647"/>
  </conditionalFormatting>
  <conditionalFormatting sqref="B366">
    <cfRule type="duplicateValues" dxfId="646" priority="646"/>
  </conditionalFormatting>
  <conditionalFormatting sqref="B248">
    <cfRule type="duplicateValues" dxfId="645" priority="645"/>
  </conditionalFormatting>
  <conditionalFormatting sqref="B247">
    <cfRule type="duplicateValues" dxfId="644" priority="644"/>
  </conditionalFormatting>
  <conditionalFormatting sqref="B192">
    <cfRule type="duplicateValues" dxfId="643" priority="643"/>
  </conditionalFormatting>
  <conditionalFormatting sqref="B193">
    <cfRule type="duplicateValues" dxfId="642" priority="642"/>
  </conditionalFormatting>
  <conditionalFormatting sqref="B18">
    <cfRule type="duplicateValues" dxfId="641" priority="641"/>
  </conditionalFormatting>
  <conditionalFormatting sqref="B22">
    <cfRule type="duplicateValues" dxfId="640" priority="640"/>
  </conditionalFormatting>
  <conditionalFormatting sqref="B1639:B1661 B75:B76 B3:B70 B78:B113 B530:B1637 B189:B248 B115:B148 B150:B186 B250:B372 B374:B380 B382:B393 B395:B464 B466:B528">
    <cfRule type="duplicateValues" dxfId="639" priority="638"/>
  </conditionalFormatting>
  <conditionalFormatting sqref="B74">
    <cfRule type="duplicateValues" dxfId="638" priority="637"/>
  </conditionalFormatting>
  <conditionalFormatting sqref="B74">
    <cfRule type="duplicateValues" dxfId="637" priority="636"/>
  </conditionalFormatting>
  <conditionalFormatting sqref="B71:B72">
    <cfRule type="duplicateValues" dxfId="636" priority="635"/>
  </conditionalFormatting>
  <conditionalFormatting sqref="B71:B72">
    <cfRule type="duplicateValues" dxfId="635" priority="634"/>
  </conditionalFormatting>
  <conditionalFormatting sqref="B73">
    <cfRule type="duplicateValues" dxfId="634" priority="633"/>
  </conditionalFormatting>
  <conditionalFormatting sqref="B73">
    <cfRule type="duplicateValues" dxfId="633" priority="632"/>
  </conditionalFormatting>
  <conditionalFormatting sqref="B77">
    <cfRule type="duplicateValues" dxfId="632" priority="631"/>
  </conditionalFormatting>
  <conditionalFormatting sqref="B77">
    <cfRule type="duplicateValues" dxfId="631" priority="630"/>
  </conditionalFormatting>
  <conditionalFormatting sqref="B188">
    <cfRule type="duplicateValues" dxfId="630" priority="629"/>
  </conditionalFormatting>
  <conditionalFormatting sqref="B188">
    <cfRule type="duplicateValues" dxfId="629" priority="628"/>
  </conditionalFormatting>
  <conditionalFormatting sqref="B187">
    <cfRule type="duplicateValues" dxfId="628" priority="627"/>
  </conditionalFormatting>
  <conditionalFormatting sqref="B187">
    <cfRule type="duplicateValues" dxfId="627" priority="626"/>
  </conditionalFormatting>
  <conditionalFormatting sqref="B1606:B1637 B1639:B1656">
    <cfRule type="duplicateValues" dxfId="626" priority="625"/>
  </conditionalFormatting>
  <conditionalFormatting sqref="B1662">
    <cfRule type="duplicateValues" dxfId="625" priority="623"/>
  </conditionalFormatting>
  <conditionalFormatting sqref="B1662">
    <cfRule type="duplicateValues" dxfId="624" priority="624"/>
  </conditionalFormatting>
  <conditionalFormatting sqref="B529">
    <cfRule type="duplicateValues" dxfId="623" priority="621"/>
  </conditionalFormatting>
  <conditionalFormatting sqref="B529">
    <cfRule type="duplicateValues" dxfId="622" priority="622"/>
  </conditionalFormatting>
  <conditionalFormatting sqref="B1663">
    <cfRule type="duplicateValues" dxfId="621" priority="620"/>
  </conditionalFormatting>
  <conditionalFormatting sqref="B1663">
    <cfRule type="duplicateValues" dxfId="620" priority="619"/>
  </conditionalFormatting>
  <conditionalFormatting sqref="B1664">
    <cfRule type="duplicateValues" dxfId="619" priority="617"/>
  </conditionalFormatting>
  <conditionalFormatting sqref="B1664">
    <cfRule type="duplicateValues" dxfId="618" priority="618"/>
  </conditionalFormatting>
  <conditionalFormatting sqref="B1638">
    <cfRule type="duplicateValues" dxfId="617" priority="616"/>
  </conditionalFormatting>
  <conditionalFormatting sqref="B1638">
    <cfRule type="duplicateValues" dxfId="616" priority="656"/>
  </conditionalFormatting>
  <conditionalFormatting sqref="B1675 B1665:B1673">
    <cfRule type="duplicateValues" dxfId="615" priority="610"/>
  </conditionalFormatting>
  <conditionalFormatting sqref="B1861:B1868 B1844:B1855 B1833:B1842 B1779:B1831 B1760:B1776 B1746:B1755 B1739:B1743 B1721:B1733 B1693:B1694 B1696:B1719 B1665:B1689 B1857:B1859">
    <cfRule type="duplicateValues" dxfId="614" priority="611"/>
    <cfRule type="duplicateValues" dxfId="613" priority="612"/>
  </conditionalFormatting>
  <conditionalFormatting sqref="B1844:B1855 B1833:B1842 B1665:B1735 B1737 B1739:B1755 B1757:B1758 B1857:B1868 B1760:B1831">
    <cfRule type="duplicateValues" dxfId="612" priority="613"/>
  </conditionalFormatting>
  <conditionalFormatting sqref="B1861:B1868 B1844:B1855 B1833:B1842 B1778:B1831 B1760:B1776 B1746:B1755 B1739:B1743 B1693:B1694 B1696:B1733 B1680:B1689 B1665:B1678 B1857:B1859">
    <cfRule type="duplicateValues" dxfId="611" priority="614"/>
  </conditionalFormatting>
  <conditionalFormatting sqref="B1861:B1868 B1844:B1855 B1833:B1842 B1808:B1830 B1792:B1793 B1790 B1795:B1806 B1783:B1787 B1779:B1781 B1760:B1776 B1746:B1755 B1741:B1743 B1739 B1721:B1733 B1709:B1719 B1680:B1683 B1688:B1689 B1693:B1694 B1696:B1707 B1675:B1678 B1668:B1673 B1665 B1857:B1859">
    <cfRule type="duplicateValues" dxfId="610" priority="615"/>
  </conditionalFormatting>
  <conditionalFormatting sqref="B1666">
    <cfRule type="duplicateValues" dxfId="609" priority="608"/>
  </conditionalFormatting>
  <conditionalFormatting sqref="B1667">
    <cfRule type="duplicateValues" dxfId="608" priority="607"/>
  </conditionalFormatting>
  <conditionalFormatting sqref="B1666:B1667">
    <cfRule type="duplicateValues" dxfId="607" priority="609"/>
  </conditionalFormatting>
  <conditionalFormatting sqref="B1674">
    <cfRule type="duplicateValues" dxfId="606" priority="606"/>
  </conditionalFormatting>
  <conditionalFormatting sqref="B1674">
    <cfRule type="duplicateValues" dxfId="605" priority="605"/>
  </conditionalFormatting>
  <conditionalFormatting sqref="B1687">
    <cfRule type="duplicateValues" dxfId="604" priority="603"/>
  </conditionalFormatting>
  <conditionalFormatting sqref="B1686">
    <cfRule type="duplicateValues" dxfId="603" priority="602"/>
  </conditionalFormatting>
  <conditionalFormatting sqref="B1685">
    <cfRule type="duplicateValues" dxfId="602" priority="601"/>
  </conditionalFormatting>
  <conditionalFormatting sqref="B1692">
    <cfRule type="duplicateValues" dxfId="601" priority="597"/>
    <cfRule type="duplicateValues" dxfId="600" priority="598"/>
  </conditionalFormatting>
  <conditionalFormatting sqref="B1692">
    <cfRule type="duplicateValues" dxfId="599" priority="599"/>
  </conditionalFormatting>
  <conditionalFormatting sqref="B1692">
    <cfRule type="duplicateValues" dxfId="598" priority="600"/>
  </conditionalFormatting>
  <conditionalFormatting sqref="B1690">
    <cfRule type="duplicateValues" dxfId="597" priority="593"/>
    <cfRule type="duplicateValues" dxfId="596" priority="594"/>
  </conditionalFormatting>
  <conditionalFormatting sqref="B1690">
    <cfRule type="duplicateValues" dxfId="595" priority="595"/>
  </conditionalFormatting>
  <conditionalFormatting sqref="B1690">
    <cfRule type="duplicateValues" dxfId="594" priority="596"/>
  </conditionalFormatting>
  <conditionalFormatting sqref="B1691">
    <cfRule type="duplicateValues" dxfId="593" priority="589"/>
    <cfRule type="duplicateValues" dxfId="592" priority="590"/>
  </conditionalFormatting>
  <conditionalFormatting sqref="B1691">
    <cfRule type="duplicateValues" dxfId="591" priority="591"/>
  </conditionalFormatting>
  <conditionalFormatting sqref="B1691">
    <cfRule type="duplicateValues" dxfId="590" priority="592"/>
  </conditionalFormatting>
  <conditionalFormatting sqref="B1695">
    <cfRule type="duplicateValues" dxfId="589" priority="585"/>
    <cfRule type="duplicateValues" dxfId="588" priority="586"/>
  </conditionalFormatting>
  <conditionalFormatting sqref="B1695">
    <cfRule type="duplicateValues" dxfId="587" priority="587"/>
  </conditionalFormatting>
  <conditionalFormatting sqref="B1695">
    <cfRule type="duplicateValues" dxfId="586" priority="588"/>
  </conditionalFormatting>
  <conditionalFormatting sqref="B1861:B1868 B1844:B1855 B1833:B1842 B1778:B1831 B1740 B1684 B1857:B1859">
    <cfRule type="duplicateValues" dxfId="585" priority="604"/>
  </conditionalFormatting>
  <conditionalFormatting sqref="B1708">
    <cfRule type="duplicateValues" dxfId="584" priority="584"/>
  </conditionalFormatting>
  <conditionalFormatting sqref="B1720">
    <cfRule type="duplicateValues" dxfId="583" priority="583"/>
  </conditionalFormatting>
  <conditionalFormatting sqref="B1720">
    <cfRule type="duplicateValues" dxfId="582" priority="581"/>
    <cfRule type="duplicateValues" dxfId="581" priority="582"/>
  </conditionalFormatting>
  <conditionalFormatting sqref="B1734">
    <cfRule type="duplicateValues" dxfId="580" priority="577"/>
    <cfRule type="duplicateValues" dxfId="579" priority="578"/>
  </conditionalFormatting>
  <conditionalFormatting sqref="B1734">
    <cfRule type="duplicateValues" dxfId="578" priority="579"/>
  </conditionalFormatting>
  <conditionalFormatting sqref="B1734">
    <cfRule type="duplicateValues" dxfId="577" priority="580"/>
  </conditionalFormatting>
  <conditionalFormatting sqref="B1735">
    <cfRule type="duplicateValues" dxfId="576" priority="573"/>
    <cfRule type="duplicateValues" dxfId="575" priority="574"/>
  </conditionalFormatting>
  <conditionalFormatting sqref="B1735">
    <cfRule type="duplicateValues" dxfId="574" priority="575"/>
  </conditionalFormatting>
  <conditionalFormatting sqref="B1735">
    <cfRule type="duplicateValues" dxfId="573" priority="576"/>
  </conditionalFormatting>
  <conditionalFormatting sqref="B1737">
    <cfRule type="duplicateValues" dxfId="572" priority="569"/>
    <cfRule type="duplicateValues" dxfId="571" priority="570"/>
  </conditionalFormatting>
  <conditionalFormatting sqref="B1737">
    <cfRule type="duplicateValues" dxfId="570" priority="571"/>
  </conditionalFormatting>
  <conditionalFormatting sqref="B1737">
    <cfRule type="duplicateValues" dxfId="569" priority="572"/>
  </conditionalFormatting>
  <conditionalFormatting sqref="B1744:B1745">
    <cfRule type="duplicateValues" dxfId="568" priority="564"/>
    <cfRule type="duplicateValues" dxfId="567" priority="565"/>
  </conditionalFormatting>
  <conditionalFormatting sqref="B1744:B1745">
    <cfRule type="duplicateValues" dxfId="566" priority="566"/>
  </conditionalFormatting>
  <conditionalFormatting sqref="B1744:B1745">
    <cfRule type="duplicateValues" dxfId="565" priority="567"/>
  </conditionalFormatting>
  <conditionalFormatting sqref="B1744:B1745">
    <cfRule type="duplicateValues" dxfId="564" priority="568"/>
  </conditionalFormatting>
  <conditionalFormatting sqref="B1757">
    <cfRule type="duplicateValues" dxfId="563" priority="560"/>
    <cfRule type="duplicateValues" dxfId="562" priority="561"/>
  </conditionalFormatting>
  <conditionalFormatting sqref="B1757">
    <cfRule type="duplicateValues" dxfId="561" priority="562"/>
  </conditionalFormatting>
  <conditionalFormatting sqref="B1757">
    <cfRule type="duplicateValues" dxfId="560" priority="563"/>
  </conditionalFormatting>
  <conditionalFormatting sqref="B1758">
    <cfRule type="duplicateValues" dxfId="559" priority="556"/>
    <cfRule type="duplicateValues" dxfId="558" priority="557"/>
  </conditionalFormatting>
  <conditionalFormatting sqref="B1758">
    <cfRule type="duplicateValues" dxfId="557" priority="558"/>
  </conditionalFormatting>
  <conditionalFormatting sqref="B1758">
    <cfRule type="duplicateValues" dxfId="556" priority="559"/>
  </conditionalFormatting>
  <conditionalFormatting sqref="B1778">
    <cfRule type="duplicateValues" dxfId="555" priority="552"/>
    <cfRule type="duplicateValues" dxfId="554" priority="555"/>
  </conditionalFormatting>
  <conditionalFormatting sqref="B1778">
    <cfRule type="duplicateValues" dxfId="553" priority="553"/>
    <cfRule type="duplicateValues" dxfId="552" priority="554"/>
  </conditionalFormatting>
  <conditionalFormatting sqref="B1777">
    <cfRule type="duplicateValues" dxfId="551" priority="551"/>
  </conditionalFormatting>
  <conditionalFormatting sqref="B1777">
    <cfRule type="duplicateValues" dxfId="550" priority="549"/>
    <cfRule type="duplicateValues" dxfId="549" priority="550"/>
  </conditionalFormatting>
  <conditionalFormatting sqref="B1777">
    <cfRule type="duplicateValues" dxfId="548" priority="548"/>
  </conditionalFormatting>
  <conditionalFormatting sqref="B1782">
    <cfRule type="duplicateValues" dxfId="547" priority="547"/>
  </conditionalFormatting>
  <conditionalFormatting sqref="B1788">
    <cfRule type="duplicateValues" dxfId="546" priority="546"/>
  </conditionalFormatting>
  <conditionalFormatting sqref="B1789">
    <cfRule type="duplicateValues" dxfId="545" priority="545"/>
  </conditionalFormatting>
  <conditionalFormatting sqref="B1794">
    <cfRule type="duplicateValues" dxfId="544" priority="544"/>
  </conditionalFormatting>
  <conditionalFormatting sqref="B1807">
    <cfRule type="duplicateValues" dxfId="543" priority="543"/>
  </conditionalFormatting>
  <conditionalFormatting sqref="B1831">
    <cfRule type="duplicateValues" dxfId="542" priority="542"/>
  </conditionalFormatting>
  <conditionalFormatting sqref="B1832">
    <cfRule type="duplicateValues" dxfId="541" priority="538"/>
  </conditionalFormatting>
  <conditionalFormatting sqref="B1832">
    <cfRule type="duplicateValues" dxfId="540" priority="539"/>
    <cfRule type="duplicateValues" dxfId="539" priority="540"/>
  </conditionalFormatting>
  <conditionalFormatting sqref="B1832">
    <cfRule type="duplicateValues" dxfId="538" priority="537"/>
  </conditionalFormatting>
  <conditionalFormatting sqref="B1832">
    <cfRule type="duplicateValues" dxfId="537" priority="541"/>
  </conditionalFormatting>
  <conditionalFormatting sqref="B1843">
    <cfRule type="duplicateValues" dxfId="536" priority="535"/>
    <cfRule type="duplicateValues" dxfId="535" priority="536"/>
  </conditionalFormatting>
  <conditionalFormatting sqref="B1843">
    <cfRule type="duplicateValues" dxfId="534" priority="534"/>
  </conditionalFormatting>
  <conditionalFormatting sqref="B1860">
    <cfRule type="duplicateValues" dxfId="533" priority="529"/>
    <cfRule type="duplicateValues" dxfId="532" priority="530"/>
  </conditionalFormatting>
  <conditionalFormatting sqref="B1860">
    <cfRule type="duplicateValues" dxfId="531" priority="531"/>
  </conditionalFormatting>
  <conditionalFormatting sqref="B1860">
    <cfRule type="duplicateValues" dxfId="530" priority="532"/>
  </conditionalFormatting>
  <conditionalFormatting sqref="B1860">
    <cfRule type="duplicateValues" dxfId="529" priority="533"/>
  </conditionalFormatting>
  <conditionalFormatting sqref="B1869">
    <cfRule type="duplicateValues" dxfId="528" priority="524"/>
    <cfRule type="duplicateValues" dxfId="527" priority="525"/>
  </conditionalFormatting>
  <conditionalFormatting sqref="B1869">
    <cfRule type="duplicateValues" dxfId="526" priority="526"/>
  </conditionalFormatting>
  <conditionalFormatting sqref="B1869">
    <cfRule type="duplicateValues" dxfId="525" priority="527"/>
  </conditionalFormatting>
  <conditionalFormatting sqref="B1869">
    <cfRule type="duplicateValues" dxfId="524" priority="528"/>
  </conditionalFormatting>
  <conditionalFormatting sqref="B1869">
    <cfRule type="duplicateValues" dxfId="523" priority="523"/>
  </conditionalFormatting>
  <conditionalFormatting sqref="B1870">
    <cfRule type="duplicateValues" dxfId="522" priority="518"/>
    <cfRule type="duplicateValues" dxfId="521" priority="519"/>
  </conditionalFormatting>
  <conditionalFormatting sqref="B1870">
    <cfRule type="duplicateValues" dxfId="520" priority="520"/>
  </conditionalFormatting>
  <conditionalFormatting sqref="B1870">
    <cfRule type="duplicateValues" dxfId="519" priority="521"/>
  </conditionalFormatting>
  <conditionalFormatting sqref="B1870">
    <cfRule type="duplicateValues" dxfId="518" priority="522"/>
  </conditionalFormatting>
  <conditionalFormatting sqref="B1870">
    <cfRule type="duplicateValues" dxfId="517" priority="517"/>
  </conditionalFormatting>
  <conditionalFormatting sqref="B1871">
    <cfRule type="duplicateValues" dxfId="516" priority="512"/>
    <cfRule type="duplicateValues" dxfId="515" priority="513"/>
  </conditionalFormatting>
  <conditionalFormatting sqref="B1871">
    <cfRule type="duplicateValues" dxfId="514" priority="514"/>
  </conditionalFormatting>
  <conditionalFormatting sqref="B1871">
    <cfRule type="duplicateValues" dxfId="513" priority="515"/>
  </conditionalFormatting>
  <conditionalFormatting sqref="B1871">
    <cfRule type="duplicateValues" dxfId="512" priority="516"/>
  </conditionalFormatting>
  <conditionalFormatting sqref="B1871">
    <cfRule type="duplicateValues" dxfId="511" priority="511"/>
  </conditionalFormatting>
  <conditionalFormatting sqref="B1872">
    <cfRule type="duplicateValues" dxfId="510" priority="506"/>
    <cfRule type="duplicateValues" dxfId="509" priority="507"/>
  </conditionalFormatting>
  <conditionalFormatting sqref="B1872">
    <cfRule type="duplicateValues" dxfId="508" priority="508"/>
  </conditionalFormatting>
  <conditionalFormatting sqref="B1872">
    <cfRule type="duplicateValues" dxfId="507" priority="509"/>
  </conditionalFormatting>
  <conditionalFormatting sqref="B1872">
    <cfRule type="duplicateValues" dxfId="506" priority="510"/>
  </conditionalFormatting>
  <conditionalFormatting sqref="B1872">
    <cfRule type="duplicateValues" dxfId="505" priority="505"/>
  </conditionalFormatting>
  <conditionalFormatting sqref="B1873">
    <cfRule type="duplicateValues" dxfId="504" priority="500"/>
    <cfRule type="duplicateValues" dxfId="503" priority="501"/>
  </conditionalFormatting>
  <conditionalFormatting sqref="B1873">
    <cfRule type="duplicateValues" dxfId="502" priority="502"/>
  </conditionalFormatting>
  <conditionalFormatting sqref="B1873">
    <cfRule type="duplicateValues" dxfId="501" priority="503"/>
  </conditionalFormatting>
  <conditionalFormatting sqref="B1873">
    <cfRule type="duplicateValues" dxfId="500" priority="504"/>
  </conditionalFormatting>
  <conditionalFormatting sqref="B1873">
    <cfRule type="duplicateValues" dxfId="499" priority="499"/>
  </conditionalFormatting>
  <conditionalFormatting sqref="B1874">
    <cfRule type="duplicateValues" dxfId="498" priority="494"/>
    <cfRule type="duplicateValues" dxfId="497" priority="495"/>
  </conditionalFormatting>
  <conditionalFormatting sqref="B1874">
    <cfRule type="duplicateValues" dxfId="496" priority="496"/>
  </conditionalFormatting>
  <conditionalFormatting sqref="B1874">
    <cfRule type="duplicateValues" dxfId="495" priority="497"/>
  </conditionalFormatting>
  <conditionalFormatting sqref="B1874">
    <cfRule type="duplicateValues" dxfId="494" priority="498"/>
  </conditionalFormatting>
  <conditionalFormatting sqref="B1874">
    <cfRule type="duplicateValues" dxfId="493" priority="493"/>
  </conditionalFormatting>
  <conditionalFormatting sqref="B1875">
    <cfRule type="duplicateValues" dxfId="492" priority="488"/>
    <cfRule type="duplicateValues" dxfId="491" priority="489"/>
  </conditionalFormatting>
  <conditionalFormatting sqref="B1875">
    <cfRule type="duplicateValues" dxfId="490" priority="490"/>
  </conditionalFormatting>
  <conditionalFormatting sqref="B1875">
    <cfRule type="duplicateValues" dxfId="489" priority="491"/>
  </conditionalFormatting>
  <conditionalFormatting sqref="B1875">
    <cfRule type="duplicateValues" dxfId="488" priority="492"/>
  </conditionalFormatting>
  <conditionalFormatting sqref="B1875">
    <cfRule type="duplicateValues" dxfId="487" priority="487"/>
  </conditionalFormatting>
  <conditionalFormatting sqref="B1876">
    <cfRule type="duplicateValues" dxfId="486" priority="482"/>
    <cfRule type="duplicateValues" dxfId="485" priority="483"/>
  </conditionalFormatting>
  <conditionalFormatting sqref="B1876">
    <cfRule type="duplicateValues" dxfId="484" priority="484"/>
  </conditionalFormatting>
  <conditionalFormatting sqref="B1876">
    <cfRule type="duplicateValues" dxfId="483" priority="485"/>
  </conditionalFormatting>
  <conditionalFormatting sqref="B1876">
    <cfRule type="duplicateValues" dxfId="482" priority="486"/>
  </conditionalFormatting>
  <conditionalFormatting sqref="B1876">
    <cfRule type="duplicateValues" dxfId="481" priority="481"/>
  </conditionalFormatting>
  <conditionalFormatting sqref="B1877">
    <cfRule type="duplicateValues" dxfId="480" priority="476"/>
    <cfRule type="duplicateValues" dxfId="479" priority="477"/>
  </conditionalFormatting>
  <conditionalFormatting sqref="B1877">
    <cfRule type="duplicateValues" dxfId="478" priority="478"/>
  </conditionalFormatting>
  <conditionalFormatting sqref="B1877">
    <cfRule type="duplicateValues" dxfId="477" priority="479"/>
  </conditionalFormatting>
  <conditionalFormatting sqref="B1877">
    <cfRule type="duplicateValues" dxfId="476" priority="480"/>
  </conditionalFormatting>
  <conditionalFormatting sqref="B1877">
    <cfRule type="duplicateValues" dxfId="475" priority="475"/>
  </conditionalFormatting>
  <conditionalFormatting sqref="B1878">
    <cfRule type="duplicateValues" dxfId="474" priority="470"/>
    <cfRule type="duplicateValues" dxfId="473" priority="471"/>
  </conditionalFormatting>
  <conditionalFormatting sqref="B1878">
    <cfRule type="duplicateValues" dxfId="472" priority="472"/>
  </conditionalFormatting>
  <conditionalFormatting sqref="B1878">
    <cfRule type="duplicateValues" dxfId="471" priority="473"/>
  </conditionalFormatting>
  <conditionalFormatting sqref="B1878">
    <cfRule type="duplicateValues" dxfId="470" priority="474"/>
  </conditionalFormatting>
  <conditionalFormatting sqref="B1878">
    <cfRule type="duplicateValues" dxfId="469" priority="469"/>
  </conditionalFormatting>
  <conditionalFormatting sqref="B1879">
    <cfRule type="duplicateValues" dxfId="468" priority="464"/>
    <cfRule type="duplicateValues" dxfId="467" priority="465"/>
  </conditionalFormatting>
  <conditionalFormatting sqref="B1879">
    <cfRule type="duplicateValues" dxfId="466" priority="466"/>
  </conditionalFormatting>
  <conditionalFormatting sqref="B1879">
    <cfRule type="duplicateValues" dxfId="465" priority="467"/>
  </conditionalFormatting>
  <conditionalFormatting sqref="B1879">
    <cfRule type="duplicateValues" dxfId="464" priority="468"/>
  </conditionalFormatting>
  <conditionalFormatting sqref="B1879">
    <cfRule type="duplicateValues" dxfId="463" priority="463"/>
  </conditionalFormatting>
  <conditionalFormatting sqref="B1880">
    <cfRule type="duplicateValues" dxfId="462" priority="458"/>
    <cfRule type="duplicateValues" dxfId="461" priority="459"/>
  </conditionalFormatting>
  <conditionalFormatting sqref="B1880">
    <cfRule type="duplicateValues" dxfId="460" priority="460"/>
  </conditionalFormatting>
  <conditionalFormatting sqref="B1880">
    <cfRule type="duplicateValues" dxfId="459" priority="461"/>
  </conditionalFormatting>
  <conditionalFormatting sqref="B1880">
    <cfRule type="duplicateValues" dxfId="458" priority="462"/>
  </conditionalFormatting>
  <conditionalFormatting sqref="B1880">
    <cfRule type="duplicateValues" dxfId="457" priority="457"/>
  </conditionalFormatting>
  <conditionalFormatting sqref="B1881">
    <cfRule type="duplicateValues" dxfId="456" priority="452"/>
    <cfRule type="duplicateValues" dxfId="455" priority="453"/>
  </conditionalFormatting>
  <conditionalFormatting sqref="B1881">
    <cfRule type="duplicateValues" dxfId="454" priority="454"/>
  </conditionalFormatting>
  <conditionalFormatting sqref="B1881">
    <cfRule type="duplicateValues" dxfId="453" priority="455"/>
  </conditionalFormatting>
  <conditionalFormatting sqref="B1881">
    <cfRule type="duplicateValues" dxfId="452" priority="456"/>
  </conditionalFormatting>
  <conditionalFormatting sqref="B1881">
    <cfRule type="duplicateValues" dxfId="451" priority="451"/>
  </conditionalFormatting>
  <conditionalFormatting sqref="B1882">
    <cfRule type="duplicateValues" dxfId="450" priority="446"/>
    <cfRule type="duplicateValues" dxfId="449" priority="447"/>
  </conditionalFormatting>
  <conditionalFormatting sqref="B1882">
    <cfRule type="duplicateValues" dxfId="448" priority="448"/>
  </conditionalFormatting>
  <conditionalFormatting sqref="B1882">
    <cfRule type="duplicateValues" dxfId="447" priority="449"/>
  </conditionalFormatting>
  <conditionalFormatting sqref="B1882">
    <cfRule type="duplicateValues" dxfId="446" priority="450"/>
  </conditionalFormatting>
  <conditionalFormatting sqref="B1882">
    <cfRule type="duplicateValues" dxfId="445" priority="445"/>
  </conditionalFormatting>
  <conditionalFormatting sqref="B1883">
    <cfRule type="duplicateValues" dxfId="444" priority="440"/>
    <cfRule type="duplicateValues" dxfId="443" priority="441"/>
  </conditionalFormatting>
  <conditionalFormatting sqref="B1883">
    <cfRule type="duplicateValues" dxfId="442" priority="442"/>
  </conditionalFormatting>
  <conditionalFormatting sqref="B1883">
    <cfRule type="duplicateValues" dxfId="441" priority="443"/>
  </conditionalFormatting>
  <conditionalFormatting sqref="B1883">
    <cfRule type="duplicateValues" dxfId="440" priority="444"/>
  </conditionalFormatting>
  <conditionalFormatting sqref="B1883">
    <cfRule type="duplicateValues" dxfId="439" priority="439"/>
  </conditionalFormatting>
  <conditionalFormatting sqref="B1884">
    <cfRule type="duplicateValues" dxfId="438" priority="434"/>
    <cfRule type="duplicateValues" dxfId="437" priority="435"/>
  </conditionalFormatting>
  <conditionalFormatting sqref="B1884">
    <cfRule type="duplicateValues" dxfId="436" priority="436"/>
  </conditionalFormatting>
  <conditionalFormatting sqref="B1884">
    <cfRule type="duplicateValues" dxfId="435" priority="437"/>
  </conditionalFormatting>
  <conditionalFormatting sqref="B1884">
    <cfRule type="duplicateValues" dxfId="434" priority="438"/>
  </conditionalFormatting>
  <conditionalFormatting sqref="B1884">
    <cfRule type="duplicateValues" dxfId="433" priority="433"/>
  </conditionalFormatting>
  <conditionalFormatting sqref="B1885">
    <cfRule type="duplicateValues" dxfId="432" priority="428"/>
    <cfRule type="duplicateValues" dxfId="431" priority="429"/>
  </conditionalFormatting>
  <conditionalFormatting sqref="B1885">
    <cfRule type="duplicateValues" dxfId="430" priority="430"/>
  </conditionalFormatting>
  <conditionalFormatting sqref="B1885">
    <cfRule type="duplicateValues" dxfId="429" priority="431"/>
  </conditionalFormatting>
  <conditionalFormatting sqref="B1885">
    <cfRule type="duplicateValues" dxfId="428" priority="432"/>
  </conditionalFormatting>
  <conditionalFormatting sqref="B1885">
    <cfRule type="duplicateValues" dxfId="427" priority="427"/>
  </conditionalFormatting>
  <conditionalFormatting sqref="B1886">
    <cfRule type="duplicateValues" dxfId="426" priority="422"/>
    <cfRule type="duplicateValues" dxfId="425" priority="423"/>
  </conditionalFormatting>
  <conditionalFormatting sqref="B1886">
    <cfRule type="duplicateValues" dxfId="424" priority="424"/>
  </conditionalFormatting>
  <conditionalFormatting sqref="B1886">
    <cfRule type="duplicateValues" dxfId="423" priority="425"/>
  </conditionalFormatting>
  <conditionalFormatting sqref="B1886">
    <cfRule type="duplicateValues" dxfId="422" priority="426"/>
  </conditionalFormatting>
  <conditionalFormatting sqref="B1886">
    <cfRule type="duplicateValues" dxfId="421" priority="421"/>
  </conditionalFormatting>
  <conditionalFormatting sqref="B1887">
    <cfRule type="duplicateValues" dxfId="420" priority="416"/>
    <cfRule type="duplicateValues" dxfId="419" priority="417"/>
  </conditionalFormatting>
  <conditionalFormatting sqref="B1887">
    <cfRule type="duplicateValues" dxfId="418" priority="418"/>
  </conditionalFormatting>
  <conditionalFormatting sqref="B1887">
    <cfRule type="duplicateValues" dxfId="417" priority="419"/>
  </conditionalFormatting>
  <conditionalFormatting sqref="B1887">
    <cfRule type="duplicateValues" dxfId="416" priority="420"/>
  </conditionalFormatting>
  <conditionalFormatting sqref="B1887">
    <cfRule type="duplicateValues" dxfId="415" priority="415"/>
  </conditionalFormatting>
  <conditionalFormatting sqref="B1888">
    <cfRule type="duplicateValues" dxfId="414" priority="410"/>
    <cfRule type="duplicateValues" dxfId="413" priority="411"/>
  </conditionalFormatting>
  <conditionalFormatting sqref="B1888">
    <cfRule type="duplicateValues" dxfId="412" priority="412"/>
  </conditionalFormatting>
  <conditionalFormatting sqref="B1888">
    <cfRule type="duplicateValues" dxfId="411" priority="413"/>
  </conditionalFormatting>
  <conditionalFormatting sqref="B1888">
    <cfRule type="duplicateValues" dxfId="410" priority="414"/>
  </conditionalFormatting>
  <conditionalFormatting sqref="B1888">
    <cfRule type="duplicateValues" dxfId="409" priority="409"/>
  </conditionalFormatting>
  <conditionalFormatting sqref="B1889">
    <cfRule type="duplicateValues" dxfId="408" priority="404"/>
    <cfRule type="duplicateValues" dxfId="407" priority="405"/>
  </conditionalFormatting>
  <conditionalFormatting sqref="B1889">
    <cfRule type="duplicateValues" dxfId="406" priority="406"/>
  </conditionalFormatting>
  <conditionalFormatting sqref="B1889">
    <cfRule type="duplicateValues" dxfId="405" priority="407"/>
  </conditionalFormatting>
  <conditionalFormatting sqref="B1889">
    <cfRule type="duplicateValues" dxfId="404" priority="408"/>
  </conditionalFormatting>
  <conditionalFormatting sqref="B1889">
    <cfRule type="duplicateValues" dxfId="403" priority="403"/>
  </conditionalFormatting>
  <conditionalFormatting sqref="B1890">
    <cfRule type="duplicateValues" dxfId="402" priority="398"/>
    <cfRule type="duplicateValues" dxfId="401" priority="399"/>
  </conditionalFormatting>
  <conditionalFormatting sqref="B1890">
    <cfRule type="duplicateValues" dxfId="400" priority="400"/>
  </conditionalFormatting>
  <conditionalFormatting sqref="B1890">
    <cfRule type="duplicateValues" dxfId="399" priority="401"/>
  </conditionalFormatting>
  <conditionalFormatting sqref="B1890">
    <cfRule type="duplicateValues" dxfId="398" priority="402"/>
  </conditionalFormatting>
  <conditionalFormatting sqref="B1890">
    <cfRule type="duplicateValues" dxfId="397" priority="397"/>
  </conditionalFormatting>
  <conditionalFormatting sqref="B1891">
    <cfRule type="duplicateValues" dxfId="396" priority="392"/>
    <cfRule type="duplicateValues" dxfId="395" priority="393"/>
  </conditionalFormatting>
  <conditionalFormatting sqref="B1891">
    <cfRule type="duplicateValues" dxfId="394" priority="394"/>
  </conditionalFormatting>
  <conditionalFormatting sqref="B1891">
    <cfRule type="duplicateValues" dxfId="393" priority="395"/>
  </conditionalFormatting>
  <conditionalFormatting sqref="B1891">
    <cfRule type="duplicateValues" dxfId="392" priority="396"/>
  </conditionalFormatting>
  <conditionalFormatting sqref="B1891">
    <cfRule type="duplicateValues" dxfId="391" priority="391"/>
  </conditionalFormatting>
  <conditionalFormatting sqref="B1892">
    <cfRule type="duplicateValues" dxfId="390" priority="386"/>
    <cfRule type="duplicateValues" dxfId="389" priority="387"/>
  </conditionalFormatting>
  <conditionalFormatting sqref="B1892">
    <cfRule type="duplicateValues" dxfId="388" priority="388"/>
  </conditionalFormatting>
  <conditionalFormatting sqref="B1892">
    <cfRule type="duplicateValues" dxfId="387" priority="389"/>
  </conditionalFormatting>
  <conditionalFormatting sqref="B1892">
    <cfRule type="duplicateValues" dxfId="386" priority="390"/>
  </conditionalFormatting>
  <conditionalFormatting sqref="B1892">
    <cfRule type="duplicateValues" dxfId="385" priority="385"/>
  </conditionalFormatting>
  <conditionalFormatting sqref="B1893">
    <cfRule type="duplicateValues" dxfId="384" priority="380"/>
    <cfRule type="duplicateValues" dxfId="383" priority="381"/>
  </conditionalFormatting>
  <conditionalFormatting sqref="B1893">
    <cfRule type="duplicateValues" dxfId="382" priority="382"/>
  </conditionalFormatting>
  <conditionalFormatting sqref="B1893">
    <cfRule type="duplicateValues" dxfId="381" priority="383"/>
  </conditionalFormatting>
  <conditionalFormatting sqref="B1893">
    <cfRule type="duplicateValues" dxfId="380" priority="384"/>
  </conditionalFormatting>
  <conditionalFormatting sqref="B1893">
    <cfRule type="duplicateValues" dxfId="379" priority="379"/>
  </conditionalFormatting>
  <conditionalFormatting sqref="B1894">
    <cfRule type="duplicateValues" dxfId="378" priority="374"/>
    <cfRule type="duplicateValues" dxfId="377" priority="375"/>
  </conditionalFormatting>
  <conditionalFormatting sqref="B1894">
    <cfRule type="duplicateValues" dxfId="376" priority="376"/>
  </conditionalFormatting>
  <conditionalFormatting sqref="B1894">
    <cfRule type="duplicateValues" dxfId="375" priority="377"/>
  </conditionalFormatting>
  <conditionalFormatting sqref="B1894">
    <cfRule type="duplicateValues" dxfId="374" priority="378"/>
  </conditionalFormatting>
  <conditionalFormatting sqref="B1894">
    <cfRule type="duplicateValues" dxfId="373" priority="373"/>
  </conditionalFormatting>
  <conditionalFormatting sqref="B1895">
    <cfRule type="duplicateValues" dxfId="372" priority="368"/>
    <cfRule type="duplicateValues" dxfId="371" priority="369"/>
  </conditionalFormatting>
  <conditionalFormatting sqref="B1895">
    <cfRule type="duplicateValues" dxfId="370" priority="370"/>
  </conditionalFormatting>
  <conditionalFormatting sqref="B1895">
    <cfRule type="duplicateValues" dxfId="369" priority="371"/>
  </conditionalFormatting>
  <conditionalFormatting sqref="B1895">
    <cfRule type="duplicateValues" dxfId="368" priority="372"/>
  </conditionalFormatting>
  <conditionalFormatting sqref="B1895">
    <cfRule type="duplicateValues" dxfId="367" priority="367"/>
  </conditionalFormatting>
  <conditionalFormatting sqref="B1896">
    <cfRule type="duplicateValues" dxfId="366" priority="362"/>
    <cfRule type="duplicateValues" dxfId="365" priority="363"/>
  </conditionalFormatting>
  <conditionalFormatting sqref="B1896">
    <cfRule type="duplicateValues" dxfId="364" priority="364"/>
  </conditionalFormatting>
  <conditionalFormatting sqref="B1896">
    <cfRule type="duplicateValues" dxfId="363" priority="365"/>
  </conditionalFormatting>
  <conditionalFormatting sqref="B1896">
    <cfRule type="duplicateValues" dxfId="362" priority="366"/>
  </conditionalFormatting>
  <conditionalFormatting sqref="B1896">
    <cfRule type="duplicateValues" dxfId="361" priority="361"/>
  </conditionalFormatting>
  <conditionalFormatting sqref="B1897">
    <cfRule type="duplicateValues" dxfId="360" priority="356"/>
    <cfRule type="duplicateValues" dxfId="359" priority="357"/>
  </conditionalFormatting>
  <conditionalFormatting sqref="B1897">
    <cfRule type="duplicateValues" dxfId="358" priority="358"/>
  </conditionalFormatting>
  <conditionalFormatting sqref="B1897">
    <cfRule type="duplicateValues" dxfId="357" priority="359"/>
  </conditionalFormatting>
  <conditionalFormatting sqref="B1897">
    <cfRule type="duplicateValues" dxfId="356" priority="360"/>
  </conditionalFormatting>
  <conditionalFormatting sqref="B1897">
    <cfRule type="duplicateValues" dxfId="355" priority="355"/>
  </conditionalFormatting>
  <conditionalFormatting sqref="B1898">
    <cfRule type="duplicateValues" dxfId="354" priority="350"/>
    <cfRule type="duplicateValues" dxfId="353" priority="351"/>
  </conditionalFormatting>
  <conditionalFormatting sqref="B1898">
    <cfRule type="duplicateValues" dxfId="352" priority="352"/>
  </conditionalFormatting>
  <conditionalFormatting sqref="B1898">
    <cfRule type="duplicateValues" dxfId="351" priority="353"/>
  </conditionalFormatting>
  <conditionalFormatting sqref="B1898">
    <cfRule type="duplicateValues" dxfId="350" priority="354"/>
  </conditionalFormatting>
  <conditionalFormatting sqref="B1898">
    <cfRule type="duplicateValues" dxfId="349" priority="349"/>
  </conditionalFormatting>
  <conditionalFormatting sqref="B1899">
    <cfRule type="duplicateValues" dxfId="348" priority="344"/>
    <cfRule type="duplicateValues" dxfId="347" priority="345"/>
  </conditionalFormatting>
  <conditionalFormatting sqref="B1899">
    <cfRule type="duplicateValues" dxfId="346" priority="346"/>
  </conditionalFormatting>
  <conditionalFormatting sqref="B1899">
    <cfRule type="duplicateValues" dxfId="345" priority="347"/>
  </conditionalFormatting>
  <conditionalFormatting sqref="B1899">
    <cfRule type="duplicateValues" dxfId="344" priority="348"/>
  </conditionalFormatting>
  <conditionalFormatting sqref="B1899">
    <cfRule type="duplicateValues" dxfId="343" priority="343"/>
  </conditionalFormatting>
  <conditionalFormatting sqref="B1900:B1901">
    <cfRule type="duplicateValues" dxfId="342" priority="338"/>
    <cfRule type="duplicateValues" dxfId="341" priority="339"/>
  </conditionalFormatting>
  <conditionalFormatting sqref="B1900:B1901">
    <cfRule type="duplicateValues" dxfId="340" priority="340"/>
  </conditionalFormatting>
  <conditionalFormatting sqref="B1900:B1901">
    <cfRule type="duplicateValues" dxfId="339" priority="341"/>
  </conditionalFormatting>
  <conditionalFormatting sqref="B1900:B1901">
    <cfRule type="duplicateValues" dxfId="338" priority="342"/>
  </conditionalFormatting>
  <conditionalFormatting sqref="B1900:B1901">
    <cfRule type="duplicateValues" dxfId="337" priority="337"/>
  </conditionalFormatting>
  <conditionalFormatting sqref="B1902">
    <cfRule type="duplicateValues" dxfId="336" priority="332"/>
    <cfRule type="duplicateValues" dxfId="335" priority="333"/>
  </conditionalFormatting>
  <conditionalFormatting sqref="B1902">
    <cfRule type="duplicateValues" dxfId="334" priority="334"/>
  </conditionalFormatting>
  <conditionalFormatting sqref="B1902">
    <cfRule type="duplicateValues" dxfId="333" priority="335"/>
  </conditionalFormatting>
  <conditionalFormatting sqref="B1902">
    <cfRule type="duplicateValues" dxfId="332" priority="336"/>
  </conditionalFormatting>
  <conditionalFormatting sqref="B1902">
    <cfRule type="duplicateValues" dxfId="331" priority="331"/>
  </conditionalFormatting>
  <conditionalFormatting sqref="B1903">
    <cfRule type="duplicateValues" dxfId="330" priority="326"/>
    <cfRule type="duplicateValues" dxfId="329" priority="327"/>
  </conditionalFormatting>
  <conditionalFormatting sqref="B1903">
    <cfRule type="duplicateValues" dxfId="328" priority="328"/>
  </conditionalFormatting>
  <conditionalFormatting sqref="B1903">
    <cfRule type="duplicateValues" dxfId="327" priority="329"/>
  </conditionalFormatting>
  <conditionalFormatting sqref="B1903">
    <cfRule type="duplicateValues" dxfId="326" priority="330"/>
  </conditionalFormatting>
  <conditionalFormatting sqref="B1903">
    <cfRule type="duplicateValues" dxfId="325" priority="325"/>
  </conditionalFormatting>
  <conditionalFormatting sqref="B1904">
    <cfRule type="duplicateValues" dxfId="324" priority="320"/>
    <cfRule type="duplicateValues" dxfId="323" priority="321"/>
  </conditionalFormatting>
  <conditionalFormatting sqref="B1904">
    <cfRule type="duplicateValues" dxfId="322" priority="322"/>
  </conditionalFormatting>
  <conditionalFormatting sqref="B1904">
    <cfRule type="duplicateValues" dxfId="321" priority="323"/>
  </conditionalFormatting>
  <conditionalFormatting sqref="B1904">
    <cfRule type="duplicateValues" dxfId="320" priority="324"/>
  </conditionalFormatting>
  <conditionalFormatting sqref="B1904">
    <cfRule type="duplicateValues" dxfId="319" priority="319"/>
  </conditionalFormatting>
  <conditionalFormatting sqref="B1905">
    <cfRule type="duplicateValues" dxfId="318" priority="314"/>
    <cfRule type="duplicateValues" dxfId="317" priority="315"/>
  </conditionalFormatting>
  <conditionalFormatting sqref="B1905">
    <cfRule type="duplicateValues" dxfId="316" priority="316"/>
  </conditionalFormatting>
  <conditionalFormatting sqref="B1905">
    <cfRule type="duplicateValues" dxfId="315" priority="317"/>
  </conditionalFormatting>
  <conditionalFormatting sqref="B1905">
    <cfRule type="duplicateValues" dxfId="314" priority="318"/>
  </conditionalFormatting>
  <conditionalFormatting sqref="B1905">
    <cfRule type="duplicateValues" dxfId="313" priority="313"/>
  </conditionalFormatting>
  <conditionalFormatting sqref="B1906">
    <cfRule type="duplicateValues" dxfId="312" priority="308"/>
    <cfRule type="duplicateValues" dxfId="311" priority="309"/>
  </conditionalFormatting>
  <conditionalFormatting sqref="B1906">
    <cfRule type="duplicateValues" dxfId="310" priority="310"/>
  </conditionalFormatting>
  <conditionalFormatting sqref="B1906">
    <cfRule type="duplicateValues" dxfId="309" priority="311"/>
  </conditionalFormatting>
  <conditionalFormatting sqref="B1906">
    <cfRule type="duplicateValues" dxfId="308" priority="312"/>
  </conditionalFormatting>
  <conditionalFormatting sqref="B1906">
    <cfRule type="duplicateValues" dxfId="307" priority="307"/>
  </conditionalFormatting>
  <conditionalFormatting sqref="B1907">
    <cfRule type="duplicateValues" dxfId="306" priority="302"/>
    <cfRule type="duplicateValues" dxfId="305" priority="303"/>
  </conditionalFormatting>
  <conditionalFormatting sqref="B1907">
    <cfRule type="duplicateValues" dxfId="304" priority="304"/>
  </conditionalFormatting>
  <conditionalFormatting sqref="B1907">
    <cfRule type="duplicateValues" dxfId="303" priority="305"/>
  </conditionalFormatting>
  <conditionalFormatting sqref="B1907">
    <cfRule type="duplicateValues" dxfId="302" priority="306"/>
  </conditionalFormatting>
  <conditionalFormatting sqref="B1907">
    <cfRule type="duplicateValues" dxfId="301" priority="301"/>
  </conditionalFormatting>
  <conditionalFormatting sqref="B1908">
    <cfRule type="duplicateValues" dxfId="300" priority="296"/>
    <cfRule type="duplicateValues" dxfId="299" priority="297"/>
  </conditionalFormatting>
  <conditionalFormatting sqref="B1908">
    <cfRule type="duplicateValues" dxfId="298" priority="298"/>
  </conditionalFormatting>
  <conditionalFormatting sqref="B1908">
    <cfRule type="duplicateValues" dxfId="297" priority="299"/>
  </conditionalFormatting>
  <conditionalFormatting sqref="B1908">
    <cfRule type="duplicateValues" dxfId="296" priority="300"/>
  </conditionalFormatting>
  <conditionalFormatting sqref="B1908">
    <cfRule type="duplicateValues" dxfId="295" priority="295"/>
  </conditionalFormatting>
  <conditionalFormatting sqref="B1909">
    <cfRule type="duplicateValues" dxfId="294" priority="290"/>
    <cfRule type="duplicateValues" dxfId="293" priority="291"/>
  </conditionalFormatting>
  <conditionalFormatting sqref="B1909">
    <cfRule type="duplicateValues" dxfId="292" priority="292"/>
  </conditionalFormatting>
  <conditionalFormatting sqref="B1909">
    <cfRule type="duplicateValues" dxfId="291" priority="293"/>
  </conditionalFormatting>
  <conditionalFormatting sqref="B1909">
    <cfRule type="duplicateValues" dxfId="290" priority="294"/>
  </conditionalFormatting>
  <conditionalFormatting sqref="B1909">
    <cfRule type="duplicateValues" dxfId="289" priority="289"/>
  </conditionalFormatting>
  <conditionalFormatting sqref="B1910">
    <cfRule type="duplicateValues" dxfId="288" priority="284"/>
    <cfRule type="duplicateValues" dxfId="287" priority="285"/>
  </conditionalFormatting>
  <conditionalFormatting sqref="B1910">
    <cfRule type="duplicateValues" dxfId="286" priority="286"/>
  </conditionalFormatting>
  <conditionalFormatting sqref="B1910">
    <cfRule type="duplicateValues" dxfId="285" priority="287"/>
  </conditionalFormatting>
  <conditionalFormatting sqref="B1910">
    <cfRule type="duplicateValues" dxfId="284" priority="288"/>
  </conditionalFormatting>
  <conditionalFormatting sqref="B1910">
    <cfRule type="duplicateValues" dxfId="283" priority="283"/>
  </conditionalFormatting>
  <conditionalFormatting sqref="B1911">
    <cfRule type="duplicateValues" dxfId="282" priority="278"/>
    <cfRule type="duplicateValues" dxfId="281" priority="279"/>
  </conditionalFormatting>
  <conditionalFormatting sqref="B1911">
    <cfRule type="duplicateValues" dxfId="280" priority="280"/>
  </conditionalFormatting>
  <conditionalFormatting sqref="B1911">
    <cfRule type="duplicateValues" dxfId="279" priority="281"/>
  </conditionalFormatting>
  <conditionalFormatting sqref="B1911">
    <cfRule type="duplicateValues" dxfId="278" priority="282"/>
  </conditionalFormatting>
  <conditionalFormatting sqref="B1911">
    <cfRule type="duplicateValues" dxfId="277" priority="277"/>
  </conditionalFormatting>
  <conditionalFormatting sqref="B1912">
    <cfRule type="duplicateValues" dxfId="276" priority="272"/>
    <cfRule type="duplicateValues" dxfId="275" priority="273"/>
  </conditionalFormatting>
  <conditionalFormatting sqref="B1912">
    <cfRule type="duplicateValues" dxfId="274" priority="274"/>
  </conditionalFormatting>
  <conditionalFormatting sqref="B1912">
    <cfRule type="duplicateValues" dxfId="273" priority="275"/>
  </conditionalFormatting>
  <conditionalFormatting sqref="B1912">
    <cfRule type="duplicateValues" dxfId="272" priority="276"/>
  </conditionalFormatting>
  <conditionalFormatting sqref="B1912">
    <cfRule type="duplicateValues" dxfId="271" priority="271"/>
  </conditionalFormatting>
  <conditionalFormatting sqref="B1913">
    <cfRule type="duplicateValues" dxfId="270" priority="266"/>
    <cfRule type="duplicateValues" dxfId="269" priority="267"/>
  </conditionalFormatting>
  <conditionalFormatting sqref="B1913">
    <cfRule type="duplicateValues" dxfId="268" priority="268"/>
  </conditionalFormatting>
  <conditionalFormatting sqref="B1913">
    <cfRule type="duplicateValues" dxfId="267" priority="269"/>
  </conditionalFormatting>
  <conditionalFormatting sqref="B1913">
    <cfRule type="duplicateValues" dxfId="266" priority="270"/>
  </conditionalFormatting>
  <conditionalFormatting sqref="B1913">
    <cfRule type="duplicateValues" dxfId="265" priority="265"/>
  </conditionalFormatting>
  <conditionalFormatting sqref="B1914">
    <cfRule type="duplicateValues" dxfId="264" priority="260"/>
    <cfRule type="duplicateValues" dxfId="263" priority="261"/>
  </conditionalFormatting>
  <conditionalFormatting sqref="B1914">
    <cfRule type="duplicateValues" dxfId="262" priority="262"/>
  </conditionalFormatting>
  <conditionalFormatting sqref="B1914">
    <cfRule type="duplicateValues" dxfId="261" priority="263"/>
  </conditionalFormatting>
  <conditionalFormatting sqref="B1914">
    <cfRule type="duplicateValues" dxfId="260" priority="264"/>
  </conditionalFormatting>
  <conditionalFormatting sqref="B1914">
    <cfRule type="duplicateValues" dxfId="259" priority="259"/>
  </conditionalFormatting>
  <conditionalFormatting sqref="B1915">
    <cfRule type="duplicateValues" dxfId="258" priority="254"/>
    <cfRule type="duplicateValues" dxfId="257" priority="255"/>
  </conditionalFormatting>
  <conditionalFormatting sqref="B1915">
    <cfRule type="duplicateValues" dxfId="256" priority="256"/>
  </conditionalFormatting>
  <conditionalFormatting sqref="B1915">
    <cfRule type="duplicateValues" dxfId="255" priority="257"/>
  </conditionalFormatting>
  <conditionalFormatting sqref="B1915">
    <cfRule type="duplicateValues" dxfId="254" priority="258"/>
  </conditionalFormatting>
  <conditionalFormatting sqref="B1915">
    <cfRule type="duplicateValues" dxfId="253" priority="253"/>
  </conditionalFormatting>
  <conditionalFormatting sqref="B1916">
    <cfRule type="duplicateValues" dxfId="252" priority="248"/>
    <cfRule type="duplicateValues" dxfId="251" priority="249"/>
  </conditionalFormatting>
  <conditionalFormatting sqref="B1916">
    <cfRule type="duplicateValues" dxfId="250" priority="250"/>
  </conditionalFormatting>
  <conditionalFormatting sqref="B1916">
    <cfRule type="duplicateValues" dxfId="249" priority="251"/>
  </conditionalFormatting>
  <conditionalFormatting sqref="B1916">
    <cfRule type="duplicateValues" dxfId="248" priority="252"/>
  </conditionalFormatting>
  <conditionalFormatting sqref="B1916">
    <cfRule type="duplicateValues" dxfId="247" priority="247"/>
  </conditionalFormatting>
  <conditionalFormatting sqref="B1917">
    <cfRule type="duplicateValues" dxfId="246" priority="242"/>
    <cfRule type="duplicateValues" dxfId="245" priority="243"/>
  </conditionalFormatting>
  <conditionalFormatting sqref="B1917">
    <cfRule type="duplicateValues" dxfId="244" priority="244"/>
  </conditionalFormatting>
  <conditionalFormatting sqref="B1917">
    <cfRule type="duplicateValues" dxfId="243" priority="245"/>
  </conditionalFormatting>
  <conditionalFormatting sqref="B1917">
    <cfRule type="duplicateValues" dxfId="242" priority="246"/>
  </conditionalFormatting>
  <conditionalFormatting sqref="B1917">
    <cfRule type="duplicateValues" dxfId="241" priority="241"/>
  </conditionalFormatting>
  <conditionalFormatting sqref="B1918">
    <cfRule type="duplicateValues" dxfId="240" priority="236"/>
    <cfRule type="duplicateValues" dxfId="239" priority="237"/>
  </conditionalFormatting>
  <conditionalFormatting sqref="B1918">
    <cfRule type="duplicateValues" dxfId="238" priority="238"/>
  </conditionalFormatting>
  <conditionalFormatting sqref="B1918">
    <cfRule type="duplicateValues" dxfId="237" priority="239"/>
  </conditionalFormatting>
  <conditionalFormatting sqref="B1918">
    <cfRule type="duplicateValues" dxfId="236" priority="240"/>
  </conditionalFormatting>
  <conditionalFormatting sqref="B1918">
    <cfRule type="duplicateValues" dxfId="235" priority="235"/>
  </conditionalFormatting>
  <conditionalFormatting sqref="B1919">
    <cfRule type="duplicateValues" dxfId="234" priority="230"/>
    <cfRule type="duplicateValues" dxfId="233" priority="231"/>
  </conditionalFormatting>
  <conditionalFormatting sqref="B1919">
    <cfRule type="duplicateValues" dxfId="232" priority="232"/>
  </conditionalFormatting>
  <conditionalFormatting sqref="B1919">
    <cfRule type="duplicateValues" dxfId="231" priority="233"/>
  </conditionalFormatting>
  <conditionalFormatting sqref="B1919">
    <cfRule type="duplicateValues" dxfId="230" priority="234"/>
  </conditionalFormatting>
  <conditionalFormatting sqref="B1919">
    <cfRule type="duplicateValues" dxfId="229" priority="229"/>
  </conditionalFormatting>
  <conditionalFormatting sqref="B1920">
    <cfRule type="duplicateValues" dxfId="228" priority="224"/>
    <cfRule type="duplicateValues" dxfId="227" priority="225"/>
  </conditionalFormatting>
  <conditionalFormatting sqref="B1920">
    <cfRule type="duplicateValues" dxfId="226" priority="226"/>
  </conditionalFormatting>
  <conditionalFormatting sqref="B1920">
    <cfRule type="duplicateValues" dxfId="225" priority="227"/>
  </conditionalFormatting>
  <conditionalFormatting sqref="B1920">
    <cfRule type="duplicateValues" dxfId="224" priority="228"/>
  </conditionalFormatting>
  <conditionalFormatting sqref="B1920">
    <cfRule type="duplicateValues" dxfId="223" priority="223"/>
  </conditionalFormatting>
  <conditionalFormatting sqref="B1921">
    <cfRule type="duplicateValues" dxfId="222" priority="218"/>
    <cfRule type="duplicateValues" dxfId="221" priority="219"/>
  </conditionalFormatting>
  <conditionalFormatting sqref="B1921">
    <cfRule type="duplicateValues" dxfId="220" priority="220"/>
  </conditionalFormatting>
  <conditionalFormatting sqref="B1921">
    <cfRule type="duplicateValues" dxfId="219" priority="221"/>
  </conditionalFormatting>
  <conditionalFormatting sqref="B1921">
    <cfRule type="duplicateValues" dxfId="218" priority="222"/>
  </conditionalFormatting>
  <conditionalFormatting sqref="B1921">
    <cfRule type="duplicateValues" dxfId="217" priority="217"/>
  </conditionalFormatting>
  <conditionalFormatting sqref="B1922">
    <cfRule type="duplicateValues" dxfId="216" priority="212"/>
    <cfRule type="duplicateValues" dxfId="215" priority="213"/>
  </conditionalFormatting>
  <conditionalFormatting sqref="B1922">
    <cfRule type="duplicateValues" dxfId="214" priority="214"/>
  </conditionalFormatting>
  <conditionalFormatting sqref="B1922">
    <cfRule type="duplicateValues" dxfId="213" priority="215"/>
  </conditionalFormatting>
  <conditionalFormatting sqref="B1922">
    <cfRule type="duplicateValues" dxfId="212" priority="216"/>
  </conditionalFormatting>
  <conditionalFormatting sqref="B1922">
    <cfRule type="duplicateValues" dxfId="211" priority="211"/>
  </conditionalFormatting>
  <conditionalFormatting sqref="B1923">
    <cfRule type="duplicateValues" dxfId="210" priority="206"/>
    <cfRule type="duplicateValues" dxfId="209" priority="207"/>
  </conditionalFormatting>
  <conditionalFormatting sqref="B1923">
    <cfRule type="duplicateValues" dxfId="208" priority="208"/>
  </conditionalFormatting>
  <conditionalFormatting sqref="B1923">
    <cfRule type="duplicateValues" dxfId="207" priority="209"/>
  </conditionalFormatting>
  <conditionalFormatting sqref="B1923">
    <cfRule type="duplicateValues" dxfId="206" priority="210"/>
  </conditionalFormatting>
  <conditionalFormatting sqref="B1923">
    <cfRule type="duplicateValues" dxfId="205" priority="205"/>
  </conditionalFormatting>
  <conditionalFormatting sqref="B1924">
    <cfRule type="duplicateValues" dxfId="204" priority="200"/>
    <cfRule type="duplicateValues" dxfId="203" priority="201"/>
  </conditionalFormatting>
  <conditionalFormatting sqref="B1924">
    <cfRule type="duplicateValues" dxfId="202" priority="202"/>
  </conditionalFormatting>
  <conditionalFormatting sqref="B1924">
    <cfRule type="duplicateValues" dxfId="201" priority="203"/>
  </conditionalFormatting>
  <conditionalFormatting sqref="B1924">
    <cfRule type="duplicateValues" dxfId="200" priority="204"/>
  </conditionalFormatting>
  <conditionalFormatting sqref="B1924">
    <cfRule type="duplicateValues" dxfId="199" priority="199"/>
  </conditionalFormatting>
  <conditionalFormatting sqref="B1925">
    <cfRule type="duplicateValues" dxfId="198" priority="194"/>
    <cfRule type="duplicateValues" dxfId="197" priority="195"/>
  </conditionalFormatting>
  <conditionalFormatting sqref="B1925">
    <cfRule type="duplicateValues" dxfId="196" priority="196"/>
  </conditionalFormatting>
  <conditionalFormatting sqref="B1925">
    <cfRule type="duplicateValues" dxfId="195" priority="197"/>
  </conditionalFormatting>
  <conditionalFormatting sqref="B1925">
    <cfRule type="duplicateValues" dxfId="194" priority="198"/>
  </conditionalFormatting>
  <conditionalFormatting sqref="B1925">
    <cfRule type="duplicateValues" dxfId="193" priority="193"/>
  </conditionalFormatting>
  <conditionalFormatting sqref="B1926">
    <cfRule type="duplicateValues" dxfId="192" priority="188"/>
    <cfRule type="duplicateValues" dxfId="191" priority="189"/>
  </conditionalFormatting>
  <conditionalFormatting sqref="B1926">
    <cfRule type="duplicateValues" dxfId="190" priority="190"/>
  </conditionalFormatting>
  <conditionalFormatting sqref="B1926">
    <cfRule type="duplicateValues" dxfId="189" priority="191"/>
  </conditionalFormatting>
  <conditionalFormatting sqref="B1926">
    <cfRule type="duplicateValues" dxfId="188" priority="192"/>
  </conditionalFormatting>
  <conditionalFormatting sqref="B1926">
    <cfRule type="duplicateValues" dxfId="187" priority="187"/>
  </conditionalFormatting>
  <conditionalFormatting sqref="B1927">
    <cfRule type="duplicateValues" dxfId="186" priority="182"/>
    <cfRule type="duplicateValues" dxfId="185" priority="183"/>
  </conditionalFormatting>
  <conditionalFormatting sqref="B1927">
    <cfRule type="duplicateValues" dxfId="184" priority="184"/>
  </conditionalFormatting>
  <conditionalFormatting sqref="B1927">
    <cfRule type="duplicateValues" dxfId="183" priority="185"/>
  </conditionalFormatting>
  <conditionalFormatting sqref="B1927">
    <cfRule type="duplicateValues" dxfId="182" priority="186"/>
  </conditionalFormatting>
  <conditionalFormatting sqref="B1927">
    <cfRule type="duplicateValues" dxfId="181" priority="181"/>
  </conditionalFormatting>
  <conditionalFormatting sqref="B1928:B1929">
    <cfRule type="duplicateValues" dxfId="180" priority="176"/>
    <cfRule type="duplicateValues" dxfId="179" priority="177"/>
  </conditionalFormatting>
  <conditionalFormatting sqref="B1928:B1929">
    <cfRule type="duplicateValues" dxfId="178" priority="178"/>
  </conditionalFormatting>
  <conditionalFormatting sqref="B1928:B1929">
    <cfRule type="duplicateValues" dxfId="177" priority="179"/>
  </conditionalFormatting>
  <conditionalFormatting sqref="B1928:B1929">
    <cfRule type="duplicateValues" dxfId="176" priority="180"/>
  </conditionalFormatting>
  <conditionalFormatting sqref="B1928:B1929">
    <cfRule type="duplicateValues" dxfId="175" priority="175"/>
  </conditionalFormatting>
  <conditionalFormatting sqref="B1930">
    <cfRule type="duplicateValues" dxfId="174" priority="170"/>
    <cfRule type="duplicateValues" dxfId="173" priority="171"/>
  </conditionalFormatting>
  <conditionalFormatting sqref="B1930">
    <cfRule type="duplicateValues" dxfId="172" priority="172"/>
  </conditionalFormatting>
  <conditionalFormatting sqref="B1930">
    <cfRule type="duplicateValues" dxfId="171" priority="173"/>
  </conditionalFormatting>
  <conditionalFormatting sqref="B1930">
    <cfRule type="duplicateValues" dxfId="170" priority="174"/>
  </conditionalFormatting>
  <conditionalFormatting sqref="B1930">
    <cfRule type="duplicateValues" dxfId="169" priority="169"/>
  </conditionalFormatting>
  <conditionalFormatting sqref="B1931">
    <cfRule type="duplicateValues" dxfId="168" priority="164"/>
    <cfRule type="duplicateValues" dxfId="167" priority="165"/>
  </conditionalFormatting>
  <conditionalFormatting sqref="B1931">
    <cfRule type="duplicateValues" dxfId="166" priority="166"/>
  </conditionalFormatting>
  <conditionalFormatting sqref="B1931">
    <cfRule type="duplicateValues" dxfId="165" priority="167"/>
  </conditionalFormatting>
  <conditionalFormatting sqref="B1931">
    <cfRule type="duplicateValues" dxfId="164" priority="168"/>
  </conditionalFormatting>
  <conditionalFormatting sqref="B1931">
    <cfRule type="duplicateValues" dxfId="163" priority="163"/>
  </conditionalFormatting>
  <conditionalFormatting sqref="B1932">
    <cfRule type="duplicateValues" dxfId="162" priority="158"/>
    <cfRule type="duplicateValues" dxfId="161" priority="159"/>
  </conditionalFormatting>
  <conditionalFormatting sqref="B1932">
    <cfRule type="duplicateValues" dxfId="160" priority="160"/>
  </conditionalFormatting>
  <conditionalFormatting sqref="B1932">
    <cfRule type="duplicateValues" dxfId="159" priority="161"/>
  </conditionalFormatting>
  <conditionalFormatting sqref="B1932">
    <cfRule type="duplicateValues" dxfId="158" priority="162"/>
  </conditionalFormatting>
  <conditionalFormatting sqref="B1932">
    <cfRule type="duplicateValues" dxfId="157" priority="157"/>
  </conditionalFormatting>
  <conditionalFormatting sqref="B1933">
    <cfRule type="duplicateValues" dxfId="156" priority="152"/>
    <cfRule type="duplicateValues" dxfId="155" priority="153"/>
  </conditionalFormatting>
  <conditionalFormatting sqref="B1933">
    <cfRule type="duplicateValues" dxfId="154" priority="154"/>
  </conditionalFormatting>
  <conditionalFormatting sqref="B1933">
    <cfRule type="duplicateValues" dxfId="153" priority="155"/>
  </conditionalFormatting>
  <conditionalFormatting sqref="B1933">
    <cfRule type="duplicateValues" dxfId="152" priority="156"/>
  </conditionalFormatting>
  <conditionalFormatting sqref="B1933">
    <cfRule type="duplicateValues" dxfId="151" priority="151"/>
  </conditionalFormatting>
  <conditionalFormatting sqref="B1934">
    <cfRule type="duplicateValues" dxfId="150" priority="146"/>
    <cfRule type="duplicateValues" dxfId="149" priority="147"/>
  </conditionalFormatting>
  <conditionalFormatting sqref="B1934">
    <cfRule type="duplicateValues" dxfId="148" priority="148"/>
  </conditionalFormatting>
  <conditionalFormatting sqref="B1934">
    <cfRule type="duplicateValues" dxfId="147" priority="149"/>
  </conditionalFormatting>
  <conditionalFormatting sqref="B1934">
    <cfRule type="duplicateValues" dxfId="146" priority="150"/>
  </conditionalFormatting>
  <conditionalFormatting sqref="B1934">
    <cfRule type="duplicateValues" dxfId="145" priority="145"/>
  </conditionalFormatting>
  <conditionalFormatting sqref="B1935">
    <cfRule type="duplicateValues" dxfId="144" priority="140"/>
    <cfRule type="duplicateValues" dxfId="143" priority="141"/>
  </conditionalFormatting>
  <conditionalFormatting sqref="B1935">
    <cfRule type="duplicateValues" dxfId="142" priority="142"/>
  </conditionalFormatting>
  <conditionalFormatting sqref="B1935">
    <cfRule type="duplicateValues" dxfId="141" priority="143"/>
  </conditionalFormatting>
  <conditionalFormatting sqref="B1935">
    <cfRule type="duplicateValues" dxfId="140" priority="144"/>
  </conditionalFormatting>
  <conditionalFormatting sqref="B1935">
    <cfRule type="duplicateValues" dxfId="139" priority="139"/>
  </conditionalFormatting>
  <conditionalFormatting sqref="B1936">
    <cfRule type="duplicateValues" dxfId="138" priority="134"/>
    <cfRule type="duplicateValues" dxfId="137" priority="135"/>
  </conditionalFormatting>
  <conditionalFormatting sqref="B1936">
    <cfRule type="duplicateValues" dxfId="136" priority="136"/>
  </conditionalFormatting>
  <conditionalFormatting sqref="B1936">
    <cfRule type="duplicateValues" dxfId="135" priority="137"/>
  </conditionalFormatting>
  <conditionalFormatting sqref="B1936">
    <cfRule type="duplicateValues" dxfId="134" priority="138"/>
  </conditionalFormatting>
  <conditionalFormatting sqref="B1936">
    <cfRule type="duplicateValues" dxfId="133" priority="133"/>
  </conditionalFormatting>
  <conditionalFormatting sqref="B1938">
    <cfRule type="duplicateValues" dxfId="132" priority="128"/>
    <cfRule type="duplicateValues" dxfId="131" priority="129"/>
  </conditionalFormatting>
  <conditionalFormatting sqref="B1938">
    <cfRule type="duplicateValues" dxfId="130" priority="130"/>
  </conditionalFormatting>
  <conditionalFormatting sqref="B1938">
    <cfRule type="duplicateValues" dxfId="129" priority="131"/>
  </conditionalFormatting>
  <conditionalFormatting sqref="B1938">
    <cfRule type="duplicateValues" dxfId="128" priority="132"/>
  </conditionalFormatting>
  <conditionalFormatting sqref="B1938">
    <cfRule type="duplicateValues" dxfId="127" priority="127"/>
  </conditionalFormatting>
  <conditionalFormatting sqref="B1939">
    <cfRule type="duplicateValues" dxfId="126" priority="122"/>
    <cfRule type="duplicateValues" dxfId="125" priority="123"/>
  </conditionalFormatting>
  <conditionalFormatting sqref="B1939">
    <cfRule type="duplicateValues" dxfId="124" priority="124"/>
  </conditionalFormatting>
  <conditionalFormatting sqref="B1939">
    <cfRule type="duplicateValues" dxfId="123" priority="125"/>
  </conditionalFormatting>
  <conditionalFormatting sqref="B1939">
    <cfRule type="duplicateValues" dxfId="122" priority="126"/>
  </conditionalFormatting>
  <conditionalFormatting sqref="B1939">
    <cfRule type="duplicateValues" dxfId="121" priority="121"/>
  </conditionalFormatting>
  <conditionalFormatting sqref="B1937">
    <cfRule type="duplicateValues" dxfId="120" priority="119"/>
  </conditionalFormatting>
  <conditionalFormatting sqref="B1937">
    <cfRule type="duplicateValues" dxfId="119" priority="120"/>
  </conditionalFormatting>
  <conditionalFormatting sqref="B1736">
    <cfRule type="duplicateValues" dxfId="118" priority="118"/>
  </conditionalFormatting>
  <conditionalFormatting sqref="B1736">
    <cfRule type="duplicateValues" dxfId="117" priority="114"/>
    <cfRule type="duplicateValues" dxfId="116" priority="115"/>
  </conditionalFormatting>
  <conditionalFormatting sqref="B1736">
    <cfRule type="duplicateValues" dxfId="115" priority="116"/>
  </conditionalFormatting>
  <conditionalFormatting sqref="B1736">
    <cfRule type="duplicateValues" dxfId="114" priority="117"/>
  </conditionalFormatting>
  <conditionalFormatting sqref="B1738">
    <cfRule type="duplicateValues" dxfId="113" priority="113"/>
  </conditionalFormatting>
  <conditionalFormatting sqref="B1738">
    <cfRule type="duplicateValues" dxfId="112" priority="109"/>
    <cfRule type="duplicateValues" dxfId="111" priority="110"/>
  </conditionalFormatting>
  <conditionalFormatting sqref="B1738">
    <cfRule type="duplicateValues" dxfId="110" priority="111"/>
  </conditionalFormatting>
  <conditionalFormatting sqref="B1738">
    <cfRule type="duplicateValues" dxfId="109" priority="112"/>
  </conditionalFormatting>
  <conditionalFormatting sqref="B1756">
    <cfRule type="duplicateValues" dxfId="108" priority="104"/>
    <cfRule type="duplicateValues" dxfId="107" priority="105"/>
  </conditionalFormatting>
  <conditionalFormatting sqref="B1756">
    <cfRule type="duplicateValues" dxfId="106" priority="106"/>
  </conditionalFormatting>
  <conditionalFormatting sqref="B1756">
    <cfRule type="duplicateValues" dxfId="105" priority="107"/>
  </conditionalFormatting>
  <conditionalFormatting sqref="B1756">
    <cfRule type="duplicateValues" dxfId="104" priority="108"/>
  </conditionalFormatting>
  <conditionalFormatting sqref="B1856">
    <cfRule type="duplicateValues" dxfId="103" priority="99"/>
    <cfRule type="duplicateValues" dxfId="102" priority="100"/>
  </conditionalFormatting>
  <conditionalFormatting sqref="B1856">
    <cfRule type="duplicateValues" dxfId="101" priority="101"/>
  </conditionalFormatting>
  <conditionalFormatting sqref="B1856">
    <cfRule type="duplicateValues" dxfId="100" priority="102"/>
  </conditionalFormatting>
  <conditionalFormatting sqref="B1856">
    <cfRule type="duplicateValues" dxfId="99" priority="103"/>
  </conditionalFormatting>
  <conditionalFormatting sqref="B1856">
    <cfRule type="duplicateValues" dxfId="98" priority="98"/>
  </conditionalFormatting>
  <conditionalFormatting sqref="B1940">
    <cfRule type="duplicateValues" dxfId="97" priority="96"/>
  </conditionalFormatting>
  <conditionalFormatting sqref="B1940">
    <cfRule type="duplicateValues" dxfId="96" priority="97"/>
  </conditionalFormatting>
  <conditionalFormatting sqref="B1941">
    <cfRule type="duplicateValues" dxfId="95" priority="94"/>
  </conditionalFormatting>
  <conditionalFormatting sqref="B1941">
    <cfRule type="duplicateValues" dxfId="94" priority="95"/>
  </conditionalFormatting>
  <conditionalFormatting sqref="B368:B372 B238:B246 B3:B17 B159:B186 B19:B21 B23:B26 B194:B213 B215:B236 B75:B76 B189:B191 B28:B70 B250:B364 B78:B113 B530:B1605 B449:B464 B115:B148 B150:B154 B374:B380 B382:B393 B395:B447 B466:B528">
    <cfRule type="duplicateValues" dxfId="93" priority="657"/>
  </conditionalFormatting>
  <conditionalFormatting sqref="C1954">
    <cfRule type="duplicateValues" dxfId="92" priority="88" stopIfTrue="1"/>
  </conditionalFormatting>
  <conditionalFormatting sqref="D1954">
    <cfRule type="duplicateValues" dxfId="91" priority="89"/>
  </conditionalFormatting>
  <conditionalFormatting sqref="A1954">
    <cfRule type="duplicateValues" dxfId="90" priority="87"/>
  </conditionalFormatting>
  <conditionalFormatting sqref="D1954">
    <cfRule type="duplicateValues" dxfId="89" priority="90"/>
    <cfRule type="duplicateValues" dxfId="88" priority="91"/>
  </conditionalFormatting>
  <conditionalFormatting sqref="D1954">
    <cfRule type="duplicateValues" dxfId="87" priority="86"/>
  </conditionalFormatting>
  <conditionalFormatting sqref="D1954">
    <cfRule type="duplicateValues" dxfId="86" priority="92"/>
  </conditionalFormatting>
  <conditionalFormatting sqref="A1954">
    <cfRule type="duplicateValues" dxfId="85" priority="93"/>
  </conditionalFormatting>
  <conditionalFormatting sqref="B1954">
    <cfRule type="duplicateValues" dxfId="84" priority="84"/>
  </conditionalFormatting>
  <conditionalFormatting sqref="B1954">
    <cfRule type="duplicateValues" dxfId="83" priority="85"/>
  </conditionalFormatting>
  <conditionalFormatting sqref="A114">
    <cfRule type="duplicateValues" dxfId="82" priority="78"/>
  </conditionalFormatting>
  <conditionalFormatting sqref="D114">
    <cfRule type="duplicateValues" dxfId="81" priority="79"/>
    <cfRule type="duplicateValues" dxfId="80" priority="80"/>
  </conditionalFormatting>
  <conditionalFormatting sqref="D114">
    <cfRule type="duplicateValues" dxfId="79" priority="81"/>
  </conditionalFormatting>
  <conditionalFormatting sqref="D114">
    <cfRule type="duplicateValues" dxfId="78" priority="77"/>
  </conditionalFormatting>
  <conditionalFormatting sqref="D114">
    <cfRule type="duplicateValues" dxfId="77" priority="82"/>
  </conditionalFormatting>
  <conditionalFormatting sqref="A114">
    <cfRule type="duplicateValues" dxfId="76" priority="83"/>
  </conditionalFormatting>
  <conditionalFormatting sqref="B114">
    <cfRule type="duplicateValues" dxfId="75" priority="75"/>
  </conditionalFormatting>
  <conditionalFormatting sqref="B114">
    <cfRule type="duplicateValues" dxfId="74" priority="76"/>
  </conditionalFormatting>
  <conditionalFormatting sqref="A149">
    <cfRule type="duplicateValues" dxfId="73" priority="69"/>
  </conditionalFormatting>
  <conditionalFormatting sqref="D149">
    <cfRule type="duplicateValues" dxfId="72" priority="70"/>
    <cfRule type="duplicateValues" dxfId="71" priority="71"/>
  </conditionalFormatting>
  <conditionalFormatting sqref="D149">
    <cfRule type="duplicateValues" dxfId="70" priority="72"/>
  </conditionalFormatting>
  <conditionalFormatting sqref="D149">
    <cfRule type="duplicateValues" dxfId="69" priority="68"/>
  </conditionalFormatting>
  <conditionalFormatting sqref="D149">
    <cfRule type="duplicateValues" dxfId="68" priority="73"/>
  </conditionalFormatting>
  <conditionalFormatting sqref="A149">
    <cfRule type="duplicateValues" dxfId="67" priority="74"/>
  </conditionalFormatting>
  <conditionalFormatting sqref="B149">
    <cfRule type="duplicateValues" dxfId="66" priority="66"/>
  </conditionalFormatting>
  <conditionalFormatting sqref="B149">
    <cfRule type="duplicateValues" dxfId="65" priority="67"/>
  </conditionalFormatting>
  <conditionalFormatting sqref="D249">
    <cfRule type="duplicateValues" dxfId="64" priority="60"/>
  </conditionalFormatting>
  <conditionalFormatting sqref="A249">
    <cfRule type="duplicateValues" dxfId="63" priority="59"/>
  </conditionalFormatting>
  <conditionalFormatting sqref="D249">
    <cfRule type="duplicateValues" dxfId="62" priority="61"/>
    <cfRule type="duplicateValues" dxfId="61" priority="62"/>
  </conditionalFormatting>
  <conditionalFormatting sqref="D249">
    <cfRule type="duplicateValues" dxfId="60" priority="63"/>
  </conditionalFormatting>
  <conditionalFormatting sqref="D249">
    <cfRule type="duplicateValues" dxfId="59" priority="58"/>
  </conditionalFormatting>
  <conditionalFormatting sqref="D249">
    <cfRule type="duplicateValues" dxfId="58" priority="64"/>
  </conditionalFormatting>
  <conditionalFormatting sqref="A249">
    <cfRule type="duplicateValues" dxfId="57" priority="65"/>
  </conditionalFormatting>
  <conditionalFormatting sqref="B249">
    <cfRule type="duplicateValues" dxfId="56" priority="56"/>
  </conditionalFormatting>
  <conditionalFormatting sqref="B249">
    <cfRule type="duplicateValues" dxfId="55" priority="57"/>
  </conditionalFormatting>
  <conditionalFormatting sqref="D373">
    <cfRule type="duplicateValues" dxfId="54" priority="50"/>
  </conditionalFormatting>
  <conditionalFormatting sqref="A373">
    <cfRule type="duplicateValues" dxfId="53" priority="49"/>
  </conditionalFormatting>
  <conditionalFormatting sqref="D373">
    <cfRule type="duplicateValues" dxfId="52" priority="51"/>
    <cfRule type="duplicateValues" dxfId="51" priority="52"/>
  </conditionalFormatting>
  <conditionalFormatting sqref="D373">
    <cfRule type="duplicateValues" dxfId="50" priority="53"/>
  </conditionalFormatting>
  <conditionalFormatting sqref="D373">
    <cfRule type="duplicateValues" dxfId="49" priority="48"/>
  </conditionalFormatting>
  <conditionalFormatting sqref="D373">
    <cfRule type="duplicateValues" dxfId="48" priority="54"/>
  </conditionalFormatting>
  <conditionalFormatting sqref="A373">
    <cfRule type="duplicateValues" dxfId="47" priority="55"/>
  </conditionalFormatting>
  <conditionalFormatting sqref="B373">
    <cfRule type="duplicateValues" dxfId="46" priority="46"/>
  </conditionalFormatting>
  <conditionalFormatting sqref="B373">
    <cfRule type="duplicateValues" dxfId="45" priority="47"/>
  </conditionalFormatting>
  <conditionalFormatting sqref="D381">
    <cfRule type="duplicateValues" dxfId="44" priority="40"/>
  </conditionalFormatting>
  <conditionalFormatting sqref="A381">
    <cfRule type="duplicateValues" dxfId="43" priority="39"/>
  </conditionalFormatting>
  <conditionalFormatting sqref="D381">
    <cfRule type="duplicateValues" dxfId="42" priority="41"/>
    <cfRule type="duplicateValues" dxfId="41" priority="42"/>
  </conditionalFormatting>
  <conditionalFormatting sqref="D381">
    <cfRule type="duplicateValues" dxfId="40" priority="43"/>
  </conditionalFormatting>
  <conditionalFormatting sqref="D381">
    <cfRule type="duplicateValues" dxfId="39" priority="38"/>
  </conditionalFormatting>
  <conditionalFormatting sqref="D381">
    <cfRule type="duplicateValues" dxfId="38" priority="44"/>
  </conditionalFormatting>
  <conditionalFormatting sqref="A381">
    <cfRule type="duplicateValues" dxfId="37" priority="45"/>
  </conditionalFormatting>
  <conditionalFormatting sqref="B381">
    <cfRule type="duplicateValues" dxfId="36" priority="36"/>
  </conditionalFormatting>
  <conditionalFormatting sqref="B381">
    <cfRule type="duplicateValues" dxfId="35" priority="37"/>
  </conditionalFormatting>
  <conditionalFormatting sqref="D394">
    <cfRule type="duplicateValues" dxfId="34" priority="30"/>
  </conditionalFormatting>
  <conditionalFormatting sqref="A394">
    <cfRule type="duplicateValues" dxfId="33" priority="29"/>
  </conditionalFormatting>
  <conditionalFormatting sqref="D394">
    <cfRule type="duplicateValues" dxfId="32" priority="31"/>
    <cfRule type="duplicateValues" dxfId="31" priority="32"/>
  </conditionalFormatting>
  <conditionalFormatting sqref="D394">
    <cfRule type="duplicateValues" dxfId="30" priority="33"/>
  </conditionalFormatting>
  <conditionalFormatting sqref="D394">
    <cfRule type="duplicateValues" dxfId="29" priority="28"/>
  </conditionalFormatting>
  <conditionalFormatting sqref="D394">
    <cfRule type="duplicateValues" dxfId="28" priority="34"/>
  </conditionalFormatting>
  <conditionalFormatting sqref="A394">
    <cfRule type="duplicateValues" dxfId="27" priority="35"/>
  </conditionalFormatting>
  <conditionalFormatting sqref="B394">
    <cfRule type="duplicateValues" dxfId="26" priority="26"/>
  </conditionalFormatting>
  <conditionalFormatting sqref="B394">
    <cfRule type="duplicateValues" dxfId="25" priority="27"/>
  </conditionalFormatting>
  <conditionalFormatting sqref="D465">
    <cfRule type="duplicateValues" dxfId="24" priority="20"/>
  </conditionalFormatting>
  <conditionalFormatting sqref="A465">
    <cfRule type="duplicateValues" dxfId="23" priority="19"/>
  </conditionalFormatting>
  <conditionalFormatting sqref="D465">
    <cfRule type="duplicateValues" dxfId="22" priority="21"/>
    <cfRule type="duplicateValues" dxfId="21" priority="22"/>
  </conditionalFormatting>
  <conditionalFormatting sqref="D465">
    <cfRule type="duplicateValues" dxfId="20" priority="23"/>
  </conditionalFormatting>
  <conditionalFormatting sqref="D465">
    <cfRule type="duplicateValues" dxfId="19" priority="18"/>
  </conditionalFormatting>
  <conditionalFormatting sqref="D465">
    <cfRule type="duplicateValues" dxfId="18" priority="24"/>
  </conditionalFormatting>
  <conditionalFormatting sqref="A465">
    <cfRule type="duplicateValues" dxfId="17" priority="25"/>
  </conditionalFormatting>
  <conditionalFormatting sqref="B465">
    <cfRule type="duplicateValues" dxfId="16" priority="16"/>
  </conditionalFormatting>
  <conditionalFormatting sqref="B465">
    <cfRule type="duplicateValues" dxfId="15" priority="17"/>
  </conditionalFormatting>
  <conditionalFormatting sqref="D1759">
    <cfRule type="duplicateValues" dxfId="14" priority="11"/>
    <cfRule type="duplicateValues" dxfId="13" priority="12"/>
  </conditionalFormatting>
  <conditionalFormatting sqref="D1759">
    <cfRule type="duplicateValues" dxfId="12" priority="13"/>
  </conditionalFormatting>
  <conditionalFormatting sqref="D1759">
    <cfRule type="duplicateValues" dxfId="11" priority="14"/>
  </conditionalFormatting>
  <conditionalFormatting sqref="D1759">
    <cfRule type="duplicateValues" dxfId="10" priority="15"/>
  </conditionalFormatting>
  <conditionalFormatting sqref="A1759">
    <cfRule type="duplicateValues" dxfId="9" priority="6"/>
    <cfRule type="duplicateValues" dxfId="8" priority="7"/>
  </conditionalFormatting>
  <conditionalFormatting sqref="A1759">
    <cfRule type="duplicateValues" dxfId="7" priority="8"/>
  </conditionalFormatting>
  <conditionalFormatting sqref="A1759">
    <cfRule type="duplicateValues" dxfId="6" priority="9"/>
  </conditionalFormatting>
  <conditionalFormatting sqref="A1759">
    <cfRule type="duplicateValues" dxfId="5" priority="10"/>
  </conditionalFormatting>
  <conditionalFormatting sqref="B1759">
    <cfRule type="duplicateValues" dxfId="4" priority="1"/>
    <cfRule type="duplicateValues" dxfId="3" priority="2"/>
  </conditionalFormatting>
  <conditionalFormatting sqref="B1759">
    <cfRule type="duplicateValues" dxfId="2" priority="3"/>
  </conditionalFormatting>
  <conditionalFormatting sqref="B1759">
    <cfRule type="duplicateValues" dxfId="1" priority="4"/>
  </conditionalFormatting>
  <conditionalFormatting sqref="B1759">
    <cfRule type="duplicateValues" dxfId="0" priority="5"/>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4edf6b4f3f544e384b64d978a1f67b2 xmlns="138e79af-97e9-467e-b691-fc96845a5065">
      <Terms xmlns="http://schemas.microsoft.com/office/infopath/2007/PartnerControls">
        <TermInfo xmlns="http://schemas.microsoft.com/office/infopath/2007/PartnerControls">
          <TermName xmlns="http://schemas.microsoft.com/office/infopath/2007/PartnerControls">Asset Management</TermName>
          <TermId xmlns="http://schemas.microsoft.com/office/infopath/2007/PartnerControls">67b4cdf0-4186-42b7-92e5-26c44d24698a</TermId>
        </TermInfo>
      </Terms>
    </j4edf6b4f3f544e384b64d978a1f67b2>
    <Document_x0020_Date xmlns="138e79af-97e9-467e-b691-fc96845a5065" xsi:nil="true"/>
    <ArchiveDate xmlns="138e79af-97e9-467e-b691-fc96845a5065" xsi:nil="true"/>
    <Description0 xmlns="http://schemas.microsoft.com/sharepoint.v3" xsi:nil="true"/>
    <e3bbe34e58ad4508899d7e8e5a3222d7 xmlns="138e79af-97e9-467e-b691-fc96845a5065">
      <Terms xmlns="http://schemas.microsoft.com/office/infopath/2007/PartnerControls"/>
    </e3bbe34e58ad4508899d7e8e5a3222d7>
    <Region xmlns="1a2f9bf2-3098-49c9-b9e6-0c1a0b29578d">Regional</Region>
    <CyberDocs_x0020_ID xmlns="138e79af-97e9-467e-b691-fc96845a5065" xsi:nil="true"/>
    <Asset_x0020_Reliability xmlns="33cf37ab-1646-43a1-b98c-8733ce85120f">Operation &amp; Control</Asset_x0020_Reliability>
    <od2f647b84b1401a9186c324d297acef xmlns="138e79af-97e9-467e-b691-fc96845a5065">
      <Terms xmlns="http://schemas.microsoft.com/office/infopath/2007/PartnerControls"/>
    </od2f647b84b1401a9186c324d297acef>
    <a3636f413ca84f4aa007a658eddb4a33 xmlns="138e79af-97e9-467e-b691-fc96845a5065">
      <Terms xmlns="http://schemas.microsoft.com/office/infopath/2007/PartnerControls">
        <TermInfo xmlns="http://schemas.microsoft.com/office/infopath/2007/PartnerControls">
          <TermName xmlns="http://schemas.microsoft.com/office/infopath/2007/PartnerControls">Register</TermName>
          <TermId xmlns="http://schemas.microsoft.com/office/infopath/2007/PartnerControls">17400c8e-1c80-4997-a133-f0f61bf1ba11</TermId>
        </TermInfo>
      </Terms>
    </a3636f413ca84f4aa007a658eddb4a33>
    <Reference xmlns="138e79af-97e9-467e-b691-fc96845a5065" xsi:nil="true"/>
    <TaxCatchAll xmlns="138e79af-97e9-467e-b691-fc96845a5065">
      <Value>4</Value>
      <Value>67</Value>
    </TaxCatchAll>
    <IsSecure xmlns="138e79af-97e9-467e-b691-fc96845a5065">No</IsSecure>
    <_dlc_DocId xmlns="1a2f9bf2-3098-49c9-b9e6-0c1a0b29578d">U4MAHXHRHDFP-1429659507-276</_dlc_DocId>
    <_dlc_DocIdUrl xmlns="1a2f9bf2-3098-49c9-b9e6-0c1a0b29578d">
      <Url>https://wessexwater.sharepoint.com/teams/wx-ops-ar/_layouts/15/DocIdRedir.aspx?ID=U4MAHXHRHDFP-1429659507-276</Url>
      <Description>U4MAHXHRHDFP-1429659507-276</Description>
    </_dlc_DocIdUrl>
    <SharedWithUsers xmlns="1a2f9bf2-3098-49c9-b9e6-0c1a0b29578d">
      <UserInfo>
        <DisplayName>Rebecca McGlinchey</DisplayName>
        <AccountId>762</AccountId>
        <AccountType/>
      </UserInfo>
      <UserInfo>
        <DisplayName>Elizabeth Afolabi</DisplayName>
        <AccountId>2711</AccountId>
        <AccountType/>
      </UserInfo>
      <UserInfo>
        <DisplayName>Ben Tyack</DisplayName>
        <AccountId>685</AccountId>
        <AccountType/>
      </UserInfo>
      <UserInfo>
        <DisplayName>Hollie Webber</DisplayName>
        <AccountId>1529</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Standard Document" ma:contentTypeID="0x010100DEF460391E80A2479A3051B62F5365DD00304AD018AD4F374493CDC6CE34FC28D2" ma:contentTypeVersion="22" ma:contentTypeDescription="" ma:contentTypeScope="" ma:versionID="f4f99e6b7e8beaa847390fd41c2ed7d1">
  <xsd:schema xmlns:xsd="http://www.w3.org/2001/XMLSchema" xmlns:xs="http://www.w3.org/2001/XMLSchema" xmlns:p="http://schemas.microsoft.com/office/2006/metadata/properties" xmlns:ns2="138e79af-97e9-467e-b691-fc96845a5065" xmlns:ns3="1a2f9bf2-3098-49c9-b9e6-0c1a0b29578d" xmlns:ns4="33cf37ab-1646-43a1-b98c-8733ce85120f" xmlns:ns5="http://schemas.microsoft.com/sharepoint.v3" targetNamespace="http://schemas.microsoft.com/office/2006/metadata/properties" ma:root="true" ma:fieldsID="106fe0dbc471f45ea55f6274ad236aa4" ns2:_="" ns3:_="" ns4:_="" ns5:_="">
    <xsd:import namespace="138e79af-97e9-467e-b691-fc96845a5065"/>
    <xsd:import namespace="1a2f9bf2-3098-49c9-b9e6-0c1a0b29578d"/>
    <xsd:import namespace="33cf37ab-1646-43a1-b98c-8733ce85120f"/>
    <xsd:import namespace="http://schemas.microsoft.com/sharepoint.v3"/>
    <xsd:element name="properties">
      <xsd:complexType>
        <xsd:sequence>
          <xsd:element name="documentManagement">
            <xsd:complexType>
              <xsd:all>
                <xsd:element ref="ns2:Document_x0020_Date" minOccurs="0"/>
                <xsd:element ref="ns2:Reference" minOccurs="0"/>
                <xsd:element ref="ns2:j4edf6b4f3f544e384b64d978a1f67b2" minOccurs="0"/>
                <xsd:element ref="ns2:e3bbe34e58ad4508899d7e8e5a3222d7" minOccurs="0"/>
                <xsd:element ref="ns2:a3636f413ca84f4aa007a658eddb4a33" minOccurs="0"/>
                <xsd:element ref="ns2:TaxCatchAll" minOccurs="0"/>
                <xsd:element ref="ns2:od2f647b84b1401a9186c324d297acef" minOccurs="0"/>
                <xsd:element ref="ns2:TaxCatchAllLabel" minOccurs="0"/>
                <xsd:element ref="ns2:ArchiveDate" minOccurs="0"/>
                <xsd:element ref="ns2:IsSecure" minOccurs="0"/>
                <xsd:element ref="ns3:_dlc_DocId" minOccurs="0"/>
                <xsd:element ref="ns3:_dlc_DocIdUrl" minOccurs="0"/>
                <xsd:element ref="ns3:_dlc_DocIdPersistId" minOccurs="0"/>
                <xsd:element ref="ns4:Asset_x0020_Reliability"/>
                <xsd:element ref="ns3:Region"/>
                <xsd:element ref="ns2:CyberDocs_x0020_ID" minOccurs="0"/>
                <xsd:element ref="ns4:MediaServiceMetadata" minOccurs="0"/>
                <xsd:element ref="ns4:MediaServiceFastMetadata" minOccurs="0"/>
                <xsd:element ref="ns3:SharedWithUsers" minOccurs="0"/>
                <xsd:element ref="ns3:SharedWithDetails" minOccurs="0"/>
                <xsd:element ref="ns5:Description0" minOccurs="0"/>
                <xsd:element ref="ns4:MediaServiceAutoKeyPoints" minOccurs="0"/>
                <xsd:element ref="ns4:MediaServiceKeyPoints"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8e79af-97e9-467e-b691-fc96845a5065" elementFormDefault="qualified">
    <xsd:import namespace="http://schemas.microsoft.com/office/2006/documentManagement/types"/>
    <xsd:import namespace="http://schemas.microsoft.com/office/infopath/2007/PartnerControls"/>
    <xsd:element name="Document_x0020_Date" ma:index="6" nillable="true" ma:displayName="Document Date" ma:format="DateOnly" ma:internalName="Document_x0020_Date">
      <xsd:simpleType>
        <xsd:restriction base="dms:DateTime"/>
      </xsd:simpleType>
    </xsd:element>
    <xsd:element name="Reference" ma:index="7" nillable="true" ma:displayName="Your Ref" ma:internalName="Reference">
      <xsd:simpleType>
        <xsd:restriction base="dms:Text">
          <xsd:maxLength value="255"/>
        </xsd:restriction>
      </xsd:simpleType>
    </xsd:element>
    <xsd:element name="j4edf6b4f3f544e384b64d978a1f67b2" ma:index="8" ma:taxonomy="true" ma:internalName="j4edf6b4f3f544e384b64d978a1f67b2" ma:taxonomyFieldName="Function" ma:displayName="Function" ma:readOnly="false" ma:default="4;#Asset Management|67b4cdf0-4186-42b7-92e5-26c44d24698a" ma:fieldId="{34edf6b4-f3f5-44e3-84b6-4d978a1f67b2}" ma:taxonomyMulti="true" ma:sspId="5893317c-9bf8-4bcb-b153-30688475ad4b" ma:termSetId="c39e38bd-6647-4c32-a909-e6ecd4d8b919" ma:anchorId="00000000-0000-0000-0000-000000000000" ma:open="false" ma:isKeyword="false">
      <xsd:complexType>
        <xsd:sequence>
          <xsd:element ref="pc:Terms" minOccurs="0" maxOccurs="1"/>
        </xsd:sequence>
      </xsd:complexType>
    </xsd:element>
    <xsd:element name="e3bbe34e58ad4508899d7e8e5a3222d7" ma:index="11" nillable="true" ma:taxonomy="true" ma:internalName="e3bbe34e58ad4508899d7e8e5a3222d7" ma:taxonomyFieldName="Site_x0020_Id" ma:displayName="Site ID" ma:default="" ma:fieldId="{e3bbe34e-58ad-4508-899d-7e8e5a3222d7}" ma:taxonomyMulti="true" ma:sspId="5893317c-9bf8-4bcb-b153-30688475ad4b" ma:termSetId="5ab2ef19-8632-4b0d-9624-53eb1399cbe1" ma:anchorId="00000000-0000-0000-0000-000000000000" ma:open="false" ma:isKeyword="false">
      <xsd:complexType>
        <xsd:sequence>
          <xsd:element ref="pc:Terms" minOccurs="0" maxOccurs="1"/>
        </xsd:sequence>
      </xsd:complexType>
    </xsd:element>
    <xsd:element name="a3636f413ca84f4aa007a658eddb4a33" ma:index="15" ma:taxonomy="true" ma:internalName="a3636f413ca84f4aa007a658eddb4a33" ma:taxonomyFieldName="Document_x0020_Type" ma:displayName="Document Type" ma:readOnly="false" ma:default="" ma:fieldId="{a3636f41-3ca8-4f4a-a007-a658eddb4a33}" ma:sspId="5893317c-9bf8-4bcb-b153-30688475ad4b" ma:termSetId="631b5733-5b06-4855-b308-fb3edae270d5"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ed326eb5-b209-42ae-861d-d4bdf07846d9}" ma:internalName="TaxCatchAll" ma:showField="CatchAllData" ma:web="1a2f9bf2-3098-49c9-b9e6-0c1a0b29578d">
      <xsd:complexType>
        <xsd:complexContent>
          <xsd:extension base="dms:MultiChoiceLookup">
            <xsd:sequence>
              <xsd:element name="Value" type="dms:Lookup" maxOccurs="unbounded" minOccurs="0" nillable="true"/>
            </xsd:sequence>
          </xsd:extension>
        </xsd:complexContent>
      </xsd:complexType>
    </xsd:element>
    <xsd:element name="od2f647b84b1401a9186c324d297acef" ma:index="18" nillable="true" ma:taxonomy="true" ma:internalName="od2f647b84b1401a9186c324d297acef" ma:taxonomyFieldName="LoB" ma:displayName="Line of Business" ma:readOnly="false" ma:default="" ma:fieldId="{8d2f647b-84b1-401a-9186-c324d297acef}" ma:taxonomyMulti="true" ma:sspId="5893317c-9bf8-4bcb-b153-30688475ad4b" ma:termSetId="79dca51d-bc7d-4cf2-a948-8ea74c5b365c" ma:anchorId="00000000-0000-0000-0000-000000000000" ma:open="false" ma:isKeyword="false">
      <xsd:complexType>
        <xsd:sequence>
          <xsd:element ref="pc:Terms" minOccurs="0" maxOccurs="1"/>
        </xsd:sequence>
      </xsd:complexType>
    </xsd:element>
    <xsd:element name="TaxCatchAllLabel" ma:index="19" nillable="true" ma:displayName="Taxonomy Catch All Column1" ma:hidden="true" ma:list="{ed326eb5-b209-42ae-861d-d4bdf07846d9}" ma:internalName="TaxCatchAllLabel" ma:readOnly="true" ma:showField="CatchAllDataLabel" ma:web="1a2f9bf2-3098-49c9-b9e6-0c1a0b29578d">
      <xsd:complexType>
        <xsd:complexContent>
          <xsd:extension base="dms:MultiChoiceLookup">
            <xsd:sequence>
              <xsd:element name="Value" type="dms:Lookup" maxOccurs="unbounded" minOccurs="0" nillable="true"/>
            </xsd:sequence>
          </xsd:extension>
        </xsd:complexContent>
      </xsd:complexType>
    </xsd:element>
    <xsd:element name="ArchiveDate" ma:index="20" nillable="true" ma:displayName="Archive Date" ma:format="DateOnly" ma:internalName="ArchiveDate" ma:readOnly="false">
      <xsd:simpleType>
        <xsd:restriction base="dms:DateTime"/>
      </xsd:simpleType>
    </xsd:element>
    <xsd:element name="IsSecure" ma:index="22" nillable="true" ma:displayName="IsSecure" ma:default="No" ma:format="Dropdown" ma:hidden="true" ma:internalName="IsSecure" ma:readOnly="false">
      <xsd:simpleType>
        <xsd:restriction base="dms:Choice">
          <xsd:enumeration value="No"/>
          <xsd:enumeration value="Yes"/>
        </xsd:restriction>
      </xsd:simpleType>
    </xsd:element>
    <xsd:element name="CyberDocs_x0020_ID" ma:index="28" nillable="true" ma:displayName="CyberDocs ID" ma:internalName="CyberDocs_x0020_ID">
      <xsd:simpleType>
        <xsd:restriction base="dms:Text">
          <xsd:maxLength value="15"/>
        </xsd:restriction>
      </xsd:simpleType>
    </xsd:element>
  </xsd:schema>
  <xsd:schema xmlns:xsd="http://www.w3.org/2001/XMLSchema" xmlns:xs="http://www.w3.org/2001/XMLSchema" xmlns:dms="http://schemas.microsoft.com/office/2006/documentManagement/types" xmlns:pc="http://schemas.microsoft.com/office/infopath/2007/PartnerControls" targetNamespace="1a2f9bf2-3098-49c9-b9e6-0c1a0b29578d" elementFormDefault="qualified">
    <xsd:import namespace="http://schemas.microsoft.com/office/2006/documentManagement/types"/>
    <xsd:import namespace="http://schemas.microsoft.com/office/infopath/2007/PartnerControls"/>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element name="Region" ma:index="27" ma:displayName="Region" ma:format="Dropdown" ma:internalName="Region">
      <xsd:simpleType>
        <xsd:restriction base="dms:Choice">
          <xsd:enumeration value="North"/>
          <xsd:enumeration value="South"/>
          <xsd:enumeration value="West"/>
          <xsd:enumeration value="Regional"/>
        </xsd:restriction>
      </xsd:simpleType>
    </xsd:element>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3cf37ab-1646-43a1-b98c-8733ce85120f" elementFormDefault="qualified">
    <xsd:import namespace="http://schemas.microsoft.com/office/2006/documentManagement/types"/>
    <xsd:import namespace="http://schemas.microsoft.com/office/infopath/2007/PartnerControls"/>
    <xsd:element name="Asset_x0020_Reliability" ma:index="26" ma:displayName="Asset Reliability" ma:format="Dropdown" ma:internalName="Asset_x0020_Reliability">
      <xsd:simpleType>
        <xsd:restriction base="dms:Choice">
          <xsd:enumeration value="Strategy &amp; Planning"/>
          <xsd:enumeration value="Information &amp; Performance"/>
          <xsd:enumeration value="Operation &amp; Control"/>
          <xsd:enumeration value="Maintenance"/>
          <xsd:enumeration value="Contract Management"/>
          <xsd:enumeration value="Investment"/>
        </xsd:restriction>
      </xsd:simpleType>
    </xsd:element>
    <xsd:element name="MediaServiceMetadata" ma:index="29" nillable="true" ma:displayName="MediaServiceMetadata" ma:hidden="true" ma:internalName="MediaServiceMetadata" ma:readOnly="true">
      <xsd:simpleType>
        <xsd:restriction base="dms:Note"/>
      </xsd:simpleType>
    </xsd:element>
    <xsd:element name="MediaServiceFastMetadata" ma:index="30" nillable="true" ma:displayName="MediaServiceFastMetadata" ma:hidden="true" ma:internalName="MediaServiceFastMetadata" ma:readOnly="true">
      <xsd:simpleType>
        <xsd:restriction base="dms:Note"/>
      </xsd:simple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escription0" ma:index="33" nillable="true" ma:displayName="Description" ma:internalName="Description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5893317c-9bf8-4bcb-b153-30688475ad4b" ContentTypeId="0x010100DEF460391E80A2479A3051B62F5365DD" PreviousValue="false"/>
</file>

<file path=customXml/itemProps1.xml><?xml version="1.0" encoding="utf-8"?>
<ds:datastoreItem xmlns:ds="http://schemas.openxmlformats.org/officeDocument/2006/customXml" ds:itemID="{88424A68-277C-4F7B-ADF9-B9160B027C0D}">
  <ds:schemaRefs>
    <ds:schemaRef ds:uri="http://schemas.microsoft.com/sharepoint/events"/>
  </ds:schemaRefs>
</ds:datastoreItem>
</file>

<file path=customXml/itemProps2.xml><?xml version="1.0" encoding="utf-8"?>
<ds:datastoreItem xmlns:ds="http://schemas.openxmlformats.org/officeDocument/2006/customXml" ds:itemID="{15FAC531-2C01-427D-A01D-8E0B403E588D}">
  <ds:schemaRefs>
    <ds:schemaRef ds:uri="http://schemas.microsoft.com/sharepoint/v3/contenttype/forms"/>
  </ds:schemaRefs>
</ds:datastoreItem>
</file>

<file path=customXml/itemProps3.xml><?xml version="1.0" encoding="utf-8"?>
<ds:datastoreItem xmlns:ds="http://schemas.openxmlformats.org/officeDocument/2006/customXml" ds:itemID="{44A7A62A-500A-4C39-87BE-8BDFB44F2578}">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purl.org/dc/dcmitype/"/>
    <ds:schemaRef ds:uri="138e79af-97e9-467e-b691-fc96845a5065"/>
    <ds:schemaRef ds:uri="http://schemas.microsoft.com/office/2006/documentManagement/types"/>
    <ds:schemaRef ds:uri="http://schemas.microsoft.com/sharepoint.v3"/>
    <ds:schemaRef ds:uri="33cf37ab-1646-43a1-b98c-8733ce85120f"/>
    <ds:schemaRef ds:uri="1a2f9bf2-3098-49c9-b9e6-0c1a0b29578d"/>
    <ds:schemaRef ds:uri="http://www.w3.org/XML/1998/namespace"/>
  </ds:schemaRefs>
</ds:datastoreItem>
</file>

<file path=customXml/itemProps4.xml><?xml version="1.0" encoding="utf-8"?>
<ds:datastoreItem xmlns:ds="http://schemas.openxmlformats.org/officeDocument/2006/customXml" ds:itemID="{4AA513E2-888C-43B9-859C-3A8CAAB865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8e79af-97e9-467e-b691-fc96845a5065"/>
    <ds:schemaRef ds:uri="1a2f9bf2-3098-49c9-b9e6-0c1a0b29578d"/>
    <ds:schemaRef ds:uri="33cf37ab-1646-43a1-b98c-8733ce85120f"/>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EA98A462-F432-4E02-8F83-E2E9420FCA7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REGISTER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Ieaun Reed</dc:creator>
  <cp:keywords/>
  <dc:description/>
  <cp:lastModifiedBy>Robert McGinty</cp:lastModifiedBy>
  <cp:revision/>
  <dcterms:created xsi:type="dcterms:W3CDTF">2021-09-07T08:37:11Z</dcterms:created>
  <dcterms:modified xsi:type="dcterms:W3CDTF">2024-10-10T08:02:04Z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0x010100DEF460391E80A2479A3051B62F5365DD00304AD018AD4F374493CDC6CE34FC28D2</vt:lpwstr>
  </property>
  <property fmtid="{D5CDD505-2E9C-101B-9397-08002B2CF9AE}" pid="3" name="Function">
    <vt:lpwstr>4;#Asset Management|67b4cdf0-4186-42b7-92e5-26c44d24698a</vt:lpwstr>
  </property>
  <property fmtid="{D5CDD505-2E9C-101B-9397-08002B2CF9AE}" pid="4" name="_dlc_DocIdItemGuid">
    <vt:lpwstr>5f0473cf-7b38-4f59-9946-5ce484ee767e</vt:lpwstr>
  </property>
  <property fmtid="{D5CDD505-2E9C-101B-9397-08002B2CF9AE}" pid="5" name="LoB">
    <vt:lpwstr/>
  </property>
  <property fmtid="{D5CDD505-2E9C-101B-9397-08002B2CF9AE}" pid="6" name="Document Type">
    <vt:lpwstr>67;#Register|17400c8e-1c80-4997-a133-f0f61bf1ba11</vt:lpwstr>
  </property>
  <property fmtid="{D5CDD505-2E9C-101B-9397-08002B2CF9AE}" pid="7" name="Site Id">
    <vt:lpwstr/>
  </property>
</Properties>
</file>