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<sst xmlns="http://schemas.openxmlformats.org/spreadsheetml/2006/main" count="111" uniqueCount="93">
  <si>
    <t xml:space="preserve">Project Name</t>
  </si>
  <si>
    <t xml:space="preserve">MANE Comparison to TranD Union Reference</t>
  </si>
  <si>
    <t xml:space="preserve">HPG PROJ:</t>
  </si>
  <si>
    <t xml:space="preserve">Project Folders</t>
  </si>
  <si>
    <t xml:space="preserve">PROJ=MCLAB/SHARE/McIntyre_Lab/Transcript_orthologs/analysis_output/mane_comparison/</t>
  </si>
  <si>
    <t xml:space="preserve">PROJ=/blue/mcintyre/share/mane_comparison</t>
  </si>
  <si>
    <t xml:space="preserve">Scripts</t>
  </si>
  <si>
    <r>
      <rPr>
        <b val="true"/>
        <sz val="11"/>
        <color rgb="FF000000"/>
        <rFont val="Arial"/>
        <family val="2"/>
        <charset val="1"/>
      </rPr>
      <t xml:space="preserve">SCRIPTS=</t>
    </r>
    <r>
      <rPr>
        <b val="true"/>
        <sz val="10"/>
        <color rgb="FF000000"/>
        <rFont val="Arial"/>
        <family val="2"/>
        <charset val="1"/>
      </rPr>
      <t xml:space="preserve">MCLAB/SHARE/McIntyre_Lab/Transcript_orthologs/scripts</t>
    </r>
  </si>
  <si>
    <t xml:space="preserve">Local Variables</t>
  </si>
  <si>
    <t xml:space="preserve">location</t>
  </si>
  <si>
    <t xml:space="preserve">step</t>
  </si>
  <si>
    <t xml:space="preserve">brief description</t>
  </si>
  <si>
    <t xml:space="preserve">program name</t>
  </si>
  <si>
    <t xml:space="preserve">script</t>
  </si>
  <si>
    <t xml:space="preserve">input files</t>
  </si>
  <si>
    <t xml:space="preserve">output files</t>
  </si>
  <si>
    <t xml:space="preserve">Notes / results</t>
  </si>
  <si>
    <t xml:space="preserve">pull MANE gtf files</t>
  </si>
  <si>
    <t xml:space="preserve">LOCAL</t>
  </si>
  <si>
    <t xml:space="preserve">MANE Research</t>
  </si>
  <si>
    <t xml:space="preserve">MANE is a “reference transcriptome” made via manual curation of RefSeq and Ensembl. Important details:
- The 2 mane GTF files contain the same information but are keyed off of either ensembl (MANE.GRCh38.v1.2.ensembl_genomic.gtf) or refseq (mane_phase13_rs.ucsc_seqids.gtf) transcsript and geneIDs
- The name for the overall transcriptome is “MANE Select”
- There are 1523 exons (55 genes, 64 transcripts) that are variants of another existing MANE select transcript that have the tag “MANE Plus Clinical”. These are variations in a few exons that have clinical relevance (probably wont hurt to keep them but idk)</t>
  </si>
  <si>
    <t xml:space="preserve">link to paper 
Link to annotation</t>
  </si>
  <si>
    <t xml:space="preserve">/blue/mcintyre/share/references/MANEv1.2
mane_phase13_rs.ucsc_seqids.gtf
MANE.GRCh38.v1.2.ensembl_genomic.gtf</t>
  </si>
  <si>
    <t xml:space="preserve">ID_UJC on Mane</t>
  </si>
  <si>
    <t xml:space="preserve">Run ID_UJC on  both MANE GTFs</t>
  </si>
  <si>
    <t xml:space="preserve">MCLAB/SHARE/McIntyre_Lab/Transcript_orthologs/run_id_ujc_MANE.sh</t>
  </si>
  <si>
    <t xml:space="preserve">/blue/mcintyre/share/transcript_distance/mane_comparison/mane_ujc/
mane_rs_UJC_ID.csv
mane_ens_UJC_ID.csv
mane_rs_UJC.gtf
mane_ens_UJC.gtf
</t>
  </si>
  <si>
    <t xml:space="preserve">Check MANE transcript count vs ID_UJC ujc count</t>
  </si>
  <si>
    <t xml:space="preserve">number of ujcs from UJC_ID should be the same as the number of transcripts from MANE (since each transcript is unique and manually curated)</t>
  </si>
  <si>
    <t xml:space="preserve">awk</t>
  </si>
  <si>
    <t xml:space="preserve">awk '$3=="exon"' /nfshome/k.bankole/mnt/exasmb.rc.ufl.edu-blue/mcintyre/share/references/MANEv1.2/MANE.GRCh38.v1.2.ensembl_genomic.gtf | awk '{print $12}' | sort | uniq | wc -l
awk -F "," '{print $3}' mane_ens_UJC_ID.csv | tail +2 | sort | uniq | wc -l</t>
  </si>
  <si>
    <t xml:space="preserve">/blue/mcintyre/share/references/MANEv1.2/*.gtf
/blue/mcintyre/share/transcript_distance/mane_comparison/mane_ujc//mane_ens_UJC_ID.csv</t>
  </si>
  <si>
    <t xml:space="preserve">MANE transcripts: 19316
Num UJCs: 19316!!</t>
  </si>
  <si>
    <t xml:space="preserve">Subset existing ensembl and refseq GTFs for protein coding only</t>
  </si>
  <si>
    <t xml:space="preserve">MANE is protein coding only, so need to subset refseq and ensembl for protein coding only:
awk to find every exon row that is protein coding → make a list of transcripts
use that list and subset_gtf to subset refseq and ensembl gtf</t>
  </si>
  <si>
    <t xml:space="preserve">awk, python (subset_gtf.py from TranD utilities)</t>
  </si>
  <si>
    <t xml:space="preserve">SCRIPTS/run_subset_human_ref_protein_coding_01ksb.sh</t>
  </si>
  <si>
    <t xml:space="preserve">PROJ/hg38_protein_coding/
hg38_ensembl_xrpt_exon.gtf
hg38_refseq_2_ensembl_corrected_associated_gene.gtf</t>
  </si>
  <si>
    <t xml:space="preserve">PROJ/hg38_protein_coding/
non_protein_coding_ensembl.txt
non_protein_coding_refseq.txt
hg38_ensembl_xrpt_exon_protein_coding.gtf
hg38_refseq_2_ensembl_corrected_associated_gene_protein_coding.gtf</t>
  </si>
  <si>
    <t xml:space="preserve">ensembl protein_coding transcripts have “protein_coding” as a biotype
refseq protein coding transcripts have an “NM_” prefix (all MANE refseq transcripts have the NM_ prefix)
non_protein_coding refers to the transcripts (not gene), following MANE’s criteria</t>
  </si>
  <si>
    <t xml:space="preserve">NOTE: ALL OF BELOW IS IN THE SAME PROJECT FOLDER BUT ON HPG (transcript_distance/mane_comparison and _02amm)</t>
  </si>
  <si>
    <t xml:space="preserve">HPG</t>
  </si>
  <si>
    <t xml:space="preserve">ID_UJC on References</t>
  </si>
  <si>
    <t xml:space="preserve">Run ID_UJC on the new protein coding for 
    ensembl and 
    For refseq</t>
  </si>
  <si>
    <t xml:space="preserve">python (id_ujc.py)</t>
  </si>
  <si>
    <t xml:space="preserve">SCRIPTS/submit_create_hg38_unionRef_prot_code.sbatch</t>
  </si>
  <si>
    <t xml:space="preserve">/blue/mcintyre/share/transcript_distance/mane_comparison/hg38_protein_coding/ 
hg38_ensembl_xrpt_exon_protein_coding.gtf
/blue/mcintyre/share/transcript_distance/mane_comparisonJ/hg38_protein_coding/ 
hg38_refseq_2_ensembl_corrected_associated_gene_protein_coding.gtf</t>
  </si>
  <si>
    <t xml:space="preserve">/blue/mcintyre/share/transcript_distance/mane_comparison/union_reference/
ensembl_UJC.gtf
refseq_UJC.gtf</t>
  </si>
  <si>
    <t xml:space="preserve">Create Union Reference</t>
  </si>
  <si>
    <r>
      <rPr>
        <sz val="11"/>
        <color rgb="FF000000"/>
        <rFont val="Arial"/>
        <family val="2"/>
        <charset val="1"/>
      </rPr>
      <t xml:space="preserve">Cat the two GTFs that came out of ID_UJC and run ID_UJC on that
***NOTE: resulting GTF file witl contain 
</t>
    </r>
    <r>
      <rPr>
        <b val="true"/>
        <sz val="11"/>
        <color rgb="FF000000"/>
        <rFont val="Arial"/>
        <family val="2"/>
        <charset val="1"/>
      </rPr>
      <t xml:space="preserve">ONLY ensembl gene IDs
But BOTH ensembl and refseq transcriptIDs</t>
    </r>
  </si>
  <si>
    <t xml:space="preserve">/blue/mcintyre/share/transcript_distance/mane_comparison/union_reference/
Catted GTF or enmble and refseq:
ensembl_refseq_protein_coding_UJC.gtf
Output from ID_UJC on above catted file:
hg38_protein_coding_union_UJC.gtf</t>
  </si>
  <si>
    <t xml:space="preserve">Correct the gene_id of the MANE annotation</t>
  </si>
  <si>
    <t xml:space="preserve">NOTE:  mane-ensembl GTF looks like modied geneIDs (with a  .## added )
KSB removed the .## from the mane ensembl GTF from the MANE annotation so that it matches the union</t>
  </si>
  <si>
    <t xml:space="preserve">sed</t>
  </si>
  <si>
    <t xml:space="preserve">
SCRIPTS/submit_correct_mane_chr_and_gene.sbatch
</t>
  </si>
  <si>
    <t xml:space="preserve">PROJ/mane_ujc/mane_ens_UJC.gtf</t>
  </si>
  <si>
    <t xml:space="preserve">PROJ/mane_ujc/mane_ens_UJC_corrected_gene.gtf</t>
  </si>
  <si>
    <t xml:space="preserve">Correct chromosomes of MANE annotation</t>
  </si>
  <si>
    <t xml:space="preserve">Realized that MANE has a different style of chromosome than ENSEMBL
Install cthreepo
Use cthreepo to convert seq_ids to ensembl format</t>
  </si>
  <si>
    <t xml:space="preserve">cthreepo</t>
  </si>
  <si>
    <t xml:space="preserve">
conda create -p CONDA_ENVS/cthreepo
conda activate CONDA)_ENVS/cthreepo
conda install -c bioconda cthreepo
Used the same refseq assembly report as the documentation found here: 
/nfshome/k.bankole/mclab/SHARE/McIntyre_Lab/Transcript_orthologs/documentation/human_TranD_05avn.xlsx
the two GTFs used to create the union reference also use the refseq assembly to when converting seqids in their creation</t>
  </si>
  <si>
    <t xml:space="preserve">TranD 2 GTF</t>
  </si>
  <si>
    <r>
      <rPr>
        <sz val="11"/>
        <color rgb="FF000000"/>
        <rFont val="Arial"/>
        <family val="2"/>
        <charset val="1"/>
      </rPr>
      <t xml:space="preserve">Run TranD 2GTF on MANE (ensembl IDs) and the Union Reference </t>
    </r>
    <r>
      <rPr>
        <b val="true"/>
        <sz val="11"/>
        <color rgb="FF000000"/>
        <rFont val="Arial"/>
        <family val="2"/>
        <charset val="1"/>
      </rPr>
      <t xml:space="preserve">by chromosome</t>
    </r>
  </si>
  <si>
    <t xml:space="preserve">SCRIPTS/submit_trand_hg38_mane_vs_union.sbatch</t>
  </si>
  <si>
    <t xml:space="preserve">
PROJ/union_reference/hg38_protein_coding_union_UJC.gtf
PROJ/mane_ujc/mane_ens_UJC_corrected_chr_gene.gtf</t>
  </si>
  <si>
    <t xml:space="preserve">PROJ/trand_output</t>
  </si>
  <si>
    <t xml:space="preserve">-p both
union is mapped to ensembl, so I used the ensembl “version” of MANE
NOTE: I removed the scaffolds from the MANE annotation when running by chromosome after discussion with AMM. 2 reasons:
1. In the process of creating the union annotation, the two very first GTFs (output from gffcompare) have scaffolds removed
2. TranD can only match transcripts if their genes are on the same chromosome.
Removed MT as well (MT chr not in MANE)</t>
  </si>
  <si>
    <t xml:space="preserve">Cat Together All Chrom and Plot</t>
  </si>
  <si>
    <t xml:space="preserve">SCRIPTS/ submit_cat_and_plot_mane_comp_01ksb.sbatch</t>
  </si>
  <si>
    <t xml:space="preserve">this is done, just may not be correct based on counts necessary</t>
  </si>
  <si>
    <t xml:space="preserve">SCRIPTS/submit_trand_hg38_all_mane.sbatch</t>
  </si>
  <si>
    <t xml:space="preserve">PROJ/mane_comparison_all/trand_output</t>
  </si>
  <si>
    <r>
      <rPr>
        <b val="true"/>
        <u val="single"/>
        <sz val="11"/>
        <color rgb="FF000000"/>
        <rFont val="Arial"/>
        <family val="2"/>
        <charset val="1"/>
      </rPr>
      <t xml:space="preserve">-p all
</t>
    </r>
    <r>
      <rPr>
        <sz val="11"/>
        <color rgb="FF000000"/>
        <rFont val="Arial"/>
        <family val="2"/>
        <charset val="1"/>
      </rPr>
      <t xml:space="preserve">
union is mapped to ensembl, so I used the ensembl “version” of MANE
NOTE: I removed the scaffolds from the MANE annotation when running by chromosome after discussion with AMM. 2 reasons:
1. In the process of creating the union annotation, the two very first GTFs (output from gffcompare) have scaffolds removed
2. TranD can only match transcripts if their genes are on the same chromosome.
Removed MT as well (MT chr not in MANE)</t>
    </r>
  </si>
  <si>
    <t xml:space="preserve">AVN counting 
Total number of MANE Select transcripts compared:
19250
Number of MANE Select transcripts that are FSM to a union transcript:
19164</t>
  </si>
  <si>
    <t xml:space="preserve">submit_count_hg38_all_mane_compare.sbatch</t>
  </si>
  <si>
    <r>
      <rPr>
        <sz val="11"/>
        <color rgb="FF000000"/>
        <rFont val="Arial"/>
        <family val="2"/>
        <charset val="1"/>
      </rPr>
      <t xml:space="preserve">AMM counting
Starting mane GTF file = 19316 transcripts
Mane pairwise distance file  where flag_RMP = 1:   19250
</t>
    </r>
    <r>
      <rPr>
        <b val="true"/>
        <sz val="11"/>
        <color rgb="FF000000"/>
        <rFont val="Arial"/>
        <family val="2"/>
        <charset val="1"/>
      </rPr>
      <t xml:space="preserve">  ** 66 transcripts missing from PD file
</t>
    </r>
    <r>
      <rPr>
        <sz val="11"/>
        <color rgb="FF000000"/>
        <rFont val="Arial"/>
        <family val="2"/>
        <charset val="1"/>
      </rPr>
      <t xml:space="preserve">
Human TMM pair classification file where flag_RMP =1 and flag_FSM = 1:   56523 
Combined above files:     
     There are 18491 transcripts in both mane and refseq|esembl
     There are 759 only in mane
    </t>
    </r>
  </si>
  <si>
    <t xml:space="preserve">run_count_hg38_pairClass_2_all_mane_amm.py</t>
  </si>
  <si>
    <t xml:space="preserve">LMM interested in the 759:
Can we take the 19316 and see the tranD result compared to the union?  without the subset...I am interested in the 759…
Merged list of the 759 to mane pairwise distance file kept the 759
    </t>
  </si>
  <si>
    <t xml:space="preserve">LMM thinks the 759 is a UJC id issue – took the 759 and merged to ensembl UJC ID csv file, yes they are there.</t>
  </si>
  <si>
    <t xml:space="preserve">checking_the_mane_759.sas</t>
  </si>
  <si>
    <t xml:space="preserve">Starting mane GTF file = 19316 transcripts
</t>
  </si>
  <si>
    <t xml:space="preserve">AMM counting uniq transcripts in GTF files
awk -F '\t' '{ print $9}'  INPUT.gtf | awk '{print $2}'  | sort | uniq | wc -l</t>
  </si>
  <si>
    <r>
      <rPr>
        <sz val="11"/>
        <color rgb="FF000000"/>
        <rFont val="Arial"/>
        <family val="2"/>
        <charset val="1"/>
      </rPr>
      <t xml:space="preserve">mane_ens_UJC.gtf                                   = 19316
mane_ens_UJC_corrected_gene.gtf         = 19316
mane_ens_UJC_corrected_chr_gene.gtf  = 19292
*** </t>
    </r>
    <r>
      <rPr>
        <b val="true"/>
        <sz val="11"/>
        <color rgb="FF000000"/>
        <rFont val="Arial"/>
        <family val="2"/>
        <charset val="1"/>
      </rPr>
      <t xml:space="preserve">missing 24 rows after using cthreepo to convert from mane chrom format to ensembl chrom format</t>
    </r>
  </si>
  <si>
    <t xml:space="preserve">AMM counting  genes GTF1 only and GTF2 only
   GTF2 only = mane</t>
  </si>
  <si>
    <r>
      <rPr>
        <sz val="11"/>
        <color rgb="FF000000"/>
        <rFont val="Arial"/>
        <family val="2"/>
        <charset val="1"/>
      </rPr>
      <t xml:space="preserve">
</t>
    </r>
    <r>
      <rPr>
        <b val="true"/>
        <sz val="11"/>
        <color rgb="FF000000"/>
        <rFont val="Arial"/>
        <family val="2"/>
        <charset val="1"/>
      </rPr>
      <t xml:space="preserve">Number of unique transcripts in GTF2 only:  17
</t>
    </r>
    <r>
      <rPr>
        <sz val="11"/>
        <color rgb="FF000000"/>
        <rFont val="Arial"/>
        <family val="2"/>
        <charset val="1"/>
      </rPr>
      <t xml:space="preserve">Number of unique transcripts in GTF1 only:  2411</t>
    </r>
  </si>
  <si>
    <t xml:space="preserve">submit_count_gtf1_gtf2_only_mane_trand.sbatch</t>
  </si>
  <si>
    <t xml:space="preserve">AMM  counting genes on mane scaffolds that were dropped
   Only scaffolds in BOTH mane AND union run thru trand
   </t>
  </si>
  <si>
    <t xml:space="preserve">count scaffolds in  mane_ens_UJC_corrected_chr_gene.gtf
Scaffolds there were run thru trand:
PROJ/design_files/df_hg38_chrom_mane_4_union.csv</t>
  </si>
  <si>
    <r>
      <rPr>
        <sz val="11"/>
        <color rgb="FF000000"/>
        <rFont val="Arial"/>
        <family val="2"/>
        <charset val="1"/>
      </rPr>
      <t xml:space="preserve">list of chroms from mane that did NOT go into trand
Any chrom with an underbar in name was excluded
</t>
    </r>
    <r>
      <rPr>
        <b val="true"/>
        <sz val="11"/>
        <color rgb="FF000000"/>
        <rFont val="Arial"/>
        <family val="2"/>
        <charset val="1"/>
      </rPr>
      <t xml:space="preserve">48 unique transcriptID NOT into tranD because on chroms that were dropped</t>
    </r>
  </si>
  <si>
    <t xml:space="preserve">submit_count_transcripts_on_odd_chrom_not_into_trand.sbatch</t>
  </si>
  <si>
    <t xml:space="preserve">17 in GTF2 only 
48 dropped before running trand
Total = 65…..  missing 1 </t>
  </si>
  <si>
    <t xml:space="preserve">did another recheck for the 800 in the ensembl ujc id file (not the mane ensembl ujc id file) 
now have 296 that do not exist in our starting ensembl ujc
went back to the ensembl gtf that was used to create the ensembl ujc file and looked 
these 296 do not appear to be present in this gtf (hg38_ensembl_xrpt_exon.gtf)  - poked around and I don't see where this was created....  somewhere these were dropped from the gtf 
/blue/mcintyre/jtitusmcquillan/TranD_Comparison_Human/humanGTFs/ensembl_Homo_sapiens.GRCh38.104.chr_patch_hapl_scaff_converted_ens.gtf
the above GTF was subset to transcript and exon columns, scaffolds removed (AVN submit_gffcompare_hg38_refseq_ensembl.sbatch) 
   ==&gt; PROJ/human_analysis/hg38_ensembl_xrpt_exon.gtf</t>
  </si>
  <si>
    <t xml:space="preserve">mane_vs_union_tracking.sas</t>
  </si>
</sst>
</file>

<file path=xl/styles.xml><?xml version="1.0" encoding="utf-8"?>
<styleSheet xmlns="http://schemas.openxmlformats.org/spreadsheetml/2006/main">
  <numFmts count="1">
    <numFmt numFmtId="164" formatCode="General"/>
  </numFmts>
  <fonts count="17">
    <font>
      <sz val="11"/>
      <color rgb="FF00000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b val="true"/>
      <sz val="10"/>
      <color rgb="FFFFFFFF"/>
      <name val="Arial"/>
      <family val="2"/>
      <charset val="1"/>
    </font>
    <font>
      <i val="true"/>
      <sz val="10"/>
      <color rgb="FF808080"/>
      <name val="Arial"/>
      <family val="2"/>
      <charset val="1"/>
    </font>
    <font>
      <b val="true"/>
      <sz val="24"/>
      <color rgb="FF000000"/>
      <name val="Arial"/>
      <family val="2"/>
      <charset val="1"/>
    </font>
    <font>
      <u val="single"/>
      <sz val="10"/>
      <color rgb="FF0000EE"/>
      <name val="Arial"/>
      <family val="2"/>
      <charset val="1"/>
    </font>
    <font>
      <b val="true"/>
      <i val="true"/>
      <u val="single"/>
      <sz val="10"/>
      <color rgb="FF000000"/>
      <name val="Arial"/>
      <family val="2"/>
      <charset val="1"/>
    </font>
    <font>
      <sz val="10"/>
      <color rgb="FFCC0000"/>
      <name val="Arial"/>
      <family val="2"/>
      <charset val="1"/>
    </font>
    <font>
      <sz val="10"/>
      <color rgb="FF000000"/>
      <name val="Arial"/>
      <family val="2"/>
      <charset val="1"/>
    </font>
    <font>
      <b val="true"/>
      <sz val="11"/>
      <color rgb="FF000000"/>
      <name val="Arial"/>
      <family val="2"/>
      <charset val="1"/>
    </font>
    <font>
      <b val="true"/>
      <u val="single"/>
      <sz val="10"/>
      <color rgb="FF000000"/>
      <name val="Arial"/>
      <family val="2"/>
      <charset val="1"/>
    </font>
    <font>
      <b val="true"/>
      <u val="single"/>
      <sz val="11"/>
      <color rgb="FF000000"/>
      <name val="Arial"/>
      <family val="2"/>
      <charset val="1"/>
    </font>
    <font>
      <u val="single"/>
      <sz val="10"/>
      <color rgb="FF000000"/>
      <name val="Arial"/>
      <family val="2"/>
      <charset val="1"/>
    </font>
  </fonts>
  <fills count="8">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E8F2A1"/>
      </patternFill>
    </fill>
    <fill>
      <patternFill patternType="solid">
        <fgColor rgb="FFCC0000"/>
        <bgColor rgb="FF800000"/>
      </patternFill>
    </fill>
    <fill>
      <patternFill patternType="solid">
        <fgColor rgb="FFFFFF00"/>
        <bgColor rgb="FFFFFF00"/>
      </patternFill>
    </fill>
    <fill>
      <patternFill patternType="solid">
        <fgColor rgb="FFE8F2A1"/>
        <bgColor rgb="FFFFFFCC"/>
      </patternFill>
    </fill>
  </fills>
  <borders count="1">
    <border diagonalUp="false" diagonalDown="false">
      <left/>
      <right/>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6" borderId="0" xfId="0" applyFont="false" applyBorder="false" applyAlignment="true" applyProtection="false">
      <alignment horizontal="general" vertical="center" textRotation="0" wrapText="true" indent="0" shrinkToFit="false"/>
      <protection locked="true" hidden="false"/>
    </xf>
    <xf numFmtId="164" fontId="13" fillId="6"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15" fillId="6" borderId="0" xfId="0" applyFont="true" applyBorder="fals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Result 12" xfId="28"/>
    <cellStyle name="Status 13" xfId="29"/>
    <cellStyle name="Text 14" xfId="30"/>
    <cellStyle name="Warning 15" xfId="31"/>
  </cellStyles>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38"/>
  <sheetViews>
    <sheetView showFormulas="false" showGridLines="true" showRowColHeaders="true" showZeros="true" rightToLeft="false" tabSelected="true" showOutlineSymbols="true" defaultGridColor="true" view="normal" topLeftCell="A65" colorId="64" zoomScale="67" zoomScaleNormal="67" zoomScalePageLayoutView="100" workbookViewId="0">
      <selection pane="topLeft" activeCell="C77" activeCellId="0" sqref="C77"/>
    </sheetView>
  </sheetViews>
  <sheetFormatPr defaultColWidth="7.984375" defaultRowHeight="13.8" zeroHeight="false" outlineLevelRow="0" outlineLevelCol="0"/>
  <cols>
    <col collapsed="false" customWidth="true" hidden="false" outlineLevel="0" max="1" min="1" style="1" width="9"/>
    <col collapsed="false" customWidth="true" hidden="false" outlineLevel="0" max="2" min="2" style="2" width="19.59"/>
    <col collapsed="false" customWidth="true" hidden="false" outlineLevel="0" max="3" min="3" style="2" width="75.05"/>
    <col collapsed="false" customWidth="true" hidden="false" outlineLevel="0" max="4" min="4" style="2" width="22.8"/>
    <col collapsed="false" customWidth="true" hidden="false" outlineLevel="0" max="5" min="5" style="2" width="50.47"/>
    <col collapsed="false" customWidth="true" hidden="false" outlineLevel="0" max="6" min="6" style="2" width="35.9"/>
    <col collapsed="false" customWidth="true" hidden="false" outlineLevel="0" max="7" min="7" style="2" width="39.8"/>
    <col collapsed="false" customWidth="true" hidden="false" outlineLevel="0" max="8" min="8" style="2" width="60.51"/>
    <col collapsed="false" customWidth="false" hidden="false" outlineLevel="0" max="1024" min="9" style="3" width="7.99"/>
  </cols>
  <sheetData>
    <row r="1" s="7" customFormat="true" ht="13.8" hidden="false" customHeight="false" outlineLevel="0" collapsed="false">
      <c r="A1" s="2"/>
      <c r="B1" s="4"/>
      <c r="C1" s="2"/>
      <c r="D1" s="2"/>
      <c r="E1" s="2"/>
      <c r="F1" s="2"/>
      <c r="G1" s="2"/>
      <c r="H1" s="5"/>
      <c r="I1" s="6"/>
      <c r="J1" s="6"/>
    </row>
    <row r="2" s="7" customFormat="true" ht="13.8" hidden="false" customHeight="false" outlineLevel="0" collapsed="false">
      <c r="A2" s="2"/>
      <c r="B2" s="4" t="s">
        <v>0</v>
      </c>
      <c r="C2" s="2" t="s">
        <v>1</v>
      </c>
      <c r="D2" s="2"/>
      <c r="E2" s="2"/>
      <c r="F2" s="2"/>
      <c r="G2" s="2"/>
      <c r="H2" s="5"/>
      <c r="I2" s="6"/>
      <c r="J2" s="6"/>
    </row>
    <row r="3" s="7" customFormat="true" ht="14.15" hidden="false" customHeight="false" outlineLevel="0" collapsed="false">
      <c r="A3" s="2"/>
      <c r="B3" s="4"/>
      <c r="C3" s="2"/>
      <c r="D3" s="2" t="s">
        <v>2</v>
      </c>
      <c r="F3" s="2"/>
      <c r="G3" s="2"/>
      <c r="H3" s="5"/>
      <c r="I3" s="6"/>
      <c r="J3" s="6"/>
    </row>
    <row r="4" customFormat="false" ht="35.05" hidden="false" customHeight="false" outlineLevel="0" collapsed="false">
      <c r="A4" s="2"/>
      <c r="B4" s="4" t="s">
        <v>3</v>
      </c>
      <c r="C4" s="4" t="s">
        <v>4</v>
      </c>
      <c r="D4" s="4" t="s">
        <v>5</v>
      </c>
      <c r="E4" s="8"/>
      <c r="H4" s="5"/>
      <c r="I4" s="6"/>
      <c r="J4" s="6"/>
    </row>
    <row r="5" customFormat="false" ht="13.8" hidden="false" customHeight="false" outlineLevel="0" collapsed="false">
      <c r="A5" s="2"/>
      <c r="B5" s="4"/>
      <c r="H5" s="5"/>
      <c r="I5" s="6"/>
      <c r="J5" s="6"/>
    </row>
    <row r="6" customFormat="false" ht="23.35" hidden="false" customHeight="false" outlineLevel="0" collapsed="false">
      <c r="A6" s="2"/>
      <c r="B6" s="4" t="s">
        <v>6</v>
      </c>
      <c r="C6" s="8" t="s">
        <v>7</v>
      </c>
      <c r="H6" s="5"/>
      <c r="I6" s="6"/>
      <c r="J6" s="6"/>
    </row>
    <row r="7" customFormat="false" ht="13.8" hidden="false" customHeight="false" outlineLevel="0" collapsed="false">
      <c r="A7" s="2"/>
      <c r="B7" s="4"/>
      <c r="H7" s="5"/>
      <c r="I7" s="6"/>
      <c r="J7" s="6"/>
    </row>
    <row r="8" customFormat="false" ht="13.8" hidden="false" customHeight="false" outlineLevel="0" collapsed="false">
      <c r="A8" s="2"/>
      <c r="B8" s="4" t="s">
        <v>8</v>
      </c>
      <c r="C8" s="3"/>
      <c r="E8" s="4"/>
      <c r="F8" s="4"/>
      <c r="H8" s="5"/>
      <c r="I8" s="6"/>
      <c r="J8" s="6"/>
    </row>
    <row r="9" customFormat="false" ht="13.8" hidden="false" customHeight="false" outlineLevel="0" collapsed="false">
      <c r="A9" s="2"/>
      <c r="B9" s="4"/>
      <c r="C9" s="3"/>
      <c r="E9" s="4"/>
      <c r="F9" s="4"/>
      <c r="H9" s="5"/>
      <c r="I9" s="6"/>
      <c r="J9" s="6"/>
    </row>
    <row r="10" customFormat="false" ht="13.8" hidden="false" customHeight="false" outlineLevel="0" collapsed="false">
      <c r="A10" s="2"/>
      <c r="B10" s="4"/>
      <c r="C10" s="8"/>
      <c r="E10" s="4"/>
      <c r="F10" s="4"/>
      <c r="H10" s="5"/>
      <c r="I10" s="6"/>
      <c r="J10" s="6"/>
    </row>
    <row r="11" customFormat="false" ht="13.8" hidden="false" customHeight="false" outlineLevel="0" collapsed="false">
      <c r="A11" s="2"/>
      <c r="B11" s="4"/>
      <c r="C11" s="8"/>
      <c r="E11" s="4"/>
      <c r="F11" s="4"/>
      <c r="H11" s="5"/>
      <c r="I11" s="6"/>
      <c r="J11" s="6"/>
    </row>
    <row r="12" customFormat="false" ht="13.8" hidden="false" customHeight="false" outlineLevel="0" collapsed="false">
      <c r="A12" s="2"/>
      <c r="B12" s="4"/>
      <c r="E12" s="4"/>
      <c r="F12" s="4"/>
      <c r="H12" s="5"/>
      <c r="I12" s="6"/>
      <c r="J12" s="6"/>
    </row>
    <row r="13" customFormat="false" ht="13.8" hidden="false" customHeight="false" outlineLevel="0" collapsed="false">
      <c r="A13" s="2"/>
      <c r="H13" s="5"/>
      <c r="I13" s="6"/>
      <c r="J13" s="6"/>
      <c r="K13" s="7"/>
      <c r="L13" s="7"/>
      <c r="M13" s="7"/>
      <c r="N13" s="7"/>
      <c r="O13" s="7"/>
      <c r="P13" s="7"/>
      <c r="Q13" s="7"/>
      <c r="R13" s="7"/>
      <c r="S13" s="7"/>
      <c r="T13" s="7"/>
      <c r="U13" s="7"/>
    </row>
    <row r="14" customFormat="false" ht="13.8" hidden="false" customHeight="false" outlineLevel="0" collapsed="false">
      <c r="A14" s="9" t="s">
        <v>9</v>
      </c>
      <c r="B14" s="9" t="s">
        <v>10</v>
      </c>
      <c r="C14" s="9" t="s">
        <v>11</v>
      </c>
      <c r="D14" s="9" t="s">
        <v>12</v>
      </c>
      <c r="E14" s="9" t="s">
        <v>13</v>
      </c>
      <c r="F14" s="9" t="s">
        <v>14</v>
      </c>
      <c r="G14" s="9" t="s">
        <v>15</v>
      </c>
      <c r="H14" s="9" t="s">
        <v>16</v>
      </c>
      <c r="I14" s="10"/>
      <c r="J14" s="10"/>
      <c r="K14" s="10"/>
      <c r="L14" s="10"/>
      <c r="M14" s="10"/>
      <c r="N14" s="10"/>
      <c r="O14" s="10"/>
      <c r="P14" s="10"/>
      <c r="Q14" s="10"/>
      <c r="R14" s="10"/>
      <c r="S14" s="10"/>
      <c r="T14" s="10"/>
      <c r="U14" s="10"/>
    </row>
    <row r="15" customFormat="false" ht="13.8" hidden="false" customHeight="false" outlineLevel="0" collapsed="false">
      <c r="A15" s="9"/>
      <c r="B15" s="9"/>
      <c r="C15" s="9"/>
      <c r="D15" s="9"/>
      <c r="E15" s="9"/>
      <c r="F15" s="9"/>
      <c r="G15" s="9"/>
      <c r="H15" s="9"/>
      <c r="I15" s="10"/>
      <c r="J15" s="10"/>
      <c r="K15" s="10"/>
      <c r="L15" s="10"/>
      <c r="M15" s="10"/>
      <c r="N15" s="10"/>
      <c r="O15" s="10"/>
      <c r="P15" s="10"/>
      <c r="Q15" s="10"/>
      <c r="R15" s="10"/>
      <c r="S15" s="10"/>
      <c r="T15" s="10"/>
      <c r="U15" s="10"/>
    </row>
    <row r="16" s="1" customFormat="true" ht="13.8" hidden="false" customHeight="false" outlineLevel="0" collapsed="false"/>
    <row r="17" s="1" customFormat="true" ht="13.8" hidden="false" customHeight="false" outlineLevel="0" collapsed="false"/>
    <row r="18" s="1" customFormat="true" ht="14.15" hidden="false" customHeight="false" outlineLevel="0" collapsed="false">
      <c r="C18" s="1" t="s">
        <v>17</v>
      </c>
    </row>
    <row r="19" s="1" customFormat="true" ht="13.8" hidden="false" customHeight="false" outlineLevel="0" collapsed="false"/>
    <row r="20" s="1" customFormat="true" ht="267.3" hidden="false" customHeight="true" outlineLevel="0" collapsed="false">
      <c r="A20" s="1" t="s">
        <v>18</v>
      </c>
      <c r="B20" s="1" t="s">
        <v>19</v>
      </c>
      <c r="C20" s="1" t="s">
        <v>20</v>
      </c>
      <c r="F20" s="1" t="s">
        <v>21</v>
      </c>
      <c r="G20" s="1" t="s">
        <v>22</v>
      </c>
    </row>
    <row r="21" s="1" customFormat="true" ht="13.8" hidden="false" customHeight="false" outlineLevel="0" collapsed="false"/>
    <row r="22" s="1" customFormat="true" ht="114.7" hidden="false" customHeight="false" outlineLevel="0" collapsed="false">
      <c r="A22" s="1" t="s">
        <v>18</v>
      </c>
      <c r="B22" s="1" t="s">
        <v>23</v>
      </c>
      <c r="C22" s="11" t="s">
        <v>24</v>
      </c>
      <c r="E22" s="12" t="s">
        <v>25</v>
      </c>
      <c r="F22" s="1" t="s">
        <v>22</v>
      </c>
      <c r="G22" s="1" t="s">
        <v>26</v>
      </c>
    </row>
    <row r="23" s="1" customFormat="true" ht="13.8" hidden="false" customHeight="false" outlineLevel="0" collapsed="false">
      <c r="C23" s="11"/>
    </row>
    <row r="24" s="1" customFormat="true" ht="114.7" hidden="false" customHeight="false" outlineLevel="0" collapsed="false">
      <c r="A24" s="1" t="s">
        <v>18</v>
      </c>
      <c r="B24" s="1" t="s">
        <v>27</v>
      </c>
      <c r="C24" s="11" t="s">
        <v>28</v>
      </c>
      <c r="D24" s="1" t="s">
        <v>29</v>
      </c>
      <c r="E24" s="1" t="s">
        <v>30</v>
      </c>
      <c r="F24" s="1" t="s">
        <v>31</v>
      </c>
      <c r="H24" s="1" t="s">
        <v>32</v>
      </c>
    </row>
    <row r="25" s="1" customFormat="true" ht="13.8" hidden="false" customHeight="false" outlineLevel="0" collapsed="false">
      <c r="C25" s="11"/>
    </row>
    <row r="26" s="1" customFormat="true" ht="134.75" hidden="false" customHeight="false" outlineLevel="0" collapsed="false">
      <c r="A26" s="1" t="s">
        <v>18</v>
      </c>
      <c r="B26" s="1" t="s">
        <v>33</v>
      </c>
      <c r="C26" s="11" t="s">
        <v>34</v>
      </c>
      <c r="D26" s="1" t="s">
        <v>35</v>
      </c>
      <c r="E26" s="1" t="s">
        <v>36</v>
      </c>
      <c r="F26" s="1" t="s">
        <v>37</v>
      </c>
      <c r="G26" s="1" t="s">
        <v>38</v>
      </c>
      <c r="H26" s="1" t="s">
        <v>39</v>
      </c>
    </row>
    <row r="27" s="1" customFormat="true" ht="13.8" hidden="false" customHeight="false" outlineLevel="0" collapsed="false"/>
    <row r="28" s="13" customFormat="true" ht="39.55" hidden="false" customHeight="false" outlineLevel="0" collapsed="false">
      <c r="E28" s="14" t="s">
        <v>40</v>
      </c>
    </row>
    <row r="29" s="1" customFormat="true" ht="147" hidden="false" customHeight="false" outlineLevel="0" collapsed="false">
      <c r="A29" s="3" t="s">
        <v>41</v>
      </c>
      <c r="B29" s="3" t="s">
        <v>42</v>
      </c>
      <c r="C29" s="3" t="s">
        <v>43</v>
      </c>
      <c r="D29" s="3" t="s">
        <v>44</v>
      </c>
      <c r="E29" s="15" t="s">
        <v>45</v>
      </c>
      <c r="F29" s="3" t="s">
        <v>46</v>
      </c>
      <c r="G29" s="15" t="s">
        <v>47</v>
      </c>
      <c r="H29" s="3"/>
    </row>
    <row r="30" s="1" customFormat="true" ht="13.8" hidden="false" customHeight="false" outlineLevel="0" collapsed="false"/>
    <row r="31" s="1" customFormat="true" ht="110.25" hidden="false" customHeight="false" outlineLevel="0" collapsed="false">
      <c r="A31" s="1" t="s">
        <v>41</v>
      </c>
      <c r="B31" s="1" t="s">
        <v>48</v>
      </c>
      <c r="C31" s="1" t="s">
        <v>49</v>
      </c>
      <c r="E31" s="3" t="s">
        <v>45</v>
      </c>
      <c r="F31" s="15" t="s">
        <v>47</v>
      </c>
      <c r="G31" s="1" t="s">
        <v>50</v>
      </c>
    </row>
    <row r="32" s="1" customFormat="true" ht="13.8" hidden="false" customHeight="false" outlineLevel="0" collapsed="false">
      <c r="E32" s="3"/>
      <c r="F32" s="15"/>
    </row>
    <row r="33" s="1" customFormat="true" ht="73.5" hidden="false" customHeight="true" outlineLevel="0" collapsed="false">
      <c r="A33" s="1" t="s">
        <v>41</v>
      </c>
      <c r="B33" s="1" t="s">
        <v>51</v>
      </c>
      <c r="C33" s="1" t="s">
        <v>52</v>
      </c>
      <c r="D33" s="1" t="s">
        <v>53</v>
      </c>
      <c r="E33" s="1" t="s">
        <v>54</v>
      </c>
      <c r="F33" s="16" t="s">
        <v>55</v>
      </c>
      <c r="G33" s="16" t="s">
        <v>56</v>
      </c>
    </row>
    <row r="34" s="1" customFormat="true" ht="13.8" hidden="false" customHeight="false" outlineLevel="0" collapsed="false">
      <c r="E34" s="3"/>
      <c r="F34" s="15"/>
    </row>
    <row r="35" s="1" customFormat="true" ht="147" hidden="false" customHeight="false" outlineLevel="0" collapsed="false">
      <c r="A35" s="1" t="s">
        <v>41</v>
      </c>
      <c r="B35" s="1" t="s">
        <v>57</v>
      </c>
      <c r="C35" s="1" t="s">
        <v>58</v>
      </c>
      <c r="D35" s="1" t="s">
        <v>59</v>
      </c>
      <c r="E35" s="1" t="s">
        <v>54</v>
      </c>
      <c r="H35" s="1" t="s">
        <v>60</v>
      </c>
    </row>
    <row r="36" s="1" customFormat="true" ht="13.8" hidden="false" customHeight="false" outlineLevel="0" collapsed="false"/>
    <row r="37" s="1" customFormat="true" ht="13.8" hidden="false" customHeight="false" outlineLevel="0" collapsed="false">
      <c r="C37" s="0"/>
      <c r="D37" s="0"/>
      <c r="E37" s="0"/>
    </row>
    <row r="38" s="1" customFormat="true" ht="13.8" hidden="false" customHeight="false" outlineLevel="0" collapsed="false"/>
    <row r="39" s="16" customFormat="true" ht="208.25" hidden="false" customHeight="true" outlineLevel="0" collapsed="false">
      <c r="A39" s="16" t="s">
        <v>41</v>
      </c>
      <c r="B39" s="16" t="s">
        <v>61</v>
      </c>
      <c r="C39" s="16" t="s">
        <v>62</v>
      </c>
      <c r="E39" s="15" t="s">
        <v>63</v>
      </c>
      <c r="F39" s="16" t="s">
        <v>64</v>
      </c>
      <c r="G39" s="16" t="s">
        <v>65</v>
      </c>
      <c r="H39" s="16" t="s">
        <v>66</v>
      </c>
    </row>
    <row r="40" s="16" customFormat="true" ht="13.8" hidden="false" customHeight="false" outlineLevel="0" collapsed="false">
      <c r="C40" s="0"/>
      <c r="D40" s="0"/>
      <c r="E40" s="0"/>
    </row>
    <row r="41" s="16" customFormat="true" ht="13.8" hidden="false" customHeight="false" outlineLevel="0" collapsed="false">
      <c r="E41" s="15"/>
    </row>
    <row r="42" s="16" customFormat="true" ht="13.8" hidden="false" customHeight="false" outlineLevel="0" collapsed="false">
      <c r="E42" s="15"/>
    </row>
    <row r="43" s="16" customFormat="true" ht="13.8" hidden="false" customHeight="false" outlineLevel="0" collapsed="false">
      <c r="E43" s="15"/>
    </row>
    <row r="44" s="1" customFormat="true" ht="13.8" hidden="false" customHeight="false" outlineLevel="0" collapsed="false"/>
    <row r="45" s="1" customFormat="true" ht="26.85" hidden="false" customHeight="false" outlineLevel="0" collapsed="false">
      <c r="A45" s="1" t="s">
        <v>41</v>
      </c>
      <c r="B45" s="1" t="s">
        <v>67</v>
      </c>
      <c r="E45" s="1" t="s">
        <v>68</v>
      </c>
      <c r="H45" s="1" t="s">
        <v>69</v>
      </c>
    </row>
    <row r="46" s="1" customFormat="true" ht="13.8" hidden="false" customHeight="false" outlineLevel="0" collapsed="false"/>
    <row r="47" s="17" customFormat="true" ht="208.25" hidden="false" customHeight="true" outlineLevel="0" collapsed="false">
      <c r="A47" s="17" t="s">
        <v>41</v>
      </c>
      <c r="B47" s="17" t="s">
        <v>61</v>
      </c>
      <c r="C47" s="17" t="s">
        <v>62</v>
      </c>
      <c r="E47" s="18" t="s">
        <v>70</v>
      </c>
      <c r="F47" s="17" t="s">
        <v>64</v>
      </c>
      <c r="G47" s="17" t="s">
        <v>71</v>
      </c>
      <c r="H47" s="19" t="s">
        <v>72</v>
      </c>
    </row>
    <row r="48" s="1" customFormat="true" ht="13.8" hidden="false" customHeight="false" outlineLevel="0" collapsed="false"/>
    <row r="49" s="1" customFormat="true" ht="89.1" hidden="false" customHeight="false" outlineLevel="0" collapsed="false">
      <c r="C49" s="1" t="s">
        <v>73</v>
      </c>
      <c r="E49" s="1" t="s">
        <v>74</v>
      </c>
    </row>
    <row r="50" s="1" customFormat="true" ht="14.15" hidden="false" customHeight="false" outlineLevel="0" collapsed="false">
      <c r="F50" s="1" t="n">
        <f aca="false">19316-19250</f>
        <v>66</v>
      </c>
    </row>
    <row r="51" s="1" customFormat="true" ht="164.8" hidden="false" customHeight="false" outlineLevel="0" collapsed="false">
      <c r="C51" s="1" t="s">
        <v>75</v>
      </c>
      <c r="E51" s="1" t="s">
        <v>76</v>
      </c>
    </row>
    <row r="52" s="1" customFormat="true" ht="13.8" hidden="false" customHeight="false" outlineLevel="0" collapsed="false"/>
    <row r="53" s="1" customFormat="true" ht="101.35" hidden="false" customHeight="false" outlineLevel="0" collapsed="false">
      <c r="C53" s="1" t="s">
        <v>77</v>
      </c>
      <c r="E53" s="1" t="s">
        <v>76</v>
      </c>
    </row>
    <row r="54" s="1" customFormat="true" ht="13.8" hidden="false" customHeight="false" outlineLevel="0" collapsed="false">
      <c r="B54" s="2"/>
      <c r="C54" s="2"/>
      <c r="D54" s="2"/>
      <c r="E54" s="2"/>
      <c r="F54" s="2"/>
      <c r="G54" s="2"/>
      <c r="H54" s="2"/>
    </row>
    <row r="55" s="1" customFormat="true" ht="26.85" hidden="false" customHeight="false" outlineLevel="0" collapsed="false">
      <c r="B55" s="2"/>
      <c r="C55" s="2" t="s">
        <v>78</v>
      </c>
      <c r="D55" s="2"/>
      <c r="E55" s="2" t="s">
        <v>79</v>
      </c>
      <c r="F55" s="2"/>
      <c r="G55" s="2"/>
      <c r="H55" s="2"/>
    </row>
    <row r="56" s="1" customFormat="true" ht="13.8" hidden="false" customHeight="false" outlineLevel="0" collapsed="false">
      <c r="B56" s="2"/>
      <c r="C56" s="2"/>
      <c r="D56" s="2"/>
      <c r="E56" s="2"/>
      <c r="F56" s="2"/>
      <c r="G56" s="2"/>
      <c r="H56" s="2"/>
    </row>
    <row r="57" customFormat="false" ht="25.6" hidden="false" customHeight="false" outlineLevel="0" collapsed="false">
      <c r="C57" s="15" t="s">
        <v>80</v>
      </c>
    </row>
    <row r="58" customFormat="false" ht="13.8" hidden="false" customHeight="false" outlineLevel="0" collapsed="false">
      <c r="D58" s="3"/>
    </row>
    <row r="59" customFormat="false" ht="13.8" hidden="false" customHeight="false" outlineLevel="0" collapsed="false">
      <c r="C59" s="0"/>
      <c r="D59" s="0"/>
      <c r="E59" s="0"/>
      <c r="F59" s="0"/>
    </row>
    <row r="61" customFormat="false" ht="75.7" hidden="false" customHeight="false" outlineLevel="0" collapsed="false">
      <c r="C61" s="20" t="s">
        <v>81</v>
      </c>
      <c r="D61" s="20"/>
      <c r="E61" s="20" t="s">
        <v>82</v>
      </c>
    </row>
    <row r="63" customFormat="false" ht="37.85" hidden="false" customHeight="false" outlineLevel="0" collapsed="false">
      <c r="C63" s="20" t="s">
        <v>83</v>
      </c>
      <c r="D63" s="20"/>
      <c r="E63" s="21" t="s">
        <v>84</v>
      </c>
      <c r="F63" s="21" t="s">
        <v>85</v>
      </c>
    </row>
    <row r="65" customFormat="false" ht="63.45" hidden="false" customHeight="false" outlineLevel="0" collapsed="false">
      <c r="C65" s="22" t="s">
        <v>86</v>
      </c>
      <c r="D65" s="22"/>
      <c r="E65" s="22" t="s">
        <v>87</v>
      </c>
    </row>
    <row r="66" customFormat="false" ht="13.8" hidden="false" customHeight="false" outlineLevel="0" collapsed="false">
      <c r="D66" s="1"/>
    </row>
    <row r="67" customFormat="false" ht="75.7" hidden="false" customHeight="false" outlineLevel="0" collapsed="false">
      <c r="C67" s="22" t="s">
        <v>86</v>
      </c>
      <c r="D67" s="22"/>
      <c r="E67" s="22" t="s">
        <v>88</v>
      </c>
      <c r="F67" s="22" t="s">
        <v>89</v>
      </c>
    </row>
    <row r="69" customFormat="false" ht="51.2" hidden="false" customHeight="false" outlineLevel="0" collapsed="false">
      <c r="C69" s="22" t="s">
        <v>90</v>
      </c>
      <c r="D69" s="22"/>
      <c r="E69" s="22"/>
    </row>
    <row r="71" customFormat="false" ht="183.75" hidden="false" customHeight="false" outlineLevel="0" collapsed="false">
      <c r="C71" s="22" t="s">
        <v>91</v>
      </c>
      <c r="F71" s="2" t="s">
        <v>92</v>
      </c>
    </row>
    <row r="82" customFormat="false" ht="13.8" hidden="false" customHeight="false" outlineLevel="0" collapsed="false">
      <c r="D82" s="3"/>
    </row>
    <row r="88" customFormat="false" ht="13.8" hidden="false" customHeight="false" outlineLevel="0" collapsed="false">
      <c r="C88" s="1"/>
      <c r="D88" s="1"/>
    </row>
    <row r="94" customFormat="false" ht="13.8" hidden="false" customHeight="false" outlineLevel="0" collapsed="false">
      <c r="D94" s="3"/>
    </row>
    <row r="95" customFormat="false" ht="13.8" hidden="false" customHeight="false" outlineLevel="0" collapsed="false">
      <c r="D95" s="3"/>
    </row>
    <row r="97" customFormat="false" ht="13.8" hidden="false" customHeight="false" outlineLevel="0" collapsed="false">
      <c r="D97" s="3"/>
    </row>
    <row r="99" customFormat="false" ht="13.8" hidden="false" customHeight="false" outlineLevel="0" collapsed="false">
      <c r="D99" s="3"/>
    </row>
    <row r="100" customFormat="false" ht="13.8" hidden="false" customHeight="false" outlineLevel="0" collapsed="false">
      <c r="C100" s="1"/>
      <c r="D100" s="1"/>
    </row>
    <row r="101" customFormat="false" ht="13.8" hidden="false" customHeight="false" outlineLevel="0" collapsed="false">
      <c r="D101" s="3"/>
    </row>
    <row r="102" s="1" customFormat="true" ht="13.8" hidden="false" customHeight="false" outlineLevel="0" collapsed="false">
      <c r="B102" s="2"/>
      <c r="C102" s="2"/>
      <c r="E102" s="2"/>
      <c r="F102" s="2"/>
      <c r="G102" s="2"/>
      <c r="H102" s="2"/>
    </row>
    <row r="103" customFormat="false" ht="13.8" hidden="false" customHeight="false" outlineLevel="0" collapsed="false">
      <c r="D103" s="3"/>
    </row>
    <row r="104" s="1" customFormat="true" ht="13.8" hidden="false" customHeight="false" outlineLevel="0" collapsed="false">
      <c r="B104" s="2"/>
      <c r="C104" s="2"/>
      <c r="E104" s="2"/>
      <c r="F104" s="2"/>
      <c r="G104" s="2"/>
      <c r="H104" s="2"/>
    </row>
    <row r="105" s="1" customFormat="true" ht="13.8" hidden="false" customHeight="false" outlineLevel="0" collapsed="false">
      <c r="B105" s="2"/>
      <c r="C105" s="2"/>
      <c r="E105" s="2"/>
      <c r="F105" s="2"/>
      <c r="G105" s="2"/>
      <c r="H105" s="2"/>
    </row>
    <row r="106" s="1" customFormat="true" ht="13.8" hidden="false" customHeight="false" outlineLevel="0" collapsed="false">
      <c r="B106" s="2"/>
      <c r="C106" s="2"/>
      <c r="E106" s="2"/>
      <c r="F106" s="2"/>
      <c r="G106" s="2"/>
      <c r="H106" s="2"/>
    </row>
    <row r="107" s="1" customFormat="true" ht="13.8" hidden="false" customHeight="false" outlineLevel="0" collapsed="false">
      <c r="B107" s="2"/>
      <c r="C107" s="2"/>
      <c r="E107" s="2"/>
      <c r="F107" s="2"/>
      <c r="G107" s="2"/>
      <c r="H107" s="2"/>
    </row>
    <row r="108" s="1" customFormat="true" ht="13.8" hidden="false" customHeight="false" outlineLevel="0" collapsed="false">
      <c r="B108" s="2"/>
      <c r="C108" s="2"/>
      <c r="E108" s="2"/>
      <c r="F108" s="2"/>
      <c r="G108" s="2"/>
      <c r="H108" s="2"/>
    </row>
    <row r="109" s="1" customFormat="true" ht="13.8" hidden="false" customHeight="false" outlineLevel="0" collapsed="false">
      <c r="B109" s="2"/>
      <c r="C109" s="2"/>
      <c r="E109" s="2"/>
      <c r="F109" s="2"/>
      <c r="G109" s="2"/>
      <c r="H109" s="2"/>
    </row>
    <row r="110" s="1" customFormat="true" ht="13.8" hidden="false" customHeight="false" outlineLevel="0" collapsed="false">
      <c r="B110" s="2"/>
      <c r="C110" s="2"/>
      <c r="E110" s="2"/>
      <c r="F110" s="2"/>
      <c r="G110" s="2"/>
      <c r="H110" s="2"/>
    </row>
    <row r="111" customFormat="false" ht="13.8" hidden="false" customHeight="false" outlineLevel="0" collapsed="false">
      <c r="D111" s="3"/>
    </row>
    <row r="113" customFormat="false" ht="13.8" hidden="false" customHeight="false" outlineLevel="0" collapsed="false">
      <c r="D113" s="3"/>
    </row>
    <row r="114" customFormat="false" ht="13.8" hidden="false" customHeight="false" outlineLevel="0" collapsed="false">
      <c r="D114" s="3"/>
    </row>
    <row r="120" customFormat="false" ht="13.8" hidden="false" customHeight="false" outlineLevel="0" collapsed="false">
      <c r="B120" s="5"/>
    </row>
    <row r="128" customFormat="false" ht="13.8" hidden="false" customHeight="false" outlineLevel="0" collapsed="false">
      <c r="H128" s="3"/>
    </row>
    <row r="136" s="7" customFormat="true" ht="13.8" hidden="false" customHeight="false" outlineLevel="0" collapsed="false">
      <c r="A136" s="5"/>
      <c r="B136" s="5"/>
      <c r="C136" s="2"/>
      <c r="D136" s="2"/>
      <c r="E136" s="5"/>
      <c r="F136" s="5"/>
      <c r="G136" s="23"/>
      <c r="H136" s="2"/>
      <c r="I136" s="6"/>
      <c r="J136" s="6"/>
    </row>
    <row r="137" s="7" customFormat="true" ht="13.8" hidden="false" customHeight="false" outlineLevel="0" collapsed="false">
      <c r="A137" s="5"/>
      <c r="B137" s="5"/>
      <c r="C137" s="2"/>
      <c r="D137" s="2"/>
      <c r="E137" s="5"/>
      <c r="F137" s="5"/>
      <c r="G137" s="23"/>
      <c r="H137" s="5"/>
      <c r="I137" s="6"/>
      <c r="J137" s="6"/>
    </row>
    <row r="138" customFormat="false" ht="13.8" hidden="false" customHeight="false" outlineLevel="0" collapsed="false">
      <c r="A138" s="5"/>
      <c r="B138" s="5"/>
      <c r="E138" s="5"/>
      <c r="F138" s="5"/>
      <c r="G138" s="1"/>
      <c r="I138" s="6"/>
      <c r="J138" s="6"/>
    </row>
  </sheetData>
  <printOptions headings="false" gridLines="false" gridLinesSet="true" horizontalCentered="false" verticalCentered="false"/>
  <pageMargins left="0.7875" right="0.7875" top="1.15138888888889" bottom="1.15138888888889"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25902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2019-01-31T10:34:00Z</dcterms:created>
  <dc:creator>Alison Morse</dc:creator>
  <dc:description/>
  <dc:language>en-US</dc:language>
  <cp:lastModifiedBy/>
  <dcterms:modified xsi:type="dcterms:W3CDTF">2023-10-27T13:46:55Z</dcterms:modified>
  <cp:revision>119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