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Z:\SHARE\McIntyre_Lab\maize_ozone_FINAL\2018\PacBio\documentation\github_documentation\"/>
    </mc:Choice>
  </mc:AlternateContent>
  <xr:revisionPtr revIDLastSave="0" documentId="13_ncr:1_{749E2306-2378-4383-A517-137442ACEF19}" xr6:coauthVersionLast="45" xr6:coauthVersionMax="45" xr10:uidLastSave="{00000000-0000-0000-0000-000000000000}"/>
  <bookViews>
    <workbookView xWindow="-108" yWindow="-108" windowWidth="23256" windowHeight="12576" tabRatio="500" activeTab="1" xr2:uid="{00000000-000D-0000-FFFF-FFFF00000000}"/>
  </bookViews>
  <sheets>
    <sheet name="Evidence for geno specific PB s" sheetId="1" r:id="rId1"/>
    <sheet name="Curation" sheetId="2" r:id="rId2"/>
    <sheet name="tappas prep" sheetId="3" r:id="rId3"/>
    <sheet name="Analyses" sheetId="4" r:id="rId4"/>
    <sheet name="go_enrichmen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<sst xmlns="http://schemas.openxmlformats.org/spreadsheetml/2006/main" count="252" uniqueCount="200">
  <si>
    <t>Evidence for genotype specific PB sequences</t>
  </si>
  <si>
    <r>
      <rPr>
        <u/>
        <sz val="10"/>
        <rFont val="Arial"/>
        <family val="2"/>
        <charset val="1"/>
      </rPr>
      <t xml:space="preserve">sample B73 mapped to ref B73: 
</t>
    </r>
    <r>
      <rPr>
        <sz val="10"/>
        <rFont val="Arial"/>
        <family val="2"/>
        <charset val="1"/>
      </rPr>
      <t xml:space="preserve"> all unmapped have to be PB errors!!</t>
    </r>
  </si>
  <si>
    <r>
      <rPr>
        <u/>
        <sz val="10"/>
        <rFont val="Arial"/>
        <family val="2"/>
        <charset val="1"/>
      </rPr>
      <t>sample Mo17 mapped to ref B73</t>
    </r>
    <r>
      <rPr>
        <sz val="10"/>
        <rFont val="Arial"/>
        <family val="2"/>
        <charset val="1"/>
      </rPr>
      <t xml:space="preserve">:
</t>
    </r>
    <r>
      <rPr>
        <u/>
        <sz val="10"/>
        <rFont val="Arial"/>
        <family val="2"/>
        <charset val="1"/>
      </rPr>
      <t xml:space="preserve">
</t>
    </r>
    <r>
      <rPr>
        <sz val="10"/>
        <rFont val="Arial"/>
        <family val="2"/>
        <charset val="1"/>
      </rPr>
      <t>Take unmapped – does it map to Mo17?
    If YES = ‘new’ seq relative to B73
    If NO = must by PB errors</t>
    </r>
  </si>
  <si>
    <r>
      <rPr>
        <u/>
        <sz val="10"/>
        <rFont val="Arial"/>
        <family val="2"/>
        <charset val="1"/>
      </rPr>
      <t xml:space="preserve">sample X mapped to ref B73:
</t>
    </r>
    <r>
      <rPr>
        <sz val="10"/>
        <rFont val="Arial"/>
        <family val="2"/>
        <charset val="1"/>
      </rPr>
      <t>Take unmapped – does it map to Mo17?
    If YES = ‘new’ seq relative to B73
    If NO = blast seq against ncbi nt database
        What is it?  How many?</t>
    </r>
  </si>
  <si>
    <t>blast mo17 pb unmapped b73 mapped to mo17 to b73 genome</t>
  </si>
  <si>
    <t>Step</t>
  </si>
  <si>
    <t>Location</t>
  </si>
  <si>
    <t>Brief Description</t>
  </si>
  <si>
    <t>Program</t>
  </si>
  <si>
    <t>Submission Script</t>
  </si>
  <si>
    <t>Input Files</t>
  </si>
  <si>
    <t>Output Files</t>
  </si>
  <si>
    <t>Created Flags/Variable Names</t>
  </si>
  <si>
    <t>Logs</t>
  </si>
  <si>
    <t>Results and Notes</t>
  </si>
  <si>
    <t>AMM local and mclab</t>
  </si>
  <si>
    <t>count number of reads that are UNMAPPED to B73 that:
(1) map to mo17 yan
(2) do NOT map to mo17 yan
For mo17 samples:  
    Yes = ‘new’ relative to b73
    No = crap seqs
For non-mo17 samples:
    Yes = ‘new’ relative to b73
    No = blast against ncbi, what are they?</t>
  </si>
  <si>
    <t>McIntyre_Lab/maize_ozone_FINAL/2018/PacBio/scripts/cnts_b73_unmapped_2_mo17_yan.sh</t>
  </si>
  <si>
    <r>
      <rPr>
        <u/>
        <sz val="10"/>
        <rFont val="Arial"/>
        <family val="2"/>
        <charset val="1"/>
      </rPr>
      <t xml:space="preserve">design:
</t>
    </r>
    <r>
      <rPr>
        <sz val="10"/>
        <rFont val="Arial"/>
        <family val="2"/>
        <charset val="1"/>
      </rPr>
      <t xml:space="preserve">PROJ/design_files/df_maize_test_PacBio_fullpath_noHeader_noB73_samples.csv
</t>
    </r>
    <r>
      <rPr>
        <u/>
        <sz val="10"/>
        <rFont val="Arial"/>
        <family val="2"/>
        <charset val="1"/>
      </rPr>
      <t xml:space="preserve">
List of Pbreads that do not map to b73:
</t>
    </r>
    <r>
      <rPr>
        <sz val="10"/>
        <rFont val="Arial"/>
        <family val="2"/>
        <charset val="1"/>
      </rPr>
      <t xml:space="preserve">McIntyre_Lab/maize_ozone_FINAL/2018/PacBio/evidence_genotype_specific_seqs/uncollapsed_IsoSeq_reads/list_${SAMPLE}.ignored_unmapped_ids.b73_ref.txt
</t>
    </r>
    <r>
      <rPr>
        <u/>
        <sz val="10"/>
        <rFont val="Arial"/>
        <family val="2"/>
        <charset val="1"/>
      </rPr>
      <t xml:space="preserve">
Sam files:
</t>
    </r>
    <r>
      <rPr>
        <sz val="10"/>
        <rFont val="Arial"/>
        <family val="2"/>
        <charset val="1"/>
      </rPr>
      <t xml:space="preserve">/home/ammorse/TB14/maize_ainsworth/mapping_minimap_mo17_yan/${SAMPLE}.polished.all.hq.mapped.sorted.sam
</t>
    </r>
    <r>
      <rPr>
        <u/>
        <sz val="10"/>
        <rFont val="Arial"/>
        <family val="2"/>
        <charset val="1"/>
      </rPr>
      <t xml:space="preserve">
Mo17 yan ref index:
</t>
    </r>
    <r>
      <rPr>
        <sz val="10"/>
        <rFont val="Arial"/>
        <family val="2"/>
        <charset val="1"/>
      </rPr>
      <t>/home/ammorse/TB14/maize_ainsworth/mapping_minimap_mo17_yan/Zm-Mo17-REFERENCE-YAN-1.0.fasta.fai</t>
    </r>
  </si>
  <si>
    <r>
      <rPr>
        <u/>
        <sz val="10"/>
        <rFont val="Arial"/>
        <family val="2"/>
        <charset val="1"/>
      </rPr>
      <t xml:space="preserve">Output dir:
</t>
    </r>
    <r>
      <rPr>
        <sz val="10"/>
        <rFont val="Arial"/>
        <family val="2"/>
        <charset val="1"/>
      </rPr>
      <t xml:space="preserve">McIntyre_Lab/maize_ozone_FINAL/2018/PacBio/evidence_genotype_specific_seqs/
</t>
    </r>
    <r>
      <rPr>
        <u/>
        <sz val="10"/>
        <rFont val="Arial"/>
        <family val="2"/>
        <charset val="1"/>
      </rPr>
      <t xml:space="preserve">
Counts for B73 unmapped PB reads that do NOT map to mo17 yan:
</t>
    </r>
    <r>
      <rPr>
        <sz val="10"/>
        <rFont val="Arial"/>
        <family val="2"/>
        <charset val="1"/>
      </rPr>
      <t xml:space="preserve">McIntyre_Lab/maize_ozone_FINAL/2018/PacBio/evidence_genotype_specific_seqs/no_2_Mo17_yan.tx
</t>
    </r>
    <r>
      <rPr>
        <u/>
        <sz val="10"/>
        <rFont val="Arial"/>
        <family val="2"/>
        <charset val="1"/>
      </rPr>
      <t xml:space="preserve">
Counts for B73 unmapped PB reads that DO map to mo17 yan:
</t>
    </r>
    <r>
      <rPr>
        <sz val="10"/>
        <rFont val="Arial"/>
        <family val="2"/>
        <charset val="1"/>
      </rPr>
      <t>McIntyre_Lab/maize_ozone_FINAL/2018/PacBio/evidence_genotype_specific_seqs/yes_2_Mo17_yan.tx</t>
    </r>
  </si>
  <si>
    <t>for non-mo17 samples, extract PB sequences that do NOT map b73 and NOT to mo17 yan
 - going to blast these vs ncbi</t>
  </si>
  <si>
    <t>seqs_from_samples_unmapped_2_b73_and_2_mo17_yan.sh</t>
  </si>
  <si>
    <t>hpc</t>
  </si>
  <si>
    <t>for non-mo17 samples, blast PB sequences that do NOT map b73 and NOT to mo17 yan against ncbi nt database
    (9+2+1+27+3+3=45) transcripts blasted</t>
  </si>
  <si>
    <t>run_blast_ref_b73_unmapped_ref_mo17_unmapped_vs_ncbi_nt_database.sbatch</t>
  </si>
  <si>
    <t>mclab</t>
  </si>
  <si>
    <r>
      <rPr>
        <sz val="10"/>
        <rFont val="Arial"/>
        <family val="2"/>
        <charset val="1"/>
      </rPr>
      <t xml:space="preserve">
Hits for 32 of the 45
</t>
    </r>
    <r>
      <rPr>
        <u/>
        <sz val="10"/>
        <rFont val="Arial"/>
        <family val="2"/>
        <charset val="1"/>
      </rPr>
      <t xml:space="preserve">AlnLen50% and qlen 500:
</t>
    </r>
    <r>
      <rPr>
        <sz val="10"/>
        <rFont val="Arial"/>
        <family val="2"/>
        <charset val="1"/>
      </rPr>
      <t xml:space="preserve">
Most (24) of the transcripts are less than 50% of the alnLen. Only 4 transcripts are ge 500bp AND over 50% of alnLen
</t>
    </r>
    <r>
      <rPr>
        <u/>
        <sz val="10"/>
        <rFont val="Arial"/>
        <family val="2"/>
        <charset val="1"/>
      </rPr>
      <t xml:space="preserve">AlnLen80% and qlen 2000:
</t>
    </r>
    <r>
      <rPr>
        <sz val="10"/>
        <rFont val="Arial"/>
        <family val="2"/>
        <charset val="1"/>
      </rPr>
      <t xml:space="preserve">
Similar as above. 27 are less than 80% of alnLen.  0 transcripts are ge 2kb AND ge 80% of alnLen</t>
    </r>
  </si>
  <si>
    <t>import_blast_of_unmap_b73_and_unmap_mo17_02amm.sas</t>
  </si>
  <si>
    <t xml:space="preserve">blast mo17 samples that do not map to b73 but DO map to mo17 to the b73 genome
    (7+22+11=40) transcripts blasted
</t>
  </si>
  <si>
    <t>run_blast_ref_b73_unmapped_ref_mo17_mapped_vs_b73_genome.sbatch</t>
  </si>
  <si>
    <r>
      <rPr>
        <sz val="10"/>
        <rFont val="Arial"/>
        <family val="2"/>
        <charset val="1"/>
      </rPr>
      <t xml:space="preserve">
    Hits for 20 of the 40
</t>
    </r>
    <r>
      <rPr>
        <u/>
        <sz val="10"/>
        <rFont val="Arial"/>
        <family val="2"/>
        <charset val="1"/>
      </rPr>
      <t xml:space="preserve">AlnLen50% and qlen 500:
</t>
    </r>
    <r>
      <rPr>
        <sz val="10"/>
        <rFont val="Arial"/>
        <family val="2"/>
        <charset val="1"/>
      </rPr>
      <t xml:space="preserve">
Most (14) of the transcripts are le 50% of alnLen. 15 of the 20 are either le 50% of alnLen, less that 500bp or both.
</t>
    </r>
    <r>
      <rPr>
        <u/>
        <sz val="10"/>
        <rFont val="Arial"/>
        <family val="2"/>
        <charset val="1"/>
      </rPr>
      <t xml:space="preserve">AlnLen80% and qlen 2000:
</t>
    </r>
    <r>
      <rPr>
        <sz val="10"/>
        <rFont val="Arial"/>
        <family val="2"/>
        <charset val="1"/>
      </rPr>
      <t xml:space="preserve">
most (14 out of 20) of the transcripts are less than 2kb AND less than 80% of alnLen
None are ge 2kb AND more than 80% of alnLen</t>
    </r>
  </si>
  <si>
    <t>import_blast_of_mo17_samples_unmap_b73_and_map_mo17_vs_b73_genome.sas</t>
  </si>
  <si>
    <t>extract unmapped uncollapsed PB reads
Counts for all, unmapped, low coverage, and low identity</t>
  </si>
  <si>
    <t>extract_unMapped_unCollapsed_PBreads_02amm.sbatch</t>
  </si>
  <si>
    <t>PROJ/design_files/df_maize_test_PacBio_fullpath_noHeader_allSamples.csv
INPUT=$PROJ/tofu2_${i}/${SAMPLE}</t>
  </si>
  <si>
    <r>
      <rPr>
        <sz val="10"/>
        <rFont val="Arial"/>
        <family val="2"/>
        <charset val="1"/>
      </rPr>
      <t>for i in b73 mo17_yan mo17_cau
PROJ/uncollapsed_${i}_IsoSeq_reads//cnt_ignored_unmapped_${SAMPLE}_ref_${i}.txt
PROJ/uncollapsed_${i}_IsoSeq_reads//cnt_ignored_coverLow_${SAMPLE}_ref_${i}.txt
PROJ/uncollapsed_${i}_IsoSeq_reads//cnt_ignored_identityLow_${SAMPLE}_ref_${i}.txt
PROJ/uncollapsed_${i}_IsoSeq_reads//list_${SAMPLE}.ignored_ids.${i}_ref.txt
PROJ/uncollapsed_${i}_IsoSeq_reads//${SAMPLE}_unCollapsed_${i}_ref.fa
PROJ/uncollapsed_${i}_IsoSeq_reads/$</t>
    </r>
    <r>
      <rPr>
        <b/>
        <sz val="10"/>
        <rFont val="Arial"/>
        <family val="2"/>
        <charset val="1"/>
      </rPr>
      <t>{</t>
    </r>
    <r>
      <rPr>
        <sz val="10"/>
        <rFont val="Arial"/>
        <family val="2"/>
        <charset val="1"/>
      </rPr>
      <t>SAMPLE}_unCollapsed_unmapped_${i}_ref.fa
PROJ/uncollapsed_${i}_IsoSeq_reads//${SAMPLE}_unCollapsed_unmapped_${i}_ref.fa</t>
    </r>
  </si>
  <si>
    <t xml:space="preserve">for mo17 samples unmapped to ref B73:
Determine whether they are unmapped to ref Mo17
</t>
  </si>
  <si>
    <t>ID_new_PBseqs_relative_to_b73.sbatch</t>
  </si>
  <si>
    <r>
      <rPr>
        <u/>
        <sz val="10"/>
        <rFont val="Arial"/>
        <family val="2"/>
        <charset val="1"/>
      </rPr>
      <t xml:space="preserve">List of sample Mo17 unmapped to B73:
</t>
    </r>
    <r>
      <rPr>
        <sz val="10"/>
        <rFont val="Arial"/>
        <family val="2"/>
        <charset val="1"/>
      </rPr>
      <t xml:space="preserve">$PROJ/uncollapsed_b73_IsoSeq_reads/
</t>
    </r>
    <r>
      <rPr>
        <u/>
        <sz val="10"/>
        <rFont val="Arial"/>
        <family val="2"/>
        <charset val="1"/>
      </rPr>
      <t xml:space="preserve">
</t>
    </r>
    <r>
      <rPr>
        <sz val="10"/>
        <rFont val="Arial"/>
        <family val="2"/>
        <charset val="1"/>
      </rPr>
      <t xml:space="preserve">list_19_mo17_amb.ignored_unmapped_ids.b73_ref.txt
list_21-2_mo17_oz.ignored_unmapped_ids.b73_ref.txt
list_21_mo17_oz.ignored_unmapped_ids.b73_ref.txt
</t>
    </r>
    <r>
      <rPr>
        <u/>
        <sz val="10"/>
        <rFont val="Arial"/>
        <family val="2"/>
        <charset val="1"/>
      </rPr>
      <t xml:space="preserve">
List of sample Mo17 unmapped to Mo17 Yan:
</t>
    </r>
    <r>
      <rPr>
        <sz val="10"/>
        <rFont val="Arial"/>
        <family val="2"/>
        <charset val="1"/>
      </rPr>
      <t xml:space="preserve">$PROJ/uncollapsed_mo17_yan_IsoSeq_reads/
</t>
    </r>
    <r>
      <rPr>
        <u/>
        <sz val="10"/>
        <rFont val="Arial"/>
        <family val="2"/>
        <charset val="1"/>
      </rPr>
      <t xml:space="preserve">
</t>
    </r>
    <r>
      <rPr>
        <sz val="10"/>
        <rFont val="Arial"/>
        <family val="2"/>
        <charset val="1"/>
      </rPr>
      <t xml:space="preserve">list_19_mo17_amb.ignored_unmapped_ids.mo17_yan_ref.txt
List_21-2_mo17_oz.ignored_unmapped_ids.mo17_yan_ref.txt
list_21_mo17_oz.ignored_unmapped_ids.mo17_yan_ref.txt
</t>
    </r>
    <r>
      <rPr>
        <u/>
        <sz val="10"/>
        <rFont val="Arial"/>
        <family val="2"/>
        <charset val="1"/>
      </rPr>
      <t xml:space="preserve">
List of sample Mo17 unmapped to Mo17 Cau:
</t>
    </r>
    <r>
      <rPr>
        <sz val="10"/>
        <rFont val="Arial"/>
        <family val="2"/>
        <charset val="1"/>
      </rPr>
      <t xml:space="preserve">$PROJ/uncollapsed_mo17_cau_IsoSeq_reads/
</t>
    </r>
    <r>
      <rPr>
        <u/>
        <sz val="10"/>
        <rFont val="Arial"/>
        <family val="2"/>
        <charset val="1"/>
      </rPr>
      <t xml:space="preserve">
</t>
    </r>
    <r>
      <rPr>
        <sz val="10"/>
        <rFont val="Arial"/>
        <family val="2"/>
        <charset val="1"/>
      </rPr>
      <t xml:space="preserve">list_19_mo17_amb.ignored_unmapped_ids.mo17_cau_ref.txt
List_21-2_mo17_oz.ignored_unmapped_ids.mo17_cau_ref.txt
list_21_mo17_oz.ignored_unmapped_ids.mo17_cau_ref.txt
</t>
    </r>
  </si>
  <si>
    <t>blast unmapped PB reads to NT
Query = unmapped fasta
Subject = nr database</t>
  </si>
  <si>
    <t>for i in b73 mo17_yan mo17_cau
PROJ/uncollapsed_${i}_IsoSeq_reads//${SAMPLE}_unCollapsed_unmapped_${i}_ref.fa</t>
  </si>
  <si>
    <t>ls -</t>
  </si>
  <si>
    <t>import blast results
Focus on best hit for each query
Flags:
(1) aln length ge 50% of query
(2) if query length is ge than 500bp
(3) aln length ge 80% of query
(4) if query length is ge than 2000bp
Table of flag_alnLen_80per by flag_qlen_200
     flag_alnLen_80per
               flag_qlen_2000
     Frequency|
     Percent  |
     Row Pct  |
     Col Pct  |       0|       1|  Total
     ---------+--------+--------+
            0 |     151 |     443 |    594
               |    5.19 |  15.24 |  20.43
               |  25.42 |  74.58 |
               |  11.28 |  28.25 |
     ---------+----------+----------+
            1 |   1188 |   1125 |   2313
               |  40.87 |  38.70 |  79.57
               |  51.36 |  48.64 |
               |  88.72 |  71.75 |
     ---------+----------+----------+
     Total        1339     1568     2907
                 46.06    53.94   100.00
DO SOMETHING TO UNDERSTAND THE 1125</t>
  </si>
  <si>
    <t>import_blast results_sqanti_unmapped_vs_ncbi_nt.sas</t>
  </si>
  <si>
    <t>MCLAB/maize_ozone_FINAL/2018/PacBio/blast_unmapped_Pbreads/blast_unmapped_&amp;sampleID._unCollapsed_unmapped_&amp;ref._ref.fa_vs_nt.tsv</t>
  </si>
  <si>
    <t>freq results:
MCLAB/maize_ozone_FINAL/2018/PacBio/cnts_unmapped_aln_length_50per_qlen.pdf
Set all together:
pacbio.blast_sqanti_unmapped_reads
MCLAB/maize_ozone_FINAL/2018/PacBio/blast_sqanti_unmapped_reads.csv</t>
  </si>
  <si>
    <t>flag the predicted stitles
Only look at non-predicted:
Example:
113_c123 amb with mo17 yan ref transcript/9850 looks like excellent hit 
to complete cds for maize 1-deoxy-D-xylulose-5-phosphate synthase gene... 
Would this this should have mapped....</t>
  </si>
  <si>
    <t>pull out above transcript and map to all 3 refs</t>
  </si>
  <si>
    <t>samtools</t>
  </si>
  <si>
    <t>extract_and_map_specific_unMapped_PBreads_that_should_have_mapped.sbatch</t>
  </si>
  <si>
    <t>subsetting FSM, ISM, NNC, NIC from post-chaiined sqanti filtered GTF file</t>
  </si>
  <si>
    <t>counting</t>
  </si>
  <si>
    <t>import class file and count
Extract fsm and ism zm transcripts
14,877 associated genes (zm_geneIDs)
19,252 associated transcripts (zm_transcriptID)
48,950 PB isoforms
There are 29609 pb isoforms that are fsm or ism
There are 2671 isoforms that are novel genes
Keeping:
    (1) uniq list of zm_geneIDs plus zm_transcriptIDs
    (2) uniq list of zm_transcriptIDs</t>
  </si>
  <si>
    <t>counting_FSM_ISM_refB73_sqanti_postFilter_class_file.sas</t>
  </si>
  <si>
    <t>MCLAB/maize_ozone_FINAL/2018/PacBio/sqanti_post_filter_b73/SQANTI_classification.txt</t>
  </si>
  <si>
    <t xml:space="preserve">MCLAB/maize_ozone_FINAL/2018/PacBio/sqanti_classification_category_subset/structural_category_cnts_from_classFiles.pdf
</t>
  </si>
  <si>
    <t xml:space="preserve">import class file and additional counts
Mean # isoforms per zm_transcript = 2.5 (median=1)
Mean # isoforms per zm_geneID = 3.3 (median=2)
Mean # zm_transcriptID per zm_geneID = 1.8 (median=1)
Extract NIC, NNC, genic and novel pacbio isoforms
    16,629 PB isoforms
Output DOES NOT contain PB isoforms for which there is a FSM or ISM </t>
  </si>
  <si>
    <t>counting_FSM_ISM_NNC_genic_novel_refB73_sqanti_postFilter_class_file.sas</t>
  </si>
  <si>
    <t>create subsets</t>
  </si>
  <si>
    <t>(1) extract fsm and ism
  sort by zmtr, descending length, descending isoform (superPBID)
  pick longest superPBID for each zmtr
  if more that 1 with same length, pick larged superPBID number
    output:
        pb.fsm_ism_isoform (table with 19,251 PBIDs)
        pb.fsm_ism_isoform_zmtr (table with 19,251 PBIDs and ZMtrs)
        MCLAB/maize_ozone_FINAL/2018/PacBio/sqanti_classification_category_subset/fsm_ism_isoform.csv
(2) extract all nic and nnc
    output:
        pb.nic_nnc_isoform (table with 14,016 PBIDs)
        pb.nic_nnc_isoform_zmgn (table with 14,016 PBIDs and ZMgns)
        MCLAB/maize_ozone_FINAL/2018/PacBio/sqanti_classification_category_subset/nic_nnc_isoform.csv.csv</t>
  </si>
  <si>
    <t>subsetting_fsm_ism_nic_nnc_sqanti_postFilter_class_file_for_rsem_star.sas</t>
  </si>
  <si>
    <t>pb.fsm_ism_isoform
pb.fsm_ism_isoform_zmr
        MCLAB/maize_ozone_FINAL/2018/PacBio/sqanti_classification_category_subset/fsm_ism_isoform.csv
pb.fsm_ism_isoform_zmtr
pb.fsm_ism_isoform
MCLAB/maize_ozone_FINAL/2018/PacBio/sqanti_classification_category_subset/fsm_ism_isoform.csv</t>
  </si>
  <si>
    <t>scp FSM-ISM file to hpc
Scp NIC-NNC-genic-novel file to hpc</t>
  </si>
  <si>
    <t>MCLAB/maize_ozone_FINAL/2018/PacBio/sqanti_classification_category_subset/fsm_ism_isoform.csv
MCLAB/maize_ozone_FINAL/2018/PacBio/sqanti_classification_category_subset/fsm_ism_isoform.csv</t>
  </si>
  <si>
    <t>/ufrc/mcintyre/share/maize_ainsworth/pacbio_analysis/subset_FSM_ISM_NIC_NNC/fsm_ism_isoform.csv
/ufrc/mcintyre/share/maize_ainsworth/pacbio_analysis/subset_FSM_ISM_NIC_NNC/fsm_ism_isoform.csv</t>
  </si>
  <si>
    <t>create GTF file containing:
    Fsm, ism, nic and nnc
33,267 obs in list of superPBIDs to keep
326,870 obs in gtf file
Subset gtf has 262,280 obs   */</t>
  </si>
  <si>
    <t>create_gtf_superPBID_fsm_ism_nic_nnc.sas</t>
  </si>
  <si>
    <t xml:space="preserve">MCLAB/maize_ozone_FINAL/2018/PacBio/sqanti_classification_category_subset/sqanti_filtered_corrected.gtf
pb.fsm_ism_isoform 
pb.nic_nnc_isoform 
</t>
  </si>
  <si>
    <t>pb.pbID_fsm_ism_nic_nnc_gtf 
MCLAB/maize_ozone_FINAL/2018/PacBio/sqanti_classification_category_subset/pb.pbID_fsm_ism_nic_nnc.gtf</t>
  </si>
  <si>
    <t>create GTF file containing:     
    Fsm and ism where ID is Zmtr!!
19,251 obs in list of Zmtr FSM and ISM to keep 
326,870 obs in gtf file          
Subset gtf has 145,904 obs   */</t>
  </si>
  <si>
    <t>create_gtf_w_Zmtr_from_superPBID_fsm_ism.sas</t>
  </si>
  <si>
    <t>pb.fsm_ism_isoform_zmtr 
!MCLAB/maize_ozone_FINAL/2018/PacBio/sqanti_classification_category_subset/sqanti_filtered_corrected.gtf</t>
  </si>
  <si>
    <t>pb.Zmtr_from_pbID_fsm_ism_gtf
!MCLAB/maize_ozone_FINAL/2018/PacBio/sqanti_classification_category_subset/ZMtr_from_pbID_fsm_ism.gtf</t>
  </si>
  <si>
    <t>scp subset GTF to hpc</t>
  </si>
  <si>
    <t>MCLAB/maize_ozone_FINAL/2018/PacBio/sqanti_classification_category_subset/pb.pbID_fsm_ism_nic_nnc.gtf</t>
  </si>
  <si>
    <t>/ufrc/mcintyre/share/maize_ainsworth/pacbio_analysis/subset_FSM_ISM_NIC_NNC/pb.pbID_fsm_ism_nic_nnc.gtf</t>
  </si>
  <si>
    <t>remove extra quotes from gtf</t>
  </si>
  <si>
    <t>sed 's/"transcript_id ""/transcript_id "/g' pbID_fsm_ism_nic_nnc.gtf &gt;pbID_fsm_ism_nic_nnc_cleanUp.gtf
sed -i 's/"; gene_id ""/; gene_id "/g' pbID_fsm_ism_nic_nnc_cleanUp.gtf 
sed -i 's/"";"/";/g' pbID_fsm_ism_nic_nnc_cleanUp.gtf</t>
  </si>
  <si>
    <t>prepare rsem star index
Generate index for rsem STAR using the subset of filtered pacbio isoforms from FSM and ISM and NIC and NNC</t>
  </si>
  <si>
    <t>/scripts/tappas_prep/subset_prep_filter_PB_rsem_STAR_index.sbatch</t>
  </si>
  <si>
    <t>FA=/ufrc/mcintyre/share/references/maize_b73/b73_genome_ensemblgenomes/fasta/zea_mays/dna/Zea_mays.B73_RefGen_v4.dna_sm.toplevel.fa
PROJ/pacbio_analysis/subset_FSM_ISM_NIC_NNC/pbID_fsm_ism_nic_nnc.gtf</t>
  </si>
  <si>
    <t>PROJ/pacbio_analysis/subset_FSM_ISM_NIC_NNC/subset_references/subset_fsm_ism_nic_nnc_rsem_index_STAR</t>
  </si>
  <si>
    <t>calculate expression
Rsem calculate expression of distinct reads (see RNAseq_srna_analysis documentation)
Use subset FSM ISM STAR reference
** Must remove empty read pairs</t>
  </si>
  <si>
    <t>Rsem-calculate-expression
Bbmerged as SE
Unmerged as PE</t>
  </si>
  <si>
    <t>subset_run_rsem_calc_expression_for_tappAS.sbatch</t>
  </si>
  <si>
    <t>PROJ/cutadapt_bbmerge_fastqSplitDups
PROJ/cutadapt_bbmerge_fastqSplitDups_NG1</t>
  </si>
  <si>
    <t>PROJ/RNAseq_rsem_expression_subset_fsm_ism_nic_nnc/*</t>
  </si>
  <si>
    <t>Combine expression into matrix
Combine individual expression files into expression matrices for expected_count and TPM
** for isoform-level and gene-level expression values</t>
  </si>
  <si>
    <t>merge_rsem_expression_isoforms.py
merge_rsem_expression_genes.py</t>
  </si>
  <si>
    <t>run_combine_rsem_expression_for_tappAS.sbatch</t>
  </si>
  <si>
    <t>PROJ/RNAseq_rsem_expression_subset_fsm_ism_nic_nnc/combined_expression_isoforms_matrix.filtered_GTF.TPM.txt
PROJ/RNAseq_rsem_expression_subset_fsm_ism_nic_nnc/combined_expression_genes_matrix.filtered_GTF.TPM.txt</t>
  </si>
  <si>
    <t>import combined expression matrix 
Expected counts and TPM</t>
  </si>
  <si>
    <t>import_counts_rsem_subset_isofroms_genes.sas</t>
  </si>
  <si>
    <t>!MCLAB/maize_ozone_FINAL/2018/PacBio/RNAseq_rsem_expression_subset_fsm_ism_nic_nnc/combined_expression_&amp;type._matrix.filtered_GTF.&amp;cnts..txt</t>
  </si>
  <si>
    <t>rsem_subset_isoforms_tpm_stk
rsem_subset_genes_tpm_stk
rsem_subset_isoforms_expCnt_stk
rsem_subset_genes_expCnt_stk</t>
  </si>
  <si>
    <t xml:space="preserve">Flag on/off for males and females of the two genotypes where:
in at least 50% of replicates within each species
     Flag_&amp;genotype._&amp;trt._on&amp;tpm = 1
On in both conditions:
    flag_&amp;gentoype._trt_trnscpt_on&amp;tpm = 1
On in all reps for a given trt
    flag_&amp;genotype._&amp;trt._on&amp;tpm._allReps = 1
Off in all reps for a given trt
    flag_&amp;genotype._&amp;trt._off&amp;tpm._allReps = 1
For TPM &gt;0, genes:
10,195 obs out of 12,702 on in all amb reps in all 5 genotypes
10,732 obs out of 12,702 on in all ele reps in all 5 genotypes
11,637 obs out of 12,702 on in 50% of amb reps for all 5 genotypes
11,852 obs out of 12,702 on in 50% of ele reps for all 5 genotypes
For TPM &gt; 0, transcripts:
10,752 obs out of 33,267 on in all amb reps in all 5 genotypes
11,741 obs out of 33,267 on in all ele reps in all 5 genotypes
18,532 obs out of 33,267 on in 50% of amb reps for all 5 genotypes
19,657 obs out of 33,267 on in 50% of ele reps for all 5 genotypes
</t>
  </si>
  <si>
    <t>flag_on_offs_rsem_subset_isoforms_genes_tpm.sas
flag_on_offs_rsem_subset_isoforms_genes_expected_counts.sas</t>
  </si>
  <si>
    <t>MCLAB/maize_ozone_FINAL/2018/PacBio/text_data/freqs_rsem_subset_4_TPM_and_expected_counts.pdf</t>
  </si>
  <si>
    <r>
      <rPr>
        <sz val="10"/>
        <rFont val="Arial"/>
        <family val="2"/>
        <charset val="1"/>
      </rPr>
      <t xml:space="preserve">counting number of transcripts per gene
    (1) for transcirpts on in 50% of the reps in both amb and ele tpm0)
    (2) for all transcripts (where tpm ne 0)
    (3) for all transcripts by genotype (where tpm ne 0)
</t>
    </r>
    <r>
      <rPr>
        <u/>
        <sz val="10"/>
        <rFont val="Arial"/>
        <family val="2"/>
        <charset val="1"/>
      </rPr>
      <t xml:space="preserve">
**** decided smart thing to do is to run event analysis on maize for transcriptome reduction!!!</t>
    </r>
  </si>
  <si>
    <t>counting_transcripts_per_gene.sas</t>
  </si>
  <si>
    <t>pacbio.sub_geno_trt_isoform_onCall_tpm0
pacbio.rsem_subset_genes_tpm_stk</t>
  </si>
  <si>
    <t>"/home/ammorse/maize_ainsworth/isoform_counts_per_gene.pdf"
Copied to 
/SHARE/McIntyre_Lab/maize_ozone_FINAL/pacbio_paper/isoform_counts_per_gene.pdf"</t>
  </si>
  <si>
    <t xml:space="preserve">freqs on rsem subset 
On / offs
11,550 obs out of 12,702 genes on in 50% of ele and amb reps for all 5 genotypes  (91%)
17,664 obs out of 33,267 transcripts on in 50% of ele and amb reps for all 5 genotypes (53%)
</t>
  </si>
  <si>
    <t>freqs_on_rsem_genes_and_isoform_tpm.sas</t>
  </si>
  <si>
    <t>pacbio.sub_geno_trt_gene_onCall_tpm0
pacbio.sub_geno_trt_gene_onCall_tpm5
pacbio.sub_geno_trt_gene_onCall_Cnt0
pacbio.sub_geno_trt_gene_onCall_Cnt5
pacbio.sub_geno_trt_isoform_onCall_tpm0
pacbio.sub_geno_trt_isoform_onCall_tpm5
pacbio.sub_geno_trt_isoform_onCall_Cnt0
pacbio.sub_geno_trt_isoform_onCall_Cnt5</t>
  </si>
  <si>
    <t xml:space="preserve">TPM 0
Must be on in 50% of the reps for a trt
Reformat isoform matrix for tappAS
Output matching design as well
prep for tappas
    data for each genotype separately
        data should have missing values, not zero's
        drop if flag_&amp;geno._trt_trnscpt_on0 = 0
note - bad libraries:   B73_P1_C7_Ele
                        B73_P4_C1_Amb
                        B73_p4_C6_Amb   </t>
  </si>
  <si>
    <t>prep_rsem_subset_4_tappas.sas</t>
  </si>
  <si>
    <t>pacbio.design_file_no_failed_libs 
pacbio.rsem_subset_isoforms_tpm_stk</t>
  </si>
  <si>
    <t>pacbio.sbys_&amp;geno._4_tappas
MCLAB//maize_ozone_FINAL/2018/PacBio/RNAseq_rsem_expression_subset_fsm_ism_nic_nnc/sbys_&amp;geno._4_tappas.tsv
pacbio.df_&amp;geno._4_tappas 
MCLAB//maize_ozone_FINAL/2018/PacBio/RNAseq_rsem_expression_subset_fsm_ism_nic_nnc/df_&amp;geno._4_tappas.tsv</t>
  </si>
  <si>
    <t>Replace ‘transcriptID’ with tab
Remove quotes surrounding sample names
    Tappas requires no header for this column…..</t>
  </si>
  <si>
    <t>prep_4_tappas_drop_transcriptID.sh</t>
  </si>
  <si>
    <t>import_tappas_results.sas</t>
  </si>
  <si>
    <t xml:space="preserve">    /*  regulated in 1 genotype = 1934
                     2 genotype = 1129
                     3 genotype = 861
                     4 genotype = 917
                     5 genotype = 81
*/
   </t>
  </si>
  <si>
    <t>tappas_results_genes.sas</t>
  </si>
  <si>
    <t xml:space="preserve">for regulated transcripts, what is overlap between the 5 genotypes?
</t>
  </si>
  <si>
    <t>tappas_results_isoforms.sas</t>
  </si>
  <si>
    <t>for regulated transcript, is the pattern (up / down) consistent across the genotypes?
Is detection consistent across genotypes?</t>
  </si>
  <si>
    <t>check_transcript_pattern_consistent_across_genotypes.sas</t>
  </si>
  <si>
    <t>extract links between geneID, transcriptID and geneName from B73 V4 GTF file</t>
  </si>
  <si>
    <t>run_extract_B73_v4_geneIDs_geneNames_from_GTF_02amm.sh</t>
  </si>
  <si>
    <t>add gene names to tappas results 
Using GTF file</t>
  </si>
  <si>
    <t>add_gtf_anno_2_tappas_results.sas</t>
  </si>
  <si>
    <t xml:space="preserve">tappas.tappas_results_genes 
/home/ammorse/TB14/maize_gtf_files/B73_v4_geneIDs_geneNames.txt
tappas.tappas_results_transcripts </t>
  </si>
  <si>
    <t xml:space="preserve">tappas.tappas_results_genes_wAnno 
tappas.tappas_results_transcripts_wAnno </t>
  </si>
  <si>
    <t>add gene names to FSM ISM
add gene names to NIC NNC
Lnks to PB IDs!!</t>
  </si>
  <si>
    <t>add_geneNames_2_FSM_ISM_NIC_NNC.sas</t>
  </si>
  <si>
    <t>pacbio.fsm_ism_isoform_zmtr
pacbio.nic_nnc_isoform_zmgn
anno.B73_V4_geneID_geneName</t>
  </si>
  <si>
    <t xml:space="preserve">pacbio.fsm_ism_wanno 
pacbio.nic_nnc_wanno
pacbio.fsm_ism_nic_nnc_wanno </t>
  </si>
  <si>
    <t>overlap_genes_among_genotypes_4_trt_specific_genes.sas</t>
  </si>
  <si>
    <t>pacbio.fsm_ism_nic_nnc_wanno 
 pacbio.sub_geno_trt_&amp;type._onCall_tpm0</t>
  </si>
  <si>
    <t>MCLAB/maize_ozone_FINAL/pacbio_paper/figs/Number_genes_transcripts_detected_in_oz_or_amb_only_shared_among_genotypes.pdf
MCLAB/maize_ozone_FINAL/pacbio_paper/supplementary_data/overlap_genes_&amp;trt._only_among_genotypes.txt
MCLAB/maize_ozone_FINAL/pacbio_paper/supplementary_data/overlap_isoforms_&amp;trt._only_among_genotypes.txt</t>
  </si>
  <si>
    <t>synteny!!
syntenic     num_genotype_expressed
Frequency|
Percent  |
Row Pct  |
Col Pct  |       0|       1|       2|       3|       4|       5|  Total
---------+--------+--------+--------+--------+--------+--------+
no       |      1 |     26 |     52 |     50 |     61 |    713 |    903
         |   0.01 |   0.21 |   0.41 |   0.39 |   0.48 |   5.63 |   7.13
         |   0.11 |   2.88 |   5.76 |   5.54 |   6.76 |  78.96 |
         |   8.33 |  45.61 |  41.60 |  28.25 |  18.37 |   5.96 |
---------+--------+--------+--------+--------+--------+--------+
yes      |     11 |     31 |     73 |    127 |    271 |  11256 |  11769
         |   0.09 |   0.24 |   0.58 |   1.00 |   2.14 |  88.83 |  92.87
         |   0.09 |   0.26 |   0.62 |   1.08 |   2.30 |  95.64 |
         |  91.67 |  54.39 |  58.40 |  71.75 |  81.63 |  94.04 |
---------+--------+--------+--------+--------+--------+--------+
Total          12       57      125      177      332    11969    12672
             0.09     0.45     0.99     1.40     2.62    94.45   100.00</t>
  </si>
  <si>
    <t>B73v4_Mo17CAU_synteny.sas</t>
  </si>
  <si>
    <t xml:space="preserve">synteny using gene lists from Nature Genetics author:
Extensive intraspecific gene order and gene structural variations between Mo17 and other maize genomes. Nature Genetics. 50,1289-1295.
flag_syntenic_b73     num_genotype_DE
   Frequency|
   Percent  |
   Row Pct  |
   Col Pct  |       1|       2|       3|       4|       5|  Total
   ---------+--------+--------+--------+--------+--------+
          0 |    110 |     75 |     48 |     40 |      0 |    273
            |   2.22 |   1.51 |   0.97 |   0.81 |   0.00 |   5.51
            |  40.29 |  27.47 |  17.58 |  14.65 |   0.00 |
            |   5.65 |   6.61 |   5.52 |   4.33 |   0.00 |
   ---------+--------+--------+--------+--------+--------+
          1 |   1837 |   1059 |    821 |    884 |     81 |   4682
            |  37.07 |  21.37 |  16.57 |  17.84 |   1.63 |  94.49
            |  39.24 |  22.62 |  17.54 |  18.88 |   1.73 |
            |  94.35 |  93.39 |  94.48 |  95.67 | 100.00 |
   ---------+--------+--------+--------+--------+--------+
   Total        1947     1134      869      924       81     4955
               39.29    22.89    17.54    18.65     1.63   100.00
                      Frequency Missing = 376
</t>
  </si>
  <si>
    <t>B73v4_Mo17CAU_synteny_NatureGenetics.sas</t>
  </si>
  <si>
    <t>MCLAB/useful_maize_mo17_data/synteny_Mo17Cau_B73v4/Mo17_Table2_gene_list/1.B73_Syntenic_genes/19.B73-sytenic_gene.txt</t>
  </si>
  <si>
    <t>create sbys and design of:
Mean ambient for each genotype from tappas</t>
  </si>
  <si>
    <t>prep_mean_amb_from_tappas_4_BA_SED.sas</t>
  </si>
  <si>
    <t>tappas.df_genotypes
MCLAB/maize_ozone_FINAL/2018/PacBio/text_data/df_genotypes.tsv
tappas.transcript_tappas_amb_mean
MCLAB/maize_ozone_FINAL/2018/PacBio/text_data/transcript_tappas_amb_mean.tsv</t>
  </si>
  <si>
    <t>BA and SED</t>
  </si>
  <si>
    <t>run_BA_SED_on_mean_Ambient_gene_expression.sh</t>
  </si>
  <si>
    <t>import flags into sas 
Counts</t>
  </si>
  <si>
    <t>import_BA_outlier_flags_mean_Amb.sas</t>
  </si>
  <si>
    <t>update supplementary file 3 (tappas output) to include GO ids and terms</t>
  </si>
  <si>
    <t>add_GO_id_terms_to_tappas_gene_results_suppFile3.sas</t>
  </si>
  <si>
    <t>create list of the 2001 novel genes from sqanti B73 chained maize_classification.txt file 
Export above list and copy maize_classification.txt file to be included in pacbio paper as supplement</t>
  </si>
  <si>
    <t>B73_chained_novel_gene_02amm.sas</t>
  </si>
  <si>
    <t>MCLAB/maize_ozone_FINAL/2018/PacBio/sqanti_merged_b73/maize_classification.txt</t>
  </si>
  <si>
    <t>MCLAB/maize_ozone_FINAL/pacbio_paper/penultimate_version/draft_figs_tables/list_novel_genes_B73_chained.tsv
MCLAB/maize_ozone_FINAL/pacbio_paper/penultimate_version/maize_classification.txt</t>
  </si>
  <si>
    <t>create table containing flag for differentially detected genes where diff detected is on in amb OR on in ozone only
by genotype</t>
  </si>
  <si>
    <t>create_Diff_detect_amb_ele_gene.sas</t>
  </si>
  <si>
    <t>pacbio.sub_geno_trt_&amp;type._onCall_tpm0</t>
  </si>
  <si>
    <t>pacbio.Diff_detect_amb_ele_gene</t>
  </si>
  <si>
    <t>cross tab / table between genes differentially expressed (tappas) vs genes differentially detected (DD) 
where flags are number of genotypes each gene is DD or DE</t>
  </si>
  <si>
    <t>crosstab_DE_vs_DD.sas</t>
  </si>
  <si>
    <t>tappas.de_genes_w_go
pacbio.Diff_detect_amb_ele_gene 
pacbio.pacbio.fsm_ism_isoform_zmtr</t>
  </si>
  <si>
    <t>MCLAB/maize_ozone_FINAL/pacbio_paper/penultimate_version/draft_figs_tables/DD_and_DE_crosstab.pdf</t>
  </si>
  <si>
    <t xml:space="preserve">look at transcript overlap across gentotypes in elevated only  
                                            Cumulative
sum_across_geno    Frequency     Percent     Frequency
-------------------------------------------------------
              1        4568       63.09          4568
              2        1796       24.80          6364
              3         645        8.91          7009
              4         194        2.68          7203
              5          38        0.52          7241
</t>
  </si>
  <si>
    <t>DD_transcript_overlap_across_geno_amb_only_ele_only.sas</t>
  </si>
  <si>
    <t>pacbio.sub_geno_trt_isoform_onCall_tpm0</t>
  </si>
  <si>
    <t>MCLAB/maize_ozone_FINAL/pacbio_paper/penultimate_version/draft_figs_tables/DD_transcript_overlap_across_geno_for_amb_only_and_ele_only.pdf</t>
  </si>
  <si>
    <t xml:space="preserve">counting!!!
And create expression matrix of transcripts after rsem with differential detection (on off calls) 
    # transcripts and genes into on-off calls (after subsetting and rsem) 
        33,267 transcripts and 12,702 genes
    # transcripts and genes into tappas (i.e. "on" in both conditions)
        30,302 transcripts on in at least 1 genotype
        12,680 genes on in at least 1 genotype 
Create output file for supplement!!
----------
</t>
  </si>
  <si>
    <t>create_exp_matrix_4_suppl_and_count_02amm.sas</t>
  </si>
  <si>
    <t xml:space="preserve">looking at TPM values
are there genes / transcripts detected in only 1 genotype x condition?
yes - but the overall mean for these is~ 100X less than the overall mean for transcripts detected in all 10 genotype x condition
for transcript NOT going into tappas: mean range:  0.067 to 1.169 
for transcript GOING into tappas: mean range:  65.888 to 65.996 
</t>
  </si>
  <si>
    <t>geno_condition_specific_transcripts_02amm.sas</t>
  </si>
  <si>
    <t>looking at TPM values for the 4568 transripts detected in only elevated ozone:
mean TPM per library ranges for transcripts detected in only 1 genotype:  from 2.4 to 10.6</t>
  </si>
  <si>
    <t>look_tpm_detected_in_only_ozone.sas</t>
  </si>
  <si>
    <t xml:space="preserve">(1) work.ele_all_cnt                        
        IDs transcripts detected on only 1 of the 5 genotypes
            from DD+transcript_overlap_across_geno_amb_only_ele_only.sas
(2) pacbio.rsem_exp_matrix_tpm0_w_flags     
        contains TPM values
            from create_exp_matrix_4_supll_and_count_02amm.sas
</t>
  </si>
  <si>
    <t>11 Nov 2019
AMM downloaded e.agg_data from 
http://datacommons.cyverse.org/browse/iplant/home/shared/commons_repo/curated/Carolyn_Lawrence-Dill_maize-GAMER_maize.B73_RefGen_v4_Zm00001d.2_Oct_2017.r1
*** don’t have GO anno from tappas, would need to run blast2go, not trivial</t>
  </si>
  <si>
    <t>maize.B73.AGPv4.aggregate.gaf</t>
  </si>
  <si>
    <t>import gaf containing GO from maize -GAMER</t>
  </si>
  <si>
    <t>McIntyre_Lab/useful_maize_info/RefGenV4/sas_programs/import_create_GO_anno_datasets.sas</t>
  </si>
  <si>
    <t>MCLAB/useful_maize_info/RefGenV4/maize.B73.AGPv4.aggregate_02amm.gaf</t>
  </si>
  <si>
    <t>B73v4.go_cat_molFunction
B73v4.go_cat_bioProcess 
B73v4.go_cat_cellComponent 
B73v4.GO_IDs_catted</t>
  </si>
  <si>
    <t>pull go names:
Install.packages (GO.db)
library(GO.db)
tbl=toTable(GOTERM) # Create a table with all Gene ontology data
head(tbl)
# export it to a file
write.table(tbl, sep="\t", file=”/home/ammorse/Documents/tbl.txt", get.names=FALSE)</t>
  </si>
  <si>
    <t>maize_ozone_FINAL/2018/PacBio/go_enrichment/GO_table.txt</t>
  </si>
  <si>
    <r>
      <rPr>
        <u/>
        <sz val="10"/>
        <rFont val="Arial"/>
        <family val="2"/>
        <charset val="1"/>
      </rPr>
      <t xml:space="preserve">GO enrichment – DE tappas
</t>
    </r>
    <r>
      <rPr>
        <sz val="10"/>
        <rFont val="Arial"/>
        <family val="2"/>
        <charset val="1"/>
      </rPr>
      <t xml:space="preserve">
merge in goIDs by gene
Output to JMP</t>
    </r>
  </si>
  <si>
    <t>go_enrichment.sas</t>
  </si>
  <si>
    <t>tappas.tappas_results_genes
b73v4.GO_Ids_catted</t>
  </si>
  <si>
    <t>tappas.DE_genes_w_GO</t>
  </si>
  <si>
    <t>JMP gene list enrichment
(a) 3 functional groups (= category variables,  do 1 at a time):
		(1) go_molfunction, (2) go_bioProcess and (3) go_cellComponent
(b) binary significance variables:
	flag_de_all5
    flag_de_b73
    flag_de_c123
    flag_de_hp301
    flag_de_mo17
    flag_de_nc338
(c) "larger is more significant"
(d) Fisher enrichment test
(e) sig cutoff = 1 
(f) low hit threshold = 5
    high hit threshold = 100
    max category length = 512</t>
  </si>
  <si>
    <t>JMP genomics</t>
  </si>
  <si>
    <t>Tappas.GO_enrich_jmp_output_Mol
Tappas.GO_enrich_jmp_output_Bio 
Tappas.GO_enrich_jmp_output_Cell</t>
  </si>
  <si>
    <t>back into sas
Add GO terms to files and output csv</t>
  </si>
  <si>
    <t>tappas.go_enrichment_molFunction
tappas.go_enrichment_bioProcess
tappas.go_enrichment_cellComponent
Export csv to:
MCLAB/maize_ozone_FINAL/2018/PacBio/go_enrichment/
go_enrichment_DE_genes_molFunction.csv
go_enrichment_DE_genes_bioProcess.csv
go_enrichment_DE_genes_cellComponent.csv</t>
  </si>
  <si>
    <t>go enrichment for genes sig in ONLY 1 of the genotypes</t>
  </si>
  <si>
    <t>go_enrichment_1_genotype_only.sas</t>
  </si>
  <si>
    <t xml:space="preserve">GO enrichment for maize genes  -- looking at go terms across genotypes and all 5 
</t>
  </si>
  <si>
    <t>exploring_sig_go_terms.sas</t>
  </si>
  <si>
    <t>GO enrichment = Diff Detection
 For genes detected in 3 or more genotypes, ozone or ambient only
No enrichment at 5% FDR for any 
Note – if change denominator to exclude genes off in both conditions in all 5 genotypes then we only drop down by 22 genes</t>
  </si>
  <si>
    <t>go_enrichment_DD_oz_amb.sas</t>
  </si>
  <si>
    <t>pacbio.diff_detect_&amp;trt._gene ;
pacbio.sub_geno_trt_gene_onCall_tpm0;
pacbio.pacbio.fsm_ism_isoform_zmtr;
 anno.GO_IDs_catted ;</t>
  </si>
  <si>
    <t xml:space="preserve">pacbio.DD_genes_w_GOIDs
</t>
  </si>
  <si>
    <t>MCLAB/maize_ozone_FINAL/2018/PacBio/scripts/subset_fsm_ism_nic_nnc_sqanti_postFilter.sh</t>
  </si>
  <si>
    <t>MCLAB/maize_ozone_FINAL/2018/PacBio/sqanti_post_filter_b73/SQANTI_classification.txt
MCLAB/useful_maize_info/Zea_mays.B73_RefGen_v4.41.gtf.gz
MCLAB/maize_ozone_FINAL/2018/PacBio/sqanti_classification_category_subset/nic_nnc_monoexon_filter/sqanti_b73_nic_nnc_monoexon_filter_pb2fbgn.gtf</t>
  </si>
  <si>
    <t>subset fsm</t>
  </si>
  <si>
    <t>MCLAB/maize_ozone_FINAL/2018/PacBio/scripts/subset_ref_gtf.py
** assumes GTF file contains lines for genes and transcripts (aka line 
!!!  Issue arose with gffutils on grimshawi where db file could not be read or written so the python code above was run on AVN local machine separately as it is written in the shell script</t>
  </si>
  <si>
    <t>MCLAB/maize_ozone_FINAL/2018/PacBio/sqanti_classification_category_subset/ZMtr_from_pbID_fsm_plus_nic_nnc_monoexon_filter.gtf
MCLAB/maize_ozone_FINAL/2018/PacBio/sqanti_classification_category_subset/ZMtr_from_pbID_fsm_ism_plus_nic_nnc_monoexon_filter.gtf</t>
  </si>
  <si>
    <t>** Checked AMM sas dataset for FSM/ISM zmtr counts and they match 19251
** Reference GTF is from /ufrc/mcintyre/share/references/maize_b73/b73_genome_ensemblgenomes/gtf/zea_mays/Zea_mays.B73_RefGen_v4.41.gtf.gz</t>
  </si>
  <si>
    <t>1) Extract FSM/ISM from classification file and extract the corresponding associated ZMtr from the reference GTF
** Making one GTF of just FSM and one of FSM and ISM associated transcripts
2) Combine with NIC/NNC monoexon filtered GTF (with PB gene_id's corrected)
6174 unique transcripts associated with ISM isoforms
15906 unique transcripts associated with FSM isoforms
19251 unique transcripts associated with FSM/ISM isoforms
12392 NIC/NNC pass monoexon filtering
28298 isoforms in combined FSM and NIC/NNC monoexon filtered
31643 isoforms in combined FSM/ISM and NIC/NNC monoexon filtered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</si>
</sst>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charset val="1"/>
    </font>
    <font>
      <sz val="11"/>
      <color rgb="FFC9211E"/>
      <name val="Arial"/>
      <family val="2"/>
      <charset val="1"/>
    </font>
    <font>
      <b/>
      <u/>
      <sz val="10"/>
      <name val="Arial"/>
      <family val="2"/>
      <charset val="1"/>
    </font>
    <font>
      <u/>
      <sz val="10"/>
      <name val="Arial"/>
      <family val="2"/>
      <charset val="1"/>
    </font>
    <font>
      <b/>
      <sz val="10"/>
      <name val="Arial"/>
      <family val="2"/>
      <charset val="1"/>
    </font>
    <font>
      <sz val="10"/>
      <color rgb="FF000000"/>
      <name val="Arial"/>
      <family val="2"/>
      <charset val="1"/>
    </font>
    <font>
      <strike/>
      <sz val="10"/>
      <name val="Arial"/>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0" fillId="0" borderId="0" xfId="0" applyAlignment="1">
      <alignment wrapText="1"/>
    </xf>
    <xf numFmtId="0" fontId="0" fillId="0" borderId="0" xfId="0" applyFont="1" applyAlignment="1">
      <alignment wrapText="1"/>
    </xf>
    <xf numFmtId="0" fontId="0" fillId="0" borderId="0" xfId="0" applyFont="1" applyAlignment="1">
      <alignment horizontal="left" vertical="center" wrapText="1"/>
    </xf>
    <xf numFmtId="0" fontId="5" fillId="0" borderId="0" xfId="0" applyFont="1" applyAlignment="1">
      <alignment horizontal="left" vertical="center" wrapText="1"/>
    </xf>
    <xf numFmtId="0" fontId="0" fillId="2" borderId="0" xfId="0" applyFont="1" applyFill="1" applyAlignment="1">
      <alignment horizontal="left" vertical="center" wrapText="1"/>
    </xf>
    <xf numFmtId="0" fontId="6"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33"/>
  <sheetViews>
    <sheetView topLeftCell="B4" zoomScaleNormal="100" workbookViewId="0">
      <selection activeCell="C20" sqref="C20"/>
    </sheetView>
  </sheetViews>
  <sheetFormatPr defaultColWidth="11.77734375" defaultRowHeight="13.2" x14ac:dyDescent="0.25"/>
  <cols>
    <col min="2" max="2" width="12.21875" customWidth="1"/>
    <col min="3" max="3" width="40.109375" customWidth="1"/>
    <col min="4" max="4" width="22.33203125" customWidth="1"/>
    <col min="5" max="5" width="31" customWidth="1"/>
    <col min="6" max="6" width="51.21875" customWidth="1"/>
    <col min="7" max="7" width="53.21875" customWidth="1"/>
  </cols>
  <sheetData>
    <row r="1" spans="1:64" x14ac:dyDescent="0.25">
      <c r="G1">
        <f>79+155+129</f>
        <v>363</v>
      </c>
    </row>
    <row r="3" spans="1:64" ht="13.8" x14ac:dyDescent="0.25">
      <c r="F3" s="1"/>
    </row>
    <row r="5" spans="1:64" x14ac:dyDescent="0.25">
      <c r="A5" s="2" t="s">
        <v>0</v>
      </c>
    </row>
    <row r="7" spans="1:64" ht="39.6" x14ac:dyDescent="0.25">
      <c r="B7">
        <v>1</v>
      </c>
      <c r="C7" s="3" t="s">
        <v>1</v>
      </c>
    </row>
    <row r="8" spans="1:64" ht="66" x14ac:dyDescent="0.25">
      <c r="B8">
        <v>2</v>
      </c>
      <c r="C8" s="3" t="s">
        <v>2</v>
      </c>
    </row>
    <row r="9" spans="1:64" ht="79.2" x14ac:dyDescent="0.25">
      <c r="B9">
        <v>3</v>
      </c>
      <c r="C9" s="3" t="s">
        <v>3</v>
      </c>
      <c r="E9" t="s">
        <v>4</v>
      </c>
    </row>
    <row r="11" spans="1:64" ht="39.6" x14ac:dyDescent="0.25">
      <c r="A11" s="4" t="s">
        <v>5</v>
      </c>
      <c r="B11" s="4" t="s">
        <v>6</v>
      </c>
      <c r="C11" s="4" t="s">
        <v>7</v>
      </c>
      <c r="D11" s="4" t="s">
        <v>8</v>
      </c>
      <c r="E11" s="4" t="s">
        <v>9</v>
      </c>
      <c r="F11" s="4" t="s">
        <v>10</v>
      </c>
      <c r="G11" s="4" t="s">
        <v>11</v>
      </c>
      <c r="H11" s="4" t="s">
        <v>12</v>
      </c>
      <c r="I11" s="4" t="s">
        <v>13</v>
      </c>
      <c r="J11" s="4" t="s">
        <v>14</v>
      </c>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3" spans="1:64" ht="211.2" x14ac:dyDescent="0.25">
      <c r="A13" s="6"/>
      <c r="B13" s="6" t="s">
        <v>15</v>
      </c>
      <c r="C13" s="7" t="s">
        <v>16</v>
      </c>
      <c r="D13" s="6"/>
      <c r="E13" s="6" t="s">
        <v>17</v>
      </c>
      <c r="F13" s="3" t="s">
        <v>18</v>
      </c>
      <c r="G13" s="3" t="s">
        <v>19</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x14ac:dyDescent="0.25">
      <c r="A14" s="6"/>
      <c r="B14" s="6"/>
      <c r="C14" s="7"/>
      <c r="D14" s="6"/>
      <c r="E14" s="6"/>
      <c r="F14" s="7"/>
      <c r="G14" s="7"/>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row>
    <row r="15" spans="1:64" ht="39.6" x14ac:dyDescent="0.25">
      <c r="A15" s="6"/>
      <c r="B15" s="6" t="s">
        <v>15</v>
      </c>
      <c r="C15" s="7" t="s">
        <v>20</v>
      </c>
      <c r="D15" s="6"/>
      <c r="E15" s="6" t="s">
        <v>21</v>
      </c>
      <c r="F15" s="7"/>
      <c r="G15" s="7"/>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ht="66" x14ac:dyDescent="0.25">
      <c r="A17" s="6"/>
      <c r="B17" s="6" t="s">
        <v>22</v>
      </c>
      <c r="C17" s="7" t="s">
        <v>23</v>
      </c>
      <c r="D17" s="6"/>
      <c r="E17" s="6" t="s">
        <v>24</v>
      </c>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ht="184.8" x14ac:dyDescent="0.25">
      <c r="A18" s="6"/>
      <c r="B18" s="6" t="s">
        <v>25</v>
      </c>
      <c r="C18" s="7" t="s">
        <v>26</v>
      </c>
      <c r="D18" s="6" t="s">
        <v>27</v>
      </c>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ht="52.8" x14ac:dyDescent="0.25">
      <c r="A19" s="6"/>
      <c r="B19" s="6" t="s">
        <v>22</v>
      </c>
      <c r="C19" s="7" t="s">
        <v>28</v>
      </c>
      <c r="D19" s="6"/>
      <c r="E19" s="6" t="s">
        <v>29</v>
      </c>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ht="198" x14ac:dyDescent="0.25">
      <c r="A20" s="6"/>
      <c r="B20" s="6" t="s">
        <v>25</v>
      </c>
      <c r="C20" s="7" t="s">
        <v>30</v>
      </c>
      <c r="D20" s="6" t="s">
        <v>31</v>
      </c>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x14ac:dyDescent="0.25">
      <c r="A21" s="6"/>
      <c r="B21" s="6"/>
      <c r="C21" s="7"/>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ht="290.39999999999998" x14ac:dyDescent="0.25">
      <c r="A22" s="6"/>
      <c r="B22" s="6"/>
      <c r="C22" s="6" t="s">
        <v>32</v>
      </c>
      <c r="D22" s="6"/>
      <c r="E22" s="6" t="s">
        <v>33</v>
      </c>
      <c r="F22" s="6" t="s">
        <v>34</v>
      </c>
      <c r="G22" s="6" t="s">
        <v>35</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ht="343.2" x14ac:dyDescent="0.25">
      <c r="A24" s="6"/>
      <c r="B24" s="6"/>
      <c r="C24" s="6" t="s">
        <v>36</v>
      </c>
      <c r="E24" s="6" t="s">
        <v>37</v>
      </c>
      <c r="F24" s="3" t="s">
        <v>38</v>
      </c>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row r="25" spans="1:64"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row>
    <row r="26" spans="1:64"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row>
    <row r="27" spans="1:64" ht="52.8" x14ac:dyDescent="0.25">
      <c r="A27" s="6"/>
      <c r="B27" s="6"/>
      <c r="C27" s="6" t="s">
        <v>39</v>
      </c>
      <c r="D27" s="6"/>
      <c r="E27" s="6" t="s">
        <v>24</v>
      </c>
      <c r="F27" s="6" t="s">
        <v>40</v>
      </c>
      <c r="G27" s="6" t="s">
        <v>41</v>
      </c>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row>
    <row r="28" spans="1:64"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row>
    <row r="29" spans="1:64" ht="409.6" x14ac:dyDescent="0.25">
      <c r="A29" s="6"/>
      <c r="B29" s="6"/>
      <c r="C29" s="6" t="s">
        <v>42</v>
      </c>
      <c r="D29" s="6" t="s">
        <v>43</v>
      </c>
      <c r="E29" s="6"/>
      <c r="F29" s="6" t="s">
        <v>44</v>
      </c>
      <c r="G29" s="6" t="s">
        <v>45</v>
      </c>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row>
    <row r="30" spans="1:64"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row>
    <row r="31" spans="1:64" ht="132" x14ac:dyDescent="0.25">
      <c r="A31" s="6"/>
      <c r="B31" s="6"/>
      <c r="C31" s="6" t="s">
        <v>46</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row>
    <row r="32" spans="1:64"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row>
    <row r="33" spans="1:64" ht="39.6" x14ac:dyDescent="0.25">
      <c r="A33" s="6"/>
      <c r="B33" s="6"/>
      <c r="C33" s="6" t="s">
        <v>47</v>
      </c>
      <c r="D33" s="6" t="s">
        <v>48</v>
      </c>
      <c r="E33" s="6" t="s">
        <v>49</v>
      </c>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24"/>
  <sheetViews>
    <sheetView tabSelected="1" topLeftCell="A11" zoomScaleNormal="100" workbookViewId="0">
      <selection activeCell="B12" sqref="B12"/>
    </sheetView>
  </sheetViews>
  <sheetFormatPr defaultColWidth="11.77734375" defaultRowHeight="13.2" x14ac:dyDescent="0.25"/>
  <cols>
    <col min="3" max="3" width="58.77734375" customWidth="1"/>
    <col min="4" max="4" width="55.5546875" customWidth="1"/>
    <col min="5" max="5" width="15" customWidth="1"/>
    <col min="6" max="6" width="44.44140625" customWidth="1"/>
    <col min="7" max="7" width="46.77734375" customWidth="1"/>
    <col min="8" max="8" width="9.5546875" customWidth="1"/>
    <col min="9" max="9" width="8.21875" customWidth="1"/>
    <col min="10" max="10" width="27" customWidth="1"/>
  </cols>
  <sheetData>
    <row r="1" spans="1:64" x14ac:dyDescent="0.25">
      <c r="A1" s="5" t="s">
        <v>50</v>
      </c>
    </row>
    <row r="6" spans="1:64" ht="39.6" x14ac:dyDescent="0.25">
      <c r="A6" s="4" t="s">
        <v>5</v>
      </c>
      <c r="B6" s="4" t="s">
        <v>6</v>
      </c>
      <c r="C6" s="4" t="s">
        <v>7</v>
      </c>
      <c r="D6" s="4" t="s">
        <v>8</v>
      </c>
      <c r="E6" s="4" t="s">
        <v>9</v>
      </c>
      <c r="F6" s="4" t="s">
        <v>10</v>
      </c>
      <c r="G6" s="4" t="s">
        <v>11</v>
      </c>
      <c r="H6" s="4" t="s">
        <v>12</v>
      </c>
      <c r="I6" s="4" t="s">
        <v>13</v>
      </c>
      <c r="J6" s="4" t="s">
        <v>14</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spans="1:64"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ht="211.2" x14ac:dyDescent="0.25">
      <c r="A8" s="6" t="s">
        <v>51</v>
      </c>
      <c r="B8" s="6"/>
      <c r="C8" s="6" t="s">
        <v>52</v>
      </c>
      <c r="D8" s="6" t="s">
        <v>53</v>
      </c>
      <c r="E8" s="6"/>
      <c r="F8" s="6" t="s">
        <v>54</v>
      </c>
      <c r="G8" s="6" t="s">
        <v>55</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ht="132" x14ac:dyDescent="0.25">
      <c r="A10" s="6" t="s">
        <v>51</v>
      </c>
      <c r="B10" s="6"/>
      <c r="C10" s="6" t="s">
        <v>56</v>
      </c>
      <c r="D10" s="6" t="s">
        <v>57</v>
      </c>
      <c r="F10" s="6" t="s">
        <v>54</v>
      </c>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x14ac:dyDescent="0.25">
      <c r="A11" s="6"/>
      <c r="B11" s="6"/>
      <c r="C11" s="6"/>
      <c r="D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row>
    <row r="12" spans="1:64" ht="224.4" x14ac:dyDescent="0.25">
      <c r="A12" s="6" t="s">
        <v>195</v>
      </c>
      <c r="B12" s="6"/>
      <c r="C12" s="6" t="s">
        <v>199</v>
      </c>
      <c r="D12" s="6" t="s">
        <v>196</v>
      </c>
      <c r="E12" s="6" t="s">
        <v>193</v>
      </c>
      <c r="F12" s="6" t="s">
        <v>194</v>
      </c>
      <c r="G12" s="6" t="s">
        <v>197</v>
      </c>
      <c r="H12" s="6"/>
      <c r="I12" s="6"/>
      <c r="J12" s="6" t="s">
        <v>198</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row>
    <row r="13" spans="1:64" x14ac:dyDescent="0.25">
      <c r="A13" s="6"/>
      <c r="B13" s="6"/>
      <c r="C13" s="6"/>
      <c r="D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row>
    <row r="14" spans="1:64" s="12" customFormat="1" ht="264" x14ac:dyDescent="0.25">
      <c r="A14" s="11" t="s">
        <v>58</v>
      </c>
      <c r="B14" s="11"/>
      <c r="C14" s="11" t="s">
        <v>59</v>
      </c>
      <c r="D14" s="11" t="s">
        <v>60</v>
      </c>
      <c r="F14" s="11" t="s">
        <v>54</v>
      </c>
      <c r="G14" s="11" t="s">
        <v>61</v>
      </c>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row>
    <row r="15" spans="1:64"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row>
    <row r="16" spans="1:64" ht="66" x14ac:dyDescent="0.25">
      <c r="A16" s="6"/>
      <c r="B16" s="6"/>
      <c r="C16" s="6" t="s">
        <v>62</v>
      </c>
      <c r="D16" s="6"/>
      <c r="E16" s="6"/>
      <c r="F16" s="7" t="s">
        <v>63</v>
      </c>
      <c r="G16" s="6" t="s">
        <v>64</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row>
    <row r="17" spans="1:64"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row>
    <row r="18" spans="1:64" ht="92.4" x14ac:dyDescent="0.25">
      <c r="A18" s="6"/>
      <c r="B18" s="6"/>
      <c r="C18" s="6" t="s">
        <v>65</v>
      </c>
      <c r="D18" s="6"/>
      <c r="E18" s="7" t="s">
        <v>66</v>
      </c>
      <c r="F18" s="7" t="s">
        <v>67</v>
      </c>
      <c r="G18" s="6" t="s">
        <v>68</v>
      </c>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row>
    <row r="19" spans="1:64"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row>
    <row r="20" spans="1:64" ht="92.4" x14ac:dyDescent="0.25">
      <c r="A20" s="6"/>
      <c r="B20" s="6"/>
      <c r="C20" s="6" t="s">
        <v>69</v>
      </c>
      <c r="D20" s="6"/>
      <c r="E20" s="6" t="s">
        <v>70</v>
      </c>
      <c r="F20" s="6" t="s">
        <v>71</v>
      </c>
      <c r="G20" s="6" t="s">
        <v>72</v>
      </c>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row>
    <row r="21" spans="1:64"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row>
    <row r="22" spans="1:64" ht="39.6" x14ac:dyDescent="0.25">
      <c r="A22" s="6"/>
      <c r="B22" s="6"/>
      <c r="C22" s="6" t="s">
        <v>73</v>
      </c>
      <c r="D22" s="6"/>
      <c r="E22" s="6"/>
      <c r="F22" s="7" t="s">
        <v>74</v>
      </c>
      <c r="G22" s="7" t="s">
        <v>75</v>
      </c>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row>
    <row r="23" spans="1:64"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row>
    <row r="24" spans="1:64" ht="92.4" x14ac:dyDescent="0.25">
      <c r="A24" s="6"/>
      <c r="B24" s="6"/>
      <c r="C24" s="6" t="s">
        <v>76</v>
      </c>
      <c r="D24" s="6" t="s">
        <v>77</v>
      </c>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BL11"/>
  <sheetViews>
    <sheetView zoomScaleNormal="100" workbookViewId="0">
      <selection activeCell="D9" sqref="D9"/>
    </sheetView>
  </sheetViews>
  <sheetFormatPr defaultColWidth="11.5546875" defaultRowHeight="13.2" x14ac:dyDescent="0.25"/>
  <cols>
    <col min="3" max="5" width="29.21875" customWidth="1"/>
    <col min="6" max="8" width="27" customWidth="1"/>
  </cols>
  <sheetData>
    <row r="6" spans="1:64" ht="26.4" x14ac:dyDescent="0.25">
      <c r="A6" s="4" t="s">
        <v>5</v>
      </c>
      <c r="B6" s="4" t="s">
        <v>6</v>
      </c>
      <c r="C6" s="4" t="s">
        <v>7</v>
      </c>
      <c r="D6" s="4" t="s">
        <v>8</v>
      </c>
      <c r="E6" s="4" t="s">
        <v>9</v>
      </c>
      <c r="F6" s="4" t="s">
        <v>10</v>
      </c>
      <c r="G6" s="4" t="s">
        <v>11</v>
      </c>
      <c r="H6" s="4" t="s">
        <v>12</v>
      </c>
      <c r="I6" s="4" t="s">
        <v>13</v>
      </c>
      <c r="J6" s="4" t="s">
        <v>14</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7" spans="1:64" ht="118.8" x14ac:dyDescent="0.25">
      <c r="A7" s="7"/>
      <c r="B7" s="6"/>
      <c r="C7" s="6" t="s">
        <v>78</v>
      </c>
      <c r="D7" s="6"/>
      <c r="E7" s="6" t="s">
        <v>79</v>
      </c>
      <c r="F7" s="6" t="s">
        <v>80</v>
      </c>
      <c r="G7" s="6" t="s">
        <v>81</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row>
    <row r="8" spans="1:64"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row>
    <row r="9" spans="1:64" ht="145.19999999999999" x14ac:dyDescent="0.25">
      <c r="A9" s="6"/>
      <c r="B9" s="6"/>
      <c r="C9" s="6" t="s">
        <v>82</v>
      </c>
      <c r="D9" s="8" t="s">
        <v>83</v>
      </c>
      <c r="E9" s="9" t="s">
        <v>84</v>
      </c>
      <c r="F9" s="6" t="s">
        <v>85</v>
      </c>
      <c r="G9" s="6" t="s">
        <v>86</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row>
    <row r="10" spans="1:64"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row>
    <row r="11" spans="1:64" s="6" customFormat="1" ht="118.8" x14ac:dyDescent="0.25">
      <c r="C11" s="9" t="s">
        <v>87</v>
      </c>
      <c r="D11" s="8" t="s">
        <v>88</v>
      </c>
      <c r="E11" s="9" t="s">
        <v>89</v>
      </c>
      <c r="F11" s="7" t="s">
        <v>86</v>
      </c>
      <c r="G11" s="6" t="s">
        <v>90</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60"/>
  <sheetViews>
    <sheetView topLeftCell="A10" zoomScaleNormal="100" workbookViewId="0">
      <selection activeCell="B15" sqref="B15"/>
    </sheetView>
  </sheetViews>
  <sheetFormatPr defaultColWidth="11.5546875" defaultRowHeight="13.2" x14ac:dyDescent="0.25"/>
  <cols>
    <col min="1" max="2" width="11.5546875" style="6"/>
    <col min="3" max="3" width="56.44140625" style="6" customWidth="1"/>
    <col min="4" max="4" width="34.21875" style="6" customWidth="1"/>
    <col min="5" max="5" width="60.88671875" style="6" customWidth="1"/>
    <col min="6" max="6" width="49.88671875" style="6" customWidth="1"/>
    <col min="7" max="7" width="35" style="6" customWidth="1"/>
    <col min="8" max="1025" width="11.5546875" style="6"/>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6" spans="1:1024" ht="39.6" x14ac:dyDescent="0.25">
      <c r="A6" s="4" t="s">
        <v>5</v>
      </c>
      <c r="B6" s="4" t="s">
        <v>6</v>
      </c>
      <c r="C6" s="4" t="s">
        <v>7</v>
      </c>
      <c r="D6" s="4" t="s">
        <v>8</v>
      </c>
      <c r="E6" s="4" t="s">
        <v>9</v>
      </c>
      <c r="F6" s="4" t="s">
        <v>10</v>
      </c>
      <c r="G6" s="4" t="s">
        <v>11</v>
      </c>
      <c r="H6" s="4" t="s">
        <v>12</v>
      </c>
      <c r="I6" s="4" t="s">
        <v>13</v>
      </c>
      <c r="J6" s="4" t="s">
        <v>14</v>
      </c>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92.4" x14ac:dyDescent="0.25">
      <c r="A8"/>
      <c r="B8"/>
      <c r="C8" s="6" t="s">
        <v>91</v>
      </c>
      <c r="D8" s="6" t="s">
        <v>92</v>
      </c>
      <c r="E8"/>
      <c r="F8" s="6" t="s">
        <v>93</v>
      </c>
      <c r="G8" s="6" t="s">
        <v>94</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396" x14ac:dyDescent="0.25">
      <c r="A9"/>
      <c r="B9"/>
      <c r="C9" s="8" t="s">
        <v>95</v>
      </c>
      <c r="D9" s="8" t="s">
        <v>96</v>
      </c>
      <c r="E9" s="9"/>
      <c r="F9"/>
      <c r="G9" s="6" t="s">
        <v>97</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x14ac:dyDescent="0.25">
      <c r="A10"/>
      <c r="B10"/>
      <c r="C10" s="8"/>
      <c r="D10" s="8"/>
      <c r="E10" s="9"/>
      <c r="F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8.8" x14ac:dyDescent="0.25">
      <c r="A11"/>
      <c r="B11"/>
      <c r="C11" s="10" t="s">
        <v>98</v>
      </c>
      <c r="D11" s="8" t="s">
        <v>99</v>
      </c>
      <c r="E11" s="9"/>
      <c r="F11" s="7" t="s">
        <v>100</v>
      </c>
      <c r="G11" s="6" t="s">
        <v>101</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x14ac:dyDescent="0.25">
      <c r="A12"/>
      <c r="B12"/>
      <c r="C12" s="8"/>
      <c r="D12" s="8"/>
      <c r="E12" s="9"/>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45.19999999999999" x14ac:dyDescent="0.25">
      <c r="A13"/>
      <c r="B13"/>
      <c r="C13" s="6" t="s">
        <v>102</v>
      </c>
      <c r="D13" s="6" t="s">
        <v>103</v>
      </c>
      <c r="E13"/>
      <c r="F13" s="6" t="s">
        <v>104</v>
      </c>
      <c r="G13" s="6" t="s">
        <v>97</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x14ac:dyDescent="0.25">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98" x14ac:dyDescent="0.25">
      <c r="A15"/>
      <c r="B15"/>
      <c r="C15" s="9" t="s">
        <v>105</v>
      </c>
      <c r="D15" s="6" t="s">
        <v>106</v>
      </c>
      <c r="E15" s="9"/>
      <c r="F15" s="6" t="s">
        <v>107</v>
      </c>
      <c r="G15" s="7" t="s">
        <v>108</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x14ac:dyDescent="0.25">
      <c r="A16"/>
      <c r="B16"/>
      <c r="C16" s="9"/>
      <c r="D16"/>
      <c r="E16" s="9"/>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66" x14ac:dyDescent="0.25">
      <c r="C17" s="7" t="s">
        <v>109</v>
      </c>
      <c r="D17" s="6" t="s">
        <v>110</v>
      </c>
      <c r="E17" s="8"/>
    </row>
    <row r="18" spans="1:1024" x14ac:dyDescent="0.25">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c r="B19"/>
      <c r="C19"/>
      <c r="D19" s="6" t="s">
        <v>111</v>
      </c>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1" spans="1:1024" ht="92.4" x14ac:dyDescent="0.25">
      <c r="A21"/>
      <c r="B21"/>
      <c r="C21" s="7" t="s">
        <v>112</v>
      </c>
      <c r="D21" s="6" t="s">
        <v>113</v>
      </c>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9.6" x14ac:dyDescent="0.25">
      <c r="A22"/>
      <c r="B22"/>
      <c r="C22" s="7" t="s">
        <v>114</v>
      </c>
      <c r="D22" s="6" t="s">
        <v>115</v>
      </c>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52.8" x14ac:dyDescent="0.25">
      <c r="A23"/>
      <c r="B23"/>
      <c r="C23" s="7" t="s">
        <v>116</v>
      </c>
      <c r="D23" s="6" t="s">
        <v>117</v>
      </c>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c r="B24"/>
      <c r="C24" s="7"/>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6.4" x14ac:dyDescent="0.25">
      <c r="C25" s="7" t="s">
        <v>118</v>
      </c>
      <c r="D25" s="6" t="s">
        <v>119</v>
      </c>
    </row>
    <row r="26" spans="1:1024" ht="52.8" x14ac:dyDescent="0.25">
      <c r="A26"/>
      <c r="B26"/>
      <c r="C26" s="6" t="s">
        <v>120</v>
      </c>
      <c r="D26" s="6" t="s">
        <v>121</v>
      </c>
      <c r="E26" s="6" t="s">
        <v>122</v>
      </c>
      <c r="F26" s="6" t="s">
        <v>123</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x14ac:dyDescent="0.25">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66" x14ac:dyDescent="0.25">
      <c r="A28"/>
      <c r="B28"/>
      <c r="C28" s="6" t="s">
        <v>124</v>
      </c>
      <c r="D28" s="6" t="s">
        <v>125</v>
      </c>
      <c r="E28" s="6" t="s">
        <v>126</v>
      </c>
      <c r="F28" s="6" t="s">
        <v>127</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x14ac:dyDescent="0.25">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8.8" x14ac:dyDescent="0.25">
      <c r="A30"/>
      <c r="B30"/>
      <c r="C30"/>
      <c r="D30" s="6" t="s">
        <v>128</v>
      </c>
      <c r="E30" s="7" t="s">
        <v>129</v>
      </c>
      <c r="F30" s="6" t="s">
        <v>130</v>
      </c>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5">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4" spans="1:1024" ht="277.2" x14ac:dyDescent="0.25">
      <c r="B34"/>
      <c r="C34" s="7" t="s">
        <v>131</v>
      </c>
      <c r="D34" s="6" t="s">
        <v>132</v>
      </c>
      <c r="E34"/>
      <c r="F34"/>
      <c r="G34"/>
    </row>
    <row r="36" spans="1:1024" ht="356.4" x14ac:dyDescent="0.25">
      <c r="A36"/>
      <c r="B36" s="7"/>
      <c r="C36" s="6" t="s">
        <v>133</v>
      </c>
      <c r="D36" s="6" t="s">
        <v>134</v>
      </c>
      <c r="E36"/>
      <c r="F36" s="6" t="s">
        <v>135</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5">
      <c r="B37" s="7"/>
    </row>
    <row r="39" spans="1:1024" ht="105.6" x14ac:dyDescent="0.25">
      <c r="A39"/>
      <c r="B39"/>
      <c r="C39" s="7" t="s">
        <v>136</v>
      </c>
      <c r="D39" s="6" t="s">
        <v>137</v>
      </c>
      <c r="E39"/>
      <c r="F39"/>
      <c r="G39" s="7" t="s">
        <v>138</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6.4" x14ac:dyDescent="0.25">
      <c r="C41" s="6" t="s">
        <v>139</v>
      </c>
      <c r="D41" s="6" t="s">
        <v>140</v>
      </c>
      <c r="E41"/>
    </row>
    <row r="42" spans="1:1024" x14ac:dyDescent="0.25">
      <c r="C42"/>
      <c r="D42"/>
      <c r="E42"/>
      <c r="F42"/>
    </row>
    <row r="43" spans="1:1024" ht="39.6" x14ac:dyDescent="0.25">
      <c r="C43" s="7" t="s">
        <v>141</v>
      </c>
      <c r="D43" s="6" t="s">
        <v>142</v>
      </c>
      <c r="E43"/>
      <c r="F43"/>
    </row>
    <row r="44" spans="1:1024" x14ac:dyDescent="0.25">
      <c r="C44"/>
      <c r="D44"/>
      <c r="E44"/>
      <c r="F44"/>
    </row>
    <row r="45" spans="1:1024" ht="26.4" x14ac:dyDescent="0.25">
      <c r="C45" s="6" t="s">
        <v>143</v>
      </c>
      <c r="D45" s="6" t="s">
        <v>144</v>
      </c>
      <c r="E45"/>
      <c r="F45"/>
    </row>
    <row r="46" spans="1:1024" x14ac:dyDescent="0.25">
      <c r="C46"/>
      <c r="D46"/>
      <c r="E46"/>
      <c r="F46"/>
    </row>
    <row r="47" spans="1:1024" ht="66" x14ac:dyDescent="0.25">
      <c r="C47" s="6" t="s">
        <v>145</v>
      </c>
      <c r="D47" s="6" t="s">
        <v>146</v>
      </c>
      <c r="E47" s="6" t="s">
        <v>147</v>
      </c>
      <c r="F47" s="6" t="s">
        <v>148</v>
      </c>
    </row>
    <row r="48" spans="1:1024" x14ac:dyDescent="0.25">
      <c r="C48"/>
      <c r="D48"/>
      <c r="E48"/>
      <c r="F48"/>
    </row>
    <row r="49" spans="3:6" ht="39.6" x14ac:dyDescent="0.25">
      <c r="C49" s="6" t="s">
        <v>149</v>
      </c>
      <c r="D49" s="6" t="s">
        <v>150</v>
      </c>
      <c r="E49" s="6" t="s">
        <v>151</v>
      </c>
      <c r="F49" s="6" t="s">
        <v>152</v>
      </c>
    </row>
    <row r="50" spans="3:6" x14ac:dyDescent="0.25">
      <c r="C50"/>
      <c r="D50"/>
      <c r="E50"/>
      <c r="F50"/>
    </row>
    <row r="51" spans="3:6" ht="52.8" x14ac:dyDescent="0.25">
      <c r="C51" s="6" t="s">
        <v>153</v>
      </c>
      <c r="D51" s="6" t="s">
        <v>154</v>
      </c>
      <c r="E51" s="6" t="s">
        <v>155</v>
      </c>
      <c r="F51" s="6" t="s">
        <v>156</v>
      </c>
    </row>
    <row r="52" spans="3:6" x14ac:dyDescent="0.25">
      <c r="C52"/>
      <c r="D52"/>
      <c r="E52"/>
      <c r="F52"/>
    </row>
    <row r="53" spans="3:6" ht="145.19999999999999" x14ac:dyDescent="0.25">
      <c r="C53" s="6" t="s">
        <v>157</v>
      </c>
      <c r="D53" s="6" t="s">
        <v>158</v>
      </c>
      <c r="E53" s="6" t="s">
        <v>159</v>
      </c>
      <c r="F53" s="6" t="s">
        <v>160</v>
      </c>
    </row>
    <row r="54" spans="3:6" x14ac:dyDescent="0.25">
      <c r="C54"/>
      <c r="D54"/>
      <c r="E54"/>
    </row>
    <row r="55" spans="3:6" x14ac:dyDescent="0.25">
      <c r="C55"/>
      <c r="D55"/>
      <c r="E55"/>
    </row>
    <row r="56" spans="3:6" ht="224.4" x14ac:dyDescent="0.25">
      <c r="C56" s="6" t="s">
        <v>161</v>
      </c>
      <c r="D56" s="6" t="s">
        <v>162</v>
      </c>
      <c r="E56"/>
    </row>
    <row r="57" spans="3:6" x14ac:dyDescent="0.25">
      <c r="C57"/>
      <c r="D57"/>
      <c r="E57"/>
    </row>
    <row r="58" spans="3:6" ht="198" x14ac:dyDescent="0.25">
      <c r="C58" s="6" t="s">
        <v>163</v>
      </c>
      <c r="D58" s="6" t="s">
        <v>164</v>
      </c>
      <c r="E58"/>
    </row>
    <row r="59" spans="3:6" x14ac:dyDescent="0.25">
      <c r="C59"/>
      <c r="D59"/>
      <c r="E59"/>
    </row>
    <row r="60" spans="3:6" ht="132" x14ac:dyDescent="0.25">
      <c r="C60" s="6" t="s">
        <v>165</v>
      </c>
      <c r="D60" s="6" t="s">
        <v>166</v>
      </c>
      <c r="E60" s="6" t="s">
        <v>167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BL24"/>
  <sheetViews>
    <sheetView zoomScaleNormal="100" workbookViewId="0">
      <selection activeCell="C27" sqref="C27"/>
    </sheetView>
  </sheetViews>
  <sheetFormatPr defaultColWidth="11.5546875" defaultRowHeight="13.2" x14ac:dyDescent="0.25"/>
  <cols>
    <col min="3" max="3" width="59.77734375" customWidth="1"/>
    <col min="4" max="4" width="19.44140625" customWidth="1"/>
    <col min="6" max="7" width="40.5546875" customWidth="1"/>
  </cols>
  <sheetData>
    <row r="6" spans="1:64" ht="39.6" x14ac:dyDescent="0.25">
      <c r="A6" s="4" t="s">
        <v>5</v>
      </c>
      <c r="B6" s="4" t="s">
        <v>6</v>
      </c>
      <c r="C6" s="4" t="s">
        <v>7</v>
      </c>
      <c r="D6" s="4" t="s">
        <v>8</v>
      </c>
      <c r="E6" s="4" t="s">
        <v>9</v>
      </c>
      <c r="F6" s="4" t="s">
        <v>10</v>
      </c>
      <c r="G6" s="4" t="s">
        <v>11</v>
      </c>
      <c r="H6" s="4" t="s">
        <v>12</v>
      </c>
      <c r="I6" s="4" t="s">
        <v>13</v>
      </c>
      <c r="J6" s="4" t="s">
        <v>14</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row>
    <row r="8" spans="1:64" s="6" customFormat="1" ht="132" x14ac:dyDescent="0.25">
      <c r="C8" s="6" t="s">
        <v>168</v>
      </c>
      <c r="G8" s="6" t="s">
        <v>169</v>
      </c>
    </row>
    <row r="9" spans="1:64" s="6" customFormat="1" x14ac:dyDescent="0.25">
      <c r="C9"/>
      <c r="G9"/>
    </row>
    <row r="10" spans="1:64" s="6" customFormat="1" ht="66" x14ac:dyDescent="0.25">
      <c r="C10" s="6" t="s">
        <v>170</v>
      </c>
      <c r="D10" s="6" t="s">
        <v>171</v>
      </c>
      <c r="F10" s="6" t="s">
        <v>172</v>
      </c>
      <c r="G10" s="6" t="s">
        <v>173</v>
      </c>
    </row>
    <row r="11" spans="1:64" s="6" customFormat="1" x14ac:dyDescent="0.25"/>
    <row r="12" spans="1:64" ht="140.25" customHeight="1" x14ac:dyDescent="0.25">
      <c r="C12" s="7" t="s">
        <v>174</v>
      </c>
      <c r="G12" t="s">
        <v>175</v>
      </c>
    </row>
    <row r="14" spans="1:64" s="6" customFormat="1" ht="66" x14ac:dyDescent="0.25">
      <c r="C14" s="3" t="s">
        <v>176</v>
      </c>
      <c r="D14" s="6" t="s">
        <v>177</v>
      </c>
      <c r="F14" s="6" t="s">
        <v>178</v>
      </c>
      <c r="G14" s="6" t="s">
        <v>179</v>
      </c>
    </row>
    <row r="15" spans="1:64" s="6" customFormat="1" x14ac:dyDescent="0.25">
      <c r="C15"/>
      <c r="D15"/>
      <c r="F15"/>
      <c r="G15"/>
    </row>
    <row r="16" spans="1:64" s="6" customFormat="1" ht="237.6" x14ac:dyDescent="0.25">
      <c r="C16" s="6" t="s">
        <v>180</v>
      </c>
      <c r="D16" s="6" t="s">
        <v>181</v>
      </c>
      <c r="F16" s="6" t="s">
        <v>179</v>
      </c>
      <c r="G16" s="6" t="s">
        <v>182</v>
      </c>
    </row>
    <row r="17" spans="1:7" s="6" customFormat="1" x14ac:dyDescent="0.25">
      <c r="C17"/>
      <c r="D17"/>
      <c r="F17"/>
      <c r="G17"/>
    </row>
    <row r="18" spans="1:7" ht="145.19999999999999" x14ac:dyDescent="0.25">
      <c r="C18" s="7" t="s">
        <v>183</v>
      </c>
      <c r="D18" s="6" t="s">
        <v>177</v>
      </c>
      <c r="F18" s="6" t="s">
        <v>182</v>
      </c>
      <c r="G18" s="7" t="s">
        <v>184</v>
      </c>
    </row>
    <row r="20" spans="1:7" s="6" customFormat="1" ht="26.4" x14ac:dyDescent="0.25">
      <c r="C20" s="6" t="s">
        <v>185</v>
      </c>
      <c r="D20" s="6" t="s">
        <v>186</v>
      </c>
    </row>
    <row r="21" spans="1:7" s="6" customFormat="1" x14ac:dyDescent="0.25">
      <c r="C21"/>
      <c r="D21"/>
    </row>
    <row r="22" spans="1:7" s="6" customFormat="1" ht="52.8" x14ac:dyDescent="0.25">
      <c r="C22" s="6" t="s">
        <v>187</v>
      </c>
      <c r="D22" s="6" t="s">
        <v>188</v>
      </c>
    </row>
    <row r="23" spans="1:7" s="6" customFormat="1" x14ac:dyDescent="0.25">
      <c r="C23"/>
      <c r="D23"/>
    </row>
    <row r="24" spans="1:7" ht="105.6" x14ac:dyDescent="0.25">
      <c r="A24" s="6"/>
      <c r="B24" s="6"/>
      <c r="C24" s="6" t="s">
        <v>189</v>
      </c>
      <c r="D24" s="6" t="s">
        <v>190</v>
      </c>
      <c r="F24" s="6" t="s">
        <v>191</v>
      </c>
      <c r="G24" s="6" t="s">
        <v>192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417</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Evidence for geno specific PB s</vt:lpstr>
      <vt:lpstr>Curation</vt:lpstr>
      <vt:lpstr>tappas prep</vt:lpstr>
      <vt:lpstr>Analyses</vt:lpstr>
      <vt:lpstr>go_enrichment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Adalena Nanni</dc:creator>
  <dc:description/>
  <cp:lastModifiedBy>avnan</cp:lastModifiedBy>
  <cp:revision>53</cp:revision>
  <dcterms:created xsi:type="dcterms:W3CDTF">2019-09-09T15:53:36Z</dcterms:created>
  <dcterms:modified xsi:type="dcterms:W3CDTF">2020-10-10T04:38:05Z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