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2018\PacBio\documentation\github_documentation\"/>
    </mc:Choice>
  </mc:AlternateContent>
  <xr:revisionPtr revIDLastSave="0" documentId="13_ncr:1_{64D01AA0-8F35-459A-AC44-5AD84C56CF5D}" xr6:coauthVersionLast="45" xr6:coauthVersionMax="45" xr10:uidLastSave="{00000000-0000-0000-0000-000000000000}"/>
  <bookViews>
    <workbookView xWindow="-108" yWindow="-108" windowWidth="23256" windowHeight="12576" tabRatio="500" firstSheet="1" activeTab="4" xr2:uid="{00000000-000D-0000-FFFF-FFFF00000000}"/>
  </bookViews>
  <sheets>
    <sheet name="Evidence for geno specific PB s" sheetId="1" r:id="rId1"/>
    <sheet name="Curation" sheetId="2" r:id="rId2"/>
    <sheet name="tappas prep" sheetId="3" r:id="rId3"/>
    <sheet name="Analyses" sheetId="4" r:id="rId4"/>
    <sheet name="go_enrich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<sst xmlns="http://schemas.openxmlformats.org/spreadsheetml/2006/main" count="237" uniqueCount="185">
  <si>
    <t>Evidence for genotype specific PB sequences</t>
  </si>
  <si>
    <r>
      <rPr>
        <u/>
        <sz val="10"/>
        <rFont val="Arial"/>
        <family val="2"/>
        <charset val="1"/>
      </rPr>
      <t xml:space="preserve">sample B73 mapped to ref B73: 
</t>
    </r>
    <r>
      <rPr>
        <sz val="10"/>
        <rFont val="Arial"/>
        <family val="2"/>
        <charset val="1"/>
      </rPr>
      <t xml:space="preserve"> all unmapped have to be PB errors!!</t>
    </r>
  </si>
  <si>
    <r>
      <rPr>
        <u/>
        <sz val="10"/>
        <rFont val="Arial"/>
        <family val="2"/>
        <charset val="1"/>
      </rPr>
      <t>sample Mo17 mapped to ref B73</t>
    </r>
    <r>
      <rPr>
        <sz val="10"/>
        <rFont val="Arial"/>
        <family val="2"/>
        <charset val="1"/>
      </rPr>
      <t xml:space="preserve">:
</t>
    </r>
    <r>
      <rPr>
        <u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>Take unmapped – does it map to Mo17?
    If YES = ‘new’ seq relative to B73
    If NO = must by PB errors</t>
    </r>
  </si>
  <si>
    <r>
      <rPr>
        <u/>
        <sz val="10"/>
        <rFont val="Arial"/>
        <family val="2"/>
        <charset val="1"/>
      </rPr>
      <t xml:space="preserve">sample X mapped to ref B73:
</t>
    </r>
    <r>
      <rPr>
        <sz val="10"/>
        <rFont val="Arial"/>
        <family val="2"/>
        <charset val="1"/>
      </rPr>
      <t>Take unmapped – does it map to Mo17?
    If YES = ‘new’ seq relative to B73
    If NO = blast seq against ncbi nt database
        What is it?  How many?</t>
    </r>
  </si>
  <si>
    <t>blast mo17 pb unmapped b73 mapped to mo17 to b73 genome</t>
  </si>
  <si>
    <t>Step</t>
  </si>
  <si>
    <t>Location</t>
  </si>
  <si>
    <t>Brief Description</t>
  </si>
  <si>
    <t>Program</t>
  </si>
  <si>
    <t>Submission Script</t>
  </si>
  <si>
    <t>Input Files</t>
  </si>
  <si>
    <t>Output Files</t>
  </si>
  <si>
    <t>Created Flags/Variable Names</t>
  </si>
  <si>
    <t>Logs</t>
  </si>
  <si>
    <t>Results and Notes</t>
  </si>
  <si>
    <t>AMM local and mclab</t>
  </si>
  <si>
    <t>count number of reads that are UNMAPPED to B73 that:
(1) map to mo17 yan
(2) do NOT map to mo17 yan
For mo17 samples:  
    Yes = ‘new’ relative to b73
    No = crap seqs
For non-mo17 samples:
    Yes = ‘new’ relative to b73
    No = blast against ncbi, what are they?</t>
  </si>
  <si>
    <t>McIntyre_Lab/maize_ozone_FINAL/2018/PacBio/scripts/cnts_b73_unmapped_2_mo17_yan.sh</t>
  </si>
  <si>
    <r>
      <rPr>
        <u/>
        <sz val="10"/>
        <rFont val="Arial"/>
        <family val="2"/>
        <charset val="1"/>
      </rPr>
      <t xml:space="preserve">design:
</t>
    </r>
    <r>
      <rPr>
        <sz val="10"/>
        <rFont val="Arial"/>
        <family val="2"/>
        <charset val="1"/>
      </rPr>
      <t xml:space="preserve">PROJ/design_files/df_maize_test_PacBio_fullpath_noHeader_noB73_samples.csv
</t>
    </r>
    <r>
      <rPr>
        <u/>
        <sz val="10"/>
        <rFont val="Arial"/>
        <family val="2"/>
        <charset val="1"/>
      </rPr>
      <t xml:space="preserve">
List of Pbreads that do not map to b73:
</t>
    </r>
    <r>
      <rPr>
        <sz val="10"/>
        <rFont val="Arial"/>
        <family val="2"/>
        <charset val="1"/>
      </rPr>
      <t xml:space="preserve">McIntyre_Lab/maize_ozone_FINAL/2018/PacBio/evidence_genotype_specific_seqs/uncollapsed_IsoSeq_reads/list_${SAMPLE}.ignored_unmapped_ids.b73_ref.txt
</t>
    </r>
    <r>
      <rPr>
        <u/>
        <sz val="10"/>
        <rFont val="Arial"/>
        <family val="2"/>
        <charset val="1"/>
      </rPr>
      <t xml:space="preserve">
Sam files:
</t>
    </r>
    <r>
      <rPr>
        <sz val="10"/>
        <rFont val="Arial"/>
        <family val="2"/>
        <charset val="1"/>
      </rPr>
      <t xml:space="preserve">/home/ammorse/TB14/maize_ainsworth/mapping_minimap_mo17_yan/${SAMPLE}.polished.all.hq.mapped.sorted.sam
</t>
    </r>
    <r>
      <rPr>
        <u/>
        <sz val="10"/>
        <rFont val="Arial"/>
        <family val="2"/>
        <charset val="1"/>
      </rPr>
      <t xml:space="preserve">
Mo17 yan ref index:
</t>
    </r>
    <r>
      <rPr>
        <sz val="10"/>
        <rFont val="Arial"/>
        <family val="2"/>
        <charset val="1"/>
      </rPr>
      <t>/home/ammorse/TB14/maize_ainsworth/mapping_minimap_mo17_yan/Zm-Mo17-REFERENCE-YAN-1.0.fasta.fai</t>
    </r>
  </si>
  <si>
    <r>
      <rPr>
        <u/>
        <sz val="10"/>
        <rFont val="Arial"/>
        <family val="2"/>
        <charset val="1"/>
      </rPr>
      <t xml:space="preserve">Output dir:
</t>
    </r>
    <r>
      <rPr>
        <sz val="10"/>
        <rFont val="Arial"/>
        <family val="2"/>
        <charset val="1"/>
      </rPr>
      <t xml:space="preserve">McIntyre_Lab/maize_ozone_FINAL/2018/PacBio/evidence_genotype_specific_seqs/
</t>
    </r>
    <r>
      <rPr>
        <u/>
        <sz val="10"/>
        <rFont val="Arial"/>
        <family val="2"/>
        <charset val="1"/>
      </rPr>
      <t xml:space="preserve">
Counts for B73 unmapped PB reads that do NOT map to mo17 yan:
</t>
    </r>
    <r>
      <rPr>
        <sz val="10"/>
        <rFont val="Arial"/>
        <family val="2"/>
        <charset val="1"/>
      </rPr>
      <t xml:space="preserve">McIntyre_Lab/maize_ozone_FINAL/2018/PacBio/evidence_genotype_specific_seqs/no_2_Mo17_yan.tx
</t>
    </r>
    <r>
      <rPr>
        <u/>
        <sz val="10"/>
        <rFont val="Arial"/>
        <family val="2"/>
        <charset val="1"/>
      </rPr>
      <t xml:space="preserve">
Counts for B73 unmapped PB reads that DO map to mo17 yan:
</t>
    </r>
    <r>
      <rPr>
        <sz val="10"/>
        <rFont val="Arial"/>
        <family val="2"/>
        <charset val="1"/>
      </rPr>
      <t>McIntyre_Lab/maize_ozone_FINAL/2018/PacBio/evidence_genotype_specific_seqs/yes_2_Mo17_yan.tx</t>
    </r>
  </si>
  <si>
    <t>for non-mo17 samples, extract PB sequences that do NOT map b73 and NOT to mo17 yan
 - going to blast these vs ncbi</t>
  </si>
  <si>
    <t>seqs_from_samples_unmapped_2_b73_and_2_mo17_yan.sh</t>
  </si>
  <si>
    <t>hpc</t>
  </si>
  <si>
    <t>for non-mo17 samples, blast PB sequences that do NOT map b73 and NOT to mo17 yan against ncbi nt database
    (9+2+1+27+3+3=45) transcripts blasted</t>
  </si>
  <si>
    <t>run_blast_ref_b73_unmapped_ref_mo17_unmapped_vs_ncbi_nt_database.sbatch</t>
  </si>
  <si>
    <t>mclab</t>
  </si>
  <si>
    <r>
      <rPr>
        <sz val="10"/>
        <rFont val="Arial"/>
        <family val="2"/>
        <charset val="1"/>
      </rPr>
      <t xml:space="preserve">
Hits for 32 of the 45
</t>
    </r>
    <r>
      <rPr>
        <u/>
        <sz val="10"/>
        <rFont val="Arial"/>
        <family val="2"/>
        <charset val="1"/>
      </rPr>
      <t xml:space="preserve">AlnLen50% and qlen 500:
</t>
    </r>
    <r>
      <rPr>
        <sz val="10"/>
        <rFont val="Arial"/>
        <family val="2"/>
        <charset val="1"/>
      </rPr>
      <t xml:space="preserve">
Most (24) of the transcripts are less than 50% of the alnLen. Only 4 transcripts are ge 500bp AND over 50% of alnLen
</t>
    </r>
    <r>
      <rPr>
        <u/>
        <sz val="10"/>
        <rFont val="Arial"/>
        <family val="2"/>
        <charset val="1"/>
      </rPr>
      <t xml:space="preserve">AlnLen80% and qlen 2000:
</t>
    </r>
    <r>
      <rPr>
        <sz val="10"/>
        <rFont val="Arial"/>
        <family val="2"/>
        <charset val="1"/>
      </rPr>
      <t xml:space="preserve">
Similar as above. 27 are less than 80% of alnLen.  0 transcripts are ge 2kb AND ge 80% of alnLen</t>
    </r>
  </si>
  <si>
    <t>import_blast_of_unmap_b73_and_unmap_mo17_02amm.sas</t>
  </si>
  <si>
    <t xml:space="preserve">blast mo17 samples that do not map to b73 but DO map to mo17 to the b73 genome
    (7+22+11=40) transcripts blasted
</t>
  </si>
  <si>
    <t>run_blast_ref_b73_unmapped_ref_mo17_mapped_vs_b73_genome.sbatch</t>
  </si>
  <si>
    <r>
      <rPr>
        <sz val="10"/>
        <rFont val="Arial"/>
        <family val="2"/>
        <charset val="1"/>
      </rPr>
      <t xml:space="preserve">
    Hits for 20 of the 40
</t>
    </r>
    <r>
      <rPr>
        <u/>
        <sz val="10"/>
        <rFont val="Arial"/>
        <family val="2"/>
        <charset val="1"/>
      </rPr>
      <t xml:space="preserve">AlnLen50% and qlen 500:
</t>
    </r>
    <r>
      <rPr>
        <sz val="10"/>
        <rFont val="Arial"/>
        <family val="2"/>
        <charset val="1"/>
      </rPr>
      <t xml:space="preserve">
Most (14) of the transcripts are le 50% of alnLen. 15 of the 20 are either le 50% of alnLen, less that 500bp or both.
</t>
    </r>
    <r>
      <rPr>
        <u/>
        <sz val="10"/>
        <rFont val="Arial"/>
        <family val="2"/>
        <charset val="1"/>
      </rPr>
      <t xml:space="preserve">AlnLen80% and qlen 2000:
</t>
    </r>
    <r>
      <rPr>
        <sz val="10"/>
        <rFont val="Arial"/>
        <family val="2"/>
        <charset val="1"/>
      </rPr>
      <t xml:space="preserve">
most (14 out of 20) of the transcripts are less than 2kb AND less than 80% of alnLen
None are ge 2kb AND more than 80% of alnLen</t>
    </r>
  </si>
  <si>
    <t>import_blast_of_mo17_samples_unmap_b73_and_map_mo17_vs_b73_genome.sas</t>
  </si>
  <si>
    <t>extract unmapped uncollapsed PB reads
Counts for all, unmapped, low coverage, and low identity</t>
  </si>
  <si>
    <t>extract_unMapped_unCollapsed_PBreads_02amm.sbatch</t>
  </si>
  <si>
    <t>PROJ/design_files/df_maize_test_PacBio_fullpath_noHeader_allSamples.csv
INPUT=$PROJ/tofu2_${i}/${SAMPLE}</t>
  </si>
  <si>
    <r>
      <rPr>
        <sz val="10"/>
        <rFont val="Arial"/>
        <family val="2"/>
        <charset val="1"/>
      </rPr>
      <t>for i in b73 mo17_yan mo17_cau
PROJ/uncollapsed_${i}_IsoSeq_reads//cnt_ignored_unmapped_${SAMPLE}_ref_${i}.txt
PROJ/uncollapsed_${i}_IsoSeq_reads//cnt_ignored_coverLow_${SAMPLE}_ref_${i}.txt
PROJ/uncollapsed_${i}_IsoSeq_reads//cnt_ignored_identityLow_${SAMPLE}_ref_${i}.txt
PROJ/uncollapsed_${i}_IsoSeq_reads//list_${SAMPLE}.ignored_ids.${i}_ref.txt
PROJ/uncollapsed_${i}_IsoSeq_reads//${SAMPLE}_unCollapsed_${i}_ref.fa
PROJ/uncollapsed_${i}_IsoSeq_reads/$</t>
    </r>
    <r>
      <rPr>
        <b/>
        <sz val="10"/>
        <rFont val="Arial"/>
        <family val="2"/>
        <charset val="1"/>
      </rPr>
      <t>{</t>
    </r>
    <r>
      <rPr>
        <sz val="10"/>
        <rFont val="Arial"/>
        <family val="2"/>
        <charset val="1"/>
      </rPr>
      <t>SAMPLE}_unCollapsed_unmapped_${i}_ref.fa
PROJ/uncollapsed_${i}_IsoSeq_reads//${SAMPLE}_unCollapsed_unmapped_${i}_ref.fa</t>
    </r>
  </si>
  <si>
    <t xml:space="preserve">for mo17 samples unmapped to ref B73:
Determine whether they are unmapped to ref Mo17
</t>
  </si>
  <si>
    <t>ID_new_PBseqs_relative_to_b73.sbatch</t>
  </si>
  <si>
    <r>
      <rPr>
        <u/>
        <sz val="10"/>
        <rFont val="Arial"/>
        <family val="2"/>
        <charset val="1"/>
      </rPr>
      <t xml:space="preserve">List of sample Mo17 unmapped to B73:
</t>
    </r>
    <r>
      <rPr>
        <sz val="10"/>
        <rFont val="Arial"/>
        <family val="2"/>
        <charset val="1"/>
      </rPr>
      <t xml:space="preserve">$PROJ/uncollapsed_b73_IsoSeq_reads/
</t>
    </r>
    <r>
      <rPr>
        <u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list_19_mo17_amb.ignored_unmapped_ids.b73_ref.txt
list_21-2_mo17_oz.ignored_unmapped_ids.b73_ref.txt
list_21_mo17_oz.ignored_unmapped_ids.b73_ref.txt
</t>
    </r>
    <r>
      <rPr>
        <u/>
        <sz val="10"/>
        <rFont val="Arial"/>
        <family val="2"/>
        <charset val="1"/>
      </rPr>
      <t xml:space="preserve">
List of sample Mo17 unmapped to Mo17 Yan:
</t>
    </r>
    <r>
      <rPr>
        <sz val="10"/>
        <rFont val="Arial"/>
        <family val="2"/>
        <charset val="1"/>
      </rPr>
      <t xml:space="preserve">$PROJ/uncollapsed_mo17_yan_IsoSeq_reads/
</t>
    </r>
    <r>
      <rPr>
        <u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list_19_mo17_amb.ignored_unmapped_ids.mo17_yan_ref.txt
List_21-2_mo17_oz.ignored_unmapped_ids.mo17_yan_ref.txt
list_21_mo17_oz.ignored_unmapped_ids.mo17_yan_ref.txt
</t>
    </r>
    <r>
      <rPr>
        <u/>
        <sz val="10"/>
        <rFont val="Arial"/>
        <family val="2"/>
        <charset val="1"/>
      </rPr>
      <t xml:space="preserve">
List of sample Mo17 unmapped to Mo17 Cau:
</t>
    </r>
    <r>
      <rPr>
        <sz val="10"/>
        <rFont val="Arial"/>
        <family val="2"/>
        <charset val="1"/>
      </rPr>
      <t xml:space="preserve">$PROJ/uncollapsed_mo17_cau_IsoSeq_reads/
</t>
    </r>
    <r>
      <rPr>
        <u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list_19_mo17_amb.ignored_unmapped_ids.mo17_cau_ref.txt
List_21-2_mo17_oz.ignored_unmapped_ids.mo17_cau_ref.txt
list_21_mo17_oz.ignored_unmapped_ids.mo17_cau_ref.txt
</t>
    </r>
  </si>
  <si>
    <t>blast unmapped PB reads to NT
Query = unmapped fasta
Subject = nr database</t>
  </si>
  <si>
    <t>for i in b73 mo17_yan mo17_cau
PROJ/uncollapsed_${i}_IsoSeq_reads//${SAMPLE}_unCollapsed_unmapped_${i}_ref.fa</t>
  </si>
  <si>
    <t>ls -</t>
  </si>
  <si>
    <t>import blast results
Focus on best hit for each query
Flags:
(1) aln length ge 50% of query
(2) if query length is ge than 500bp
(3) aln length ge 80% of query
(4) if query length is ge than 2000bp
Table of flag_alnLen_80per by flag_qlen_200
     flag_alnLen_80per
               flag_qlen_2000
     Frequency|
     Percent  |
     Row Pct  |
     Col Pct  |       0|       1|  Total
     ---------+--------+--------+
            0 |     151 |     443 |    594
               |    5.19 |  15.24 |  20.43
               |  25.42 |  74.58 |
               |  11.28 |  28.25 |
     ---------+----------+----------+
            1 |   1188 |   1125 |   2313
               |  40.87 |  38.70 |  79.57
               |  51.36 |  48.64 |
               |  88.72 |  71.75 |
     ---------+----------+----------+
     Total        1339     1568     2907
                 46.06    53.94   100.00
DO SOMETHING TO UNDERSTAND THE 1125</t>
  </si>
  <si>
    <t>import_blast results_sqanti_unmapped_vs_ncbi_nt.sas</t>
  </si>
  <si>
    <t>MCLAB/maize_ozone_FINAL/2018/PacBio/blast_unmapped_Pbreads/blast_unmapped_&amp;sampleID._unCollapsed_unmapped_&amp;ref._ref.fa_vs_nt.tsv</t>
  </si>
  <si>
    <t>freq results:
MCLAB/maize_ozone_FINAL/2018/PacBio/cnts_unmapped_aln_length_50per_qlen.pdf
Set all together:
pacbio.blast_sqanti_unmapped_reads
MCLAB/maize_ozone_FINAL/2018/PacBio/blast_sqanti_unmapped_reads.csv</t>
  </si>
  <si>
    <t>flag the predicted stitles
Only look at non-predicted:
Example:
113_c123 amb with mo17 yan ref transcript/9850 looks like excellent hit 
to complete cds for maize 1-deoxy-D-xylulose-5-phosphate synthase gene... 
Would this this should have mapped....</t>
  </si>
  <si>
    <t>pull out above transcript and map to all 3 refs</t>
  </si>
  <si>
    <t>samtools</t>
  </si>
  <si>
    <t>subsetting FSM, ISM, NNC, NIC from post-chaiined sqanti filtered GTF file</t>
  </si>
  <si>
    <t>counting</t>
  </si>
  <si>
    <t>import class file and count
Extract fsm and ism zm transcripts
14,877 associated genes (zm_geneIDs)
19,252 associated transcripts (zm_transcriptID)
48,950 PB isoforms
There are 29609 pb isoforms that are fsm or ism
There are 2671 isoforms that are novel genes
Keeping:
    (1) uniq list of zm_geneIDs plus zm_transcriptIDs
    (2) uniq list of zm_transcriptIDs</t>
  </si>
  <si>
    <t>counting_FSM_ISM_refB73_sqanti_postFilter_class_file.sas</t>
  </si>
  <si>
    <t>MCLAB/maize_ozone_FINAL/2018/PacBio/sqanti_post_filter_b73/SQANTI_classification.txt</t>
  </si>
  <si>
    <t xml:space="preserve">MCLAB/maize_ozone_FINAL/2018/PacBio/sqanti_classification_category_subset/structural_category_cnts_from_classFiles.pdf
</t>
  </si>
  <si>
    <t xml:space="preserve">import class file and additional counts
Mean # isoforms per zm_transcript = 2.5 (median=1)
Mean # isoforms per zm_geneID = 3.3 (median=2)
Mean # zm_transcriptID per zm_geneID = 1.8 (median=1)
Extract NIC, NNC, genic and novel pacbio isoforms
    16,629 PB isoforms
Output DOES NOT contain PB isoforms for which there is a FSM or ISM </t>
  </si>
  <si>
    <t>counting_FSM_ISM_NNC_genic_novel_refB73_sqanti_postFilter_class_file.sas</t>
  </si>
  <si>
    <t>create subsets</t>
  </si>
  <si>
    <t>(1) extract fsm and ism
  sort by zmtr, descending length, descending isoform (superPBID)
  pick longest superPBID for each zmtr
  if more that 1 with same length, pick larged superPBID number
    output:
        pb.fsm_ism_isoform (table with 19,251 PBIDs)
        pb.fsm_ism_isoform_zmtr (table with 19,251 PBIDs and ZMtrs)
        MCLAB/maize_ozone_FINAL/2018/PacBio/sqanti_classification_category_subset/fsm_ism_isoform.csv
(2) extract all nic and nnc
    output:
        pb.nic_nnc_isoform (table with 14,016 PBIDs)
        pb.nic_nnc_isoform_zmgn (table with 14,016 PBIDs and ZMgns)
        MCLAB/maize_ozone_FINAL/2018/PacBio/sqanti_classification_category_subset/nic_nnc_isoform.csv.csv</t>
  </si>
  <si>
    <t>subsetting_fsm_ism_nic_nnc_sqanti_postFilter_class_file_for_rsem_star.sas</t>
  </si>
  <si>
    <t>pb.fsm_ism_isoform
pb.fsm_ism_isoform_zmr
        MCLAB/maize_ozone_FINAL/2018/PacBio/sqanti_classification_category_subset/fsm_ism_isoform.csv
pb.fsm_ism_isoform_zmtr
pb.fsm_ism_isoform
MCLAB/maize_ozone_FINAL/2018/PacBio/sqanti_classification_category_subset/fsm_ism_isoform.csv</t>
  </si>
  <si>
    <t>scp FSM-ISM file to hpc
Scp NIC-NNC-genic-novel file to hpc</t>
  </si>
  <si>
    <t>MCLAB/maize_ozone_FINAL/2018/PacBio/sqanti_classification_category_subset/fsm_ism_isoform.csv
MCLAB/maize_ozone_FINAL/2018/PacBio/sqanti_classification_category_subset/fsm_ism_isoform.csv</t>
  </si>
  <si>
    <t>/ufrc/mcintyre/share/maize_ainsworth/pacbio_analysis/subset_FSM_ISM_NIC_NNC/fsm_ism_isoform.csv
/ufrc/mcintyre/share/maize_ainsworth/pacbio_analysis/subset_FSM_ISM_NIC_NNC/fsm_ism_isoform.csv</t>
  </si>
  <si>
    <t>create GTF file containing:
    Fsm, ism, nic and nnc
33,267 obs in list of superPBIDs to keep
326,870 obs in gtf file
Subset gtf has 262,280 obs   */</t>
  </si>
  <si>
    <t>create_gtf_superPBID_fsm_ism_nic_nnc.sas</t>
  </si>
  <si>
    <t xml:space="preserve">MCLAB/maize_ozone_FINAL/2018/PacBio/sqanti_classification_category_subset/sqanti_filtered_corrected.gtf
pb.fsm_ism_isoform 
pb.nic_nnc_isoform 
</t>
  </si>
  <si>
    <t>pb.pbID_fsm_ism_nic_nnc_gtf 
MCLAB/maize_ozone_FINAL/2018/PacBio/sqanti_classification_category_subset/pb.pbID_fsm_ism_nic_nnc.gtf</t>
  </si>
  <si>
    <t>scp subset GTF to hpc</t>
  </si>
  <si>
    <t>MCLAB/maize_ozone_FINAL/2018/PacBio/sqanti_classification_category_subset/pb.pbID_fsm_ism_nic_nnc.gtf</t>
  </si>
  <si>
    <t>/ufrc/mcintyre/share/maize_ainsworth/pacbio_analysis/subset_FSM_ISM_NIC_NNC/pb.pbID_fsm_ism_nic_nnc.gtf</t>
  </si>
  <si>
    <t>remove extra quotes from gtf</t>
  </si>
  <si>
    <t>sed 's/"transcript_id ""/transcript_id "/g' pbID_fsm_ism_nic_nnc.gtf &gt;pbID_fsm_ism_nic_nnc_cleanUp.gtf
sed -i 's/"; gene_id ""/; gene_id "/g' pbID_fsm_ism_nic_nnc_cleanUp.gtf 
sed -i 's/"";"/";/g' pbID_fsm_ism_nic_nnc_cleanUp.gtf</t>
  </si>
  <si>
    <t>prepare rsem star index
Generate index for rsem STAR using the subset of filtered pacbio isoforms from FSM and ISM and NIC and NNC</t>
  </si>
  <si>
    <t>/scripts/tappas_prep/subset_prep_filter_PB_rsem_STAR_index.sbatch</t>
  </si>
  <si>
    <t>FA=/ufrc/mcintyre/share/references/maize_b73/b73_genome_ensemblgenomes/fasta/zea_mays/dna/Zea_mays.B73_RefGen_v4.dna_sm.toplevel.fa
PROJ/pacbio_analysis/subset_FSM_ISM_NIC_NNC/pbID_fsm_ism_nic_nnc.gtf</t>
  </si>
  <si>
    <t>PROJ/pacbio_analysis/subset_FSM_ISM_NIC_NNC/subset_references/subset_fsm_ism_nic_nnc_rsem_index_STAR</t>
  </si>
  <si>
    <t>calculate expression
Rsem calculate expression of distinct reads (see RNAseq_srna_analysis documentation)
Use subset FSM ISM STAR reference
** Must remove empty read pairs</t>
  </si>
  <si>
    <t>Rsem-calculate-expression
Bbmerged as SE
Unmerged as PE</t>
  </si>
  <si>
    <t>subset_run_rsem_calc_expression_for_tappAS.sbatch</t>
  </si>
  <si>
    <t>PROJ/cutadapt_bbmerge_fastqSplitDups
PROJ/cutadapt_bbmerge_fastqSplitDups_NG1</t>
  </si>
  <si>
    <t>PROJ/RNAseq_rsem_expression_subset_fsm_ism_nic_nnc/*</t>
  </si>
  <si>
    <t>Combine expression into matrix
Combine individual expression files into expression matrices for expected_count and TPM
** for isoform-level and gene-level expression values</t>
  </si>
  <si>
    <t>merge_rsem_expression_isoforms.py
merge_rsem_expression_genes.py</t>
  </si>
  <si>
    <t>run_combine_rsem_expression_for_tappAS.sbatch</t>
  </si>
  <si>
    <t>PROJ/RNAseq_rsem_expression_subset_fsm_ism_nic_nnc/combined_expression_isoforms_matrix.filtered_GTF.TPM.txt
PROJ/RNAseq_rsem_expression_subset_fsm_ism_nic_nnc/combined_expression_genes_matrix.filtered_GTF.TPM.txt</t>
  </si>
  <si>
    <t>import combined expression matrix 
Expected counts and TPM</t>
  </si>
  <si>
    <t>import_counts_rsem_subset_isofroms_genes.sas</t>
  </si>
  <si>
    <t>!MCLAB/maize_ozone_FINAL/2018/PacBio/RNAseq_rsem_expression_subset_fsm_ism_nic_nnc/combined_expression_&amp;type._matrix.filtered_GTF.&amp;cnts..txt</t>
  </si>
  <si>
    <t>rsem_subset_isoforms_tpm_stk
rsem_subset_genes_tpm_stk
rsem_subset_isoforms_expCnt_stk
rsem_subset_genes_expCnt_stk</t>
  </si>
  <si>
    <t xml:space="preserve">Flag on/off for males and females of the two genotypes where:
in at least 50% of replicates within each species
     Flag_&amp;genotype._&amp;trt._on&amp;tpm = 1
On in both conditions:
    flag_&amp;gentoype._trt_trnscpt_on&amp;tpm = 1
On in all reps for a given trt
    flag_&amp;genotype._&amp;trt._on&amp;tpm._allReps = 1
Off in all reps for a given trt
    flag_&amp;genotype._&amp;trt._off&amp;tpm._allReps = 1
For TPM &gt;0, genes:
10,195 obs out of 12,702 on in all amb reps in all 5 genotypes
10,732 obs out of 12,702 on in all ele reps in all 5 genotypes
11,637 obs out of 12,702 on in 50% of amb reps for all 5 genotypes
11,852 obs out of 12,702 on in 50% of ele reps for all 5 genotypes
For TPM &gt; 0, transcripts:
10,752 obs out of 33,267 on in all amb reps in all 5 genotypes
11,741 obs out of 33,267 on in all ele reps in all 5 genotypes
18,532 obs out of 33,267 on in 50% of amb reps for all 5 genotypes
19,657 obs out of 33,267 on in 50% of ele reps for all 5 genotypes
</t>
  </si>
  <si>
    <t>flag_on_offs_rsem_subset_isoforms_genes_tpm.sas
flag_on_offs_rsem_subset_isoforms_genes_expected_counts.sas</t>
  </si>
  <si>
    <t>MCLAB/maize_ozone_FINAL/2018/PacBio/text_data/freqs_rsem_subset_4_TPM_and_expected_counts.pdf</t>
  </si>
  <si>
    <t xml:space="preserve">freqs on rsem subset 
On / offs
11,550 obs out of 12,702 genes on in 50% of ele and amb reps for all 5 genotypes  (91%)
17,664 obs out of 33,267 transcripts on in 50% of ele and amb reps for all 5 genotypes (53%)
</t>
  </si>
  <si>
    <t>freqs_on_rsem_genes_and_isoform_tpm.sas</t>
  </si>
  <si>
    <t>pacbio.sub_geno_trt_gene_onCall_tpm0
pacbio.sub_geno_trt_gene_onCall_tpm5
pacbio.sub_geno_trt_gene_onCall_Cnt0
pacbio.sub_geno_trt_gene_onCall_Cnt5
pacbio.sub_geno_trt_isoform_onCall_tpm0
pacbio.sub_geno_trt_isoform_onCall_tpm5
pacbio.sub_geno_trt_isoform_onCall_Cnt0
pacbio.sub_geno_trt_isoform_onCall_Cnt5</t>
  </si>
  <si>
    <t xml:space="preserve">TPM 0
Must be on in 50% of the reps for a trt
Reformat isoform matrix for tappAS
Output matching design as well
prep for tappas
    data for each genotype separately
        data should have missing values, not zero's
        drop if flag_&amp;geno._trt_trnscpt_on0 = 0
note - bad libraries:   B73_P1_C7_Ele
                        B73_P4_C1_Amb
                        B73_p4_C6_Amb   </t>
  </si>
  <si>
    <t>prep_rsem_subset_4_tappas.sas</t>
  </si>
  <si>
    <t>pacbio.design_file_no_failed_libs 
pacbio.rsem_subset_isoforms_tpm_stk</t>
  </si>
  <si>
    <t>pacbio.sbys_&amp;geno._4_tappas
MCLAB//maize_ozone_FINAL/2018/PacBio/RNAseq_rsem_expression_subset_fsm_ism_nic_nnc/sbys_&amp;geno._4_tappas.tsv
pacbio.df_&amp;geno._4_tappas 
MCLAB//maize_ozone_FINAL/2018/PacBio/RNAseq_rsem_expression_subset_fsm_ism_nic_nnc/df_&amp;geno._4_tappas.tsv</t>
  </si>
  <si>
    <t>Replace ‘transcriptID’ with tab
Remove quotes surrounding sample names
    Tappas requires no header for this column…..</t>
  </si>
  <si>
    <t>prep_4_tappas_drop_transcriptID.sh</t>
  </si>
  <si>
    <t>import_tappas_results.sas</t>
  </si>
  <si>
    <t xml:space="preserve">    /*  regulated in 1 genotype = 1934
                     2 genotype = 1129
                     3 genotype = 861
                     4 genotype = 917
                     5 genotype = 81
*/
   </t>
  </si>
  <si>
    <t>tappas_results_genes.sas</t>
  </si>
  <si>
    <t xml:space="preserve">for regulated transcripts, what is overlap between the 5 genotypes?
</t>
  </si>
  <si>
    <t>tappas_results_isoforms.sas</t>
  </si>
  <si>
    <t>for regulated transcript, is the pattern (up / down) consistent across the genotypes?
Is detection consistent across genotypes?</t>
  </si>
  <si>
    <t>check_transcript_pattern_consistent_across_genotypes.sas</t>
  </si>
  <si>
    <t>extract links between geneID, transcriptID and geneName from B73 V4 GTF file</t>
  </si>
  <si>
    <t>add gene names to tappas results 
Using GTF file</t>
  </si>
  <si>
    <t>add_gtf_anno_2_tappas_results.sas</t>
  </si>
  <si>
    <t xml:space="preserve">tappas.tappas_results_genes 
/home/ammorse/TB14/maize_gtf_files/B73_v4_geneIDs_geneNames.txt
tappas.tappas_results_transcripts </t>
  </si>
  <si>
    <t xml:space="preserve">tappas.tappas_results_genes_wAnno 
tappas.tappas_results_transcripts_wAnno </t>
  </si>
  <si>
    <t>add gene names to FSM ISM
add gene names to NIC NNC
Lnks to PB IDs!!</t>
  </si>
  <si>
    <t>add_geneNames_2_FSM_ISM_NIC_NNC.sas</t>
  </si>
  <si>
    <t>pacbio.fsm_ism_isoform_zmtr
pacbio.nic_nnc_isoform_zmgn
anno.B73_V4_geneID_geneName</t>
  </si>
  <si>
    <t xml:space="preserve">pacbio.fsm_ism_wanno 
pacbio.nic_nnc_wanno
pacbio.fsm_ism_nic_nnc_wanno </t>
  </si>
  <si>
    <t>overlap_genes_among_genotypes_4_trt_specific_genes.sas</t>
  </si>
  <si>
    <t>pacbio.fsm_ism_nic_nnc_wanno 
 pacbio.sub_geno_trt_&amp;type._onCall_tpm0</t>
  </si>
  <si>
    <t>MCLAB/maize_ozone_FINAL/pacbio_paper/figs/Number_genes_transcripts_detected_in_oz_or_amb_only_shared_among_genotypes.pdf
MCLAB/maize_ozone_FINAL/pacbio_paper/supplementary_data/overlap_genes_&amp;trt._only_among_genotypes.txt
MCLAB/maize_ozone_FINAL/pacbio_paper/supplementary_data/overlap_isoforms_&amp;trt._only_among_genotypes.txt</t>
  </si>
  <si>
    <t>synteny!!
syntenic     num_genotype_expressed
Frequency|
Percent  |
Row Pct  |
Col Pct  |       0|       1|       2|       3|       4|       5|  Total
---------+--------+--------+--------+--------+--------+--------+
no       |      1 |     26 |     52 |     50 |     61 |    713 |    903
         |   0.01 |   0.21 |   0.41 |   0.39 |   0.48 |   5.63 |   7.13
         |   0.11 |   2.88 |   5.76 |   5.54 |   6.76 |  78.96 |
         |   8.33 |  45.61 |  41.60 |  28.25 |  18.37 |   5.96 |
---------+--------+--------+--------+--------+--------+--------+
yes      |     11 |     31 |     73 |    127 |    271 |  11256 |  11769
         |   0.09 |   0.24 |   0.58 |   1.00 |   2.14 |  88.83 |  92.87
         |   0.09 |   0.26 |   0.62 |   1.08 |   2.30 |  95.64 |
         |  91.67 |  54.39 |  58.40 |  71.75 |  81.63 |  94.04 |
---------+--------+--------+--------+--------+--------+--------+
Total          12       57      125      177      332    11969    12672
             0.09     0.45     0.99     1.40     2.62    94.45   100.00</t>
  </si>
  <si>
    <t>B73v4_Mo17CAU_synteny.sas</t>
  </si>
  <si>
    <t xml:space="preserve">synteny using gene lists from Nature Genetics author:
Extensive intraspecific gene order and gene structural variations between Mo17 and other maize genomes. Nature Genetics. 50,1289-1295.
flag_syntenic_b73     num_genotype_DE
   Frequency|
   Percent  |
   Row Pct  |
   Col Pct  |       1|       2|       3|       4|       5|  Total
   ---------+--------+--------+--------+--------+--------+
          0 |    110 |     75 |     48 |     40 |      0 |    273
            |   2.22 |   1.51 |   0.97 |   0.81 |   0.00 |   5.51
            |  40.29 |  27.47 |  17.58 |  14.65 |   0.00 |
            |   5.65 |   6.61 |   5.52 |   4.33 |   0.00 |
   ---------+--------+--------+--------+--------+--------+
          1 |   1837 |   1059 |    821 |    884 |     81 |   4682
            |  37.07 |  21.37 |  16.57 |  17.84 |   1.63 |  94.49
            |  39.24 |  22.62 |  17.54 |  18.88 |   1.73 |
            |  94.35 |  93.39 |  94.48 |  95.67 | 100.00 |
   ---------+--------+--------+--------+--------+--------+
   Total        1947     1134      869      924       81     4955
               39.29    22.89    17.54    18.65     1.63   100.00
                      Frequency Missing = 376
</t>
  </si>
  <si>
    <t>B73v4_Mo17CAU_synteny_NatureGenetics.sas</t>
  </si>
  <si>
    <t>MCLAB/useful_maize_mo17_data/synteny_Mo17Cau_B73v4/Mo17_Table2_gene_list/1.B73_Syntenic_genes/19.B73-sytenic_gene.txt</t>
  </si>
  <si>
    <t>create sbys and design of:
Mean ambient for each genotype from tappas</t>
  </si>
  <si>
    <t>prep_mean_amb_from_tappas_4_BA_SED.sas</t>
  </si>
  <si>
    <t>tappas.df_genotypes
MCLAB/maize_ozone_FINAL/2018/PacBio/text_data/df_genotypes.tsv
tappas.transcript_tappas_amb_mean
MCLAB/maize_ozone_FINAL/2018/PacBio/text_data/transcript_tappas_amb_mean.tsv</t>
  </si>
  <si>
    <t>BA and SED</t>
  </si>
  <si>
    <t>run_BA_SED_on_mean_Ambient_gene_expression.sh</t>
  </si>
  <si>
    <t>import flags into sas 
Counts</t>
  </si>
  <si>
    <t>import_BA_outlier_flags_mean_Amb.sas</t>
  </si>
  <si>
    <t>update supplementary file 3 (tappas output) to include GO ids and terms</t>
  </si>
  <si>
    <t>add_GO_id_terms_to_tappas_gene_results_suppFile3.sas</t>
  </si>
  <si>
    <t>create list of the 2001 novel genes from sqanti B73 chained maize_classification.txt file 
Export above list and copy maize_classification.txt file to be included in pacbio paper as supplement</t>
  </si>
  <si>
    <t>MCLAB/maize_ozone_FINAL/2018/PacBio/sqanti_merged_b73/maize_classification.txt</t>
  </si>
  <si>
    <t>MCLAB/maize_ozone_FINAL/pacbio_paper/penultimate_version/draft_figs_tables/list_novel_genes_B73_chained.tsv
MCLAB/maize_ozone_FINAL/pacbio_paper/penultimate_version/maize_classification.txt</t>
  </si>
  <si>
    <t>create table containing flag for differentially detected genes where diff detected is on in amb OR on in ozone only
by genotype</t>
  </si>
  <si>
    <t>create_Diff_detect_amb_ele_gene.sas</t>
  </si>
  <si>
    <t>pacbio.sub_geno_trt_&amp;type._onCall_tpm0</t>
  </si>
  <si>
    <t>pacbio.Diff_detect_amb_ele_gene</t>
  </si>
  <si>
    <t>cross tab / table between genes differentially expressed (tappas) vs genes differentially detected (DD) 
where flags are number of genotypes each gene is DD or DE</t>
  </si>
  <si>
    <t>crosstab_DE_vs_DD.sas</t>
  </si>
  <si>
    <t>tappas.de_genes_w_go
pacbio.Diff_detect_amb_ele_gene 
pacbio.pacbio.fsm_ism_isoform_zmtr</t>
  </si>
  <si>
    <t>MCLAB/maize_ozone_FINAL/pacbio_paper/penultimate_version/draft_figs_tables/DD_and_DE_crosstab.pdf</t>
  </si>
  <si>
    <t xml:space="preserve">look at transcript overlap across gentotypes in elevated only  
                                            Cumulative
sum_across_geno    Frequency     Percent     Frequency
-------------------------------------------------------
              1        4568       63.09          4568
              2        1796       24.80          6364
              3         645        8.91          7009
              4         194        2.68          7203
              5          38        0.52          7241
</t>
  </si>
  <si>
    <t>DD_transcript_overlap_across_geno_amb_only_ele_only.sas</t>
  </si>
  <si>
    <t>pacbio.sub_geno_trt_isoform_onCall_tpm0</t>
  </si>
  <si>
    <t>MCLAB/maize_ozone_FINAL/pacbio_paper/penultimate_version/draft_figs_tables/DD_transcript_overlap_across_geno_for_amb_only_and_ele_only.pdf</t>
  </si>
  <si>
    <t xml:space="preserve">counting!!!
And create expression matrix of transcripts after rsem with differential detection (on off calls) 
    # transcripts and genes into on-off calls (after subsetting and rsem) 
        33,267 transcripts and 12,702 genes
    # transcripts and genes into tappas (i.e. "on" in both conditions)
        30,302 transcripts on in at least 1 genotype
        12,680 genes on in at least 1 genotype 
Create output file for supplement!!
----------
</t>
  </si>
  <si>
    <t>create_exp_matrix_4_suppl_and_count_02amm.sas</t>
  </si>
  <si>
    <t xml:space="preserve">looking at TPM values
are there genes / transcripts detected in only 1 genotype x condition?
yes - but the overall mean for these is~ 100X less than the overall mean for transcripts detected in all 10 genotype x condition
for transcript NOT going into tappas: mean range:  0.067 to 1.169 
for transcript GOING into tappas: mean range:  65.888 to 65.996 
</t>
  </si>
  <si>
    <t>geno_condition_specific_transcripts_02amm.sas</t>
  </si>
  <si>
    <t>looking at TPM values for the 4568 transripts detected in only elevated ozone:
mean TPM per library ranges for transcripts detected in only 1 genotype:  from 2.4 to 10.6</t>
  </si>
  <si>
    <t>look_tpm_detected_in_only_ozone.sas</t>
  </si>
  <si>
    <t xml:space="preserve">(1) work.ele_all_cnt                        
        IDs transcripts detected on only 1 of the 5 genotypes
            from DD+transcript_overlap_across_geno_amb_only_ele_only.sas
(2) pacbio.rsem_exp_matrix_tpm0_w_flags     
        contains TPM values
            from create_exp_matrix_4_supll_and_count_02amm.sas
</t>
  </si>
  <si>
    <t>11 Nov 2019
AMM downloaded e.agg_data from 
http://datacommons.cyverse.org/browse/iplant/home/shared/commons_repo/curated/Carolyn_Lawrence-Dill_maize-GAMER_maize.B73_RefGen_v4_Zm00001d.2_Oct_2017.r1
*** don’t have GO anno from tappas, would need to run blast2go, not trivial</t>
  </si>
  <si>
    <t>maize.B73.AGPv4.aggregate.gaf</t>
  </si>
  <si>
    <t>import gaf containing GO from maize -GAMER</t>
  </si>
  <si>
    <t>MCLAB/useful_maize_info/RefGenV4/maize.B73.AGPv4.aggregate_02amm.gaf</t>
  </si>
  <si>
    <t>B73v4.go_cat_molFunction
B73v4.go_cat_bioProcess 
B73v4.go_cat_cellComponent 
B73v4.GO_IDs_catted</t>
  </si>
  <si>
    <t>pull go names:
Install.packages (GO.db)
library(GO.db)
tbl=toTable(GOTERM) # Create a table with all Gene ontology data
head(tbl)
# export it to a file
write.table(tbl, sep="\t", file=”/home/ammorse/Documents/tbl.txt", get.names=FALSE)</t>
  </si>
  <si>
    <t>maize_ozone_FINAL/2018/PacBio/go_enrichment/GO_table.txt</t>
  </si>
  <si>
    <r>
      <rPr>
        <u/>
        <sz val="10"/>
        <rFont val="Arial"/>
        <family val="2"/>
        <charset val="1"/>
      </rPr>
      <t xml:space="preserve">GO enrichment – DE tappas
</t>
    </r>
    <r>
      <rPr>
        <sz val="10"/>
        <rFont val="Arial"/>
        <family val="2"/>
        <charset val="1"/>
      </rPr>
      <t xml:space="preserve">
merge in goIDs by gene
Output to JMP</t>
    </r>
  </si>
  <si>
    <t>go_enrichment.sas</t>
  </si>
  <si>
    <t>tappas.tappas_results_genes
b73v4.GO_Ids_catted</t>
  </si>
  <si>
    <t>tappas.DE_genes_w_GO</t>
  </si>
  <si>
    <t>JMP gene list enrichment
(a) 3 functional groups (= category variables,  do 1 at a time):
		(1) go_molfunction, (2) go_bioProcess and (3) go_cellComponent
(b) binary significance variables:
	flag_de_all5
    flag_de_b73
    flag_de_c123
    flag_de_hp301
    flag_de_mo17
    flag_de_nc338
(c) "larger is more significant"
(d) Fisher enrichment test
(e) sig cutoff = 1 
(f) low hit threshold = 5
    high hit threshold = 100
    max category length = 512</t>
  </si>
  <si>
    <t>JMP genomics</t>
  </si>
  <si>
    <t>Tappas.GO_enrich_jmp_output_Mol
Tappas.GO_enrich_jmp_output_Bio 
Tappas.GO_enrich_jmp_output_Cell</t>
  </si>
  <si>
    <t>back into sas
Add GO terms to files and output csv</t>
  </si>
  <si>
    <t>tappas.go_enrichment_molFunction
tappas.go_enrichment_bioProcess
tappas.go_enrichment_cellComponent
Export csv to:
MCLAB/maize_ozone_FINAL/2018/PacBio/go_enrichment/
go_enrichment_DE_genes_molFunction.csv
go_enrichment_DE_genes_bioProcess.csv
go_enrichment_DE_genes_cellComponent.csv</t>
  </si>
  <si>
    <t>go enrichment for genes sig in ONLY 1 of the genotypes</t>
  </si>
  <si>
    <t>go_enrichment_1_genotype_only.sas</t>
  </si>
  <si>
    <t xml:space="preserve">GO enrichment for maize genes  -- looking at go terms across genotypes and all 5 
</t>
  </si>
  <si>
    <t>exploring_sig_go_terms.sas</t>
  </si>
  <si>
    <t>GO enrichment = Diff Detection
 For genes detected in 3 or more genotypes, ozone or ambient only
No enrichment at 5% FDR for any 
Note – if change denominator to exclude genes off in both conditions in all 5 genotypes then we only drop down by 22 genes</t>
  </si>
  <si>
    <t>go_enrichment_DD_oz_amb.sas</t>
  </si>
  <si>
    <t>pacbio.diff_detect_&amp;trt._gene ;
pacbio.sub_geno_trt_gene_onCall_tpm0;
pacbio.pacbio.fsm_ism_isoform_zmtr;
 anno.GO_IDs_catted ;</t>
  </si>
  <si>
    <t xml:space="preserve">pacbio.DD_genes_w_GOIDs
</t>
  </si>
  <si>
    <t>extract_and_map_specific_unMapped_PBreads_that_should_have_mapped.sbatch</t>
  </si>
  <si>
    <t>McIntyre_Lab/useful_maize_info/RefGenV4/sas_programs/import_create_GO_anno_datasets.sas</t>
  </si>
  <si>
    <t>B73_chained_novel_gene_02amm.sas</t>
  </si>
  <si>
    <t>run_extract_B73_v4_geneIDs_geneNames_from_GTF_02amm.sh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</si>
</sst>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C9211E"/>
      <name val="Arial"/>
      <family val="2"/>
      <charset val="1"/>
    </font>
    <font>
      <b/>
      <u/>
      <sz val="10"/>
      <name val="Arial"/>
      <family val="2"/>
      <charset val="1"/>
    </font>
    <font>
      <u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</cellStyleXfs>
  <cellXfs count="18">
    <xf numFmtId="0" fontId="0" fillId="0" borderId="0" xfId="0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5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horizontal="left" vertical="center" wrapText="1"/>
    </xf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1"/>
  <sheetViews>
    <sheetView topLeftCell="B4" zoomScaleNormal="100" workbookViewId="0">
      <selection activeCell="C20" sqref="C20"/>
    </sheetView>
  </sheetViews>
  <sheetFormatPr defaultColWidth="11.77734375" defaultRowHeight="13.2" x14ac:dyDescent="0.25"/>
  <cols>
    <col min="2" max="2" width="12.21875" customWidth="1"/>
    <col min="3" max="3" width="40.109375" customWidth="1"/>
    <col min="4" max="4" width="22.33203125" customWidth="1"/>
    <col min="5" max="5" width="31" customWidth="1"/>
    <col min="6" max="6" width="51.21875" customWidth="1"/>
    <col min="7" max="7" width="53.21875" customWidth="1"/>
  </cols>
  <sheetData>
    <row r="1" spans="1:64" x14ac:dyDescent="0.25">
      <c r="G1">
        <f>79+155+129</f>
        <v>363</v>
      </c>
    </row>
    <row r="3" spans="1:64" ht="13.8" x14ac:dyDescent="0.25">
      <c r="F3" s="1"/>
    </row>
    <row r="5" spans="1:64" x14ac:dyDescent="0.25">
      <c r="A5" s="2" t="s">
        <v>0</v>
      </c>
    </row>
    <row r="7" spans="1:64" ht="39.6" x14ac:dyDescent="0.25">
      <c r="B7">
        <v>1</v>
      </c>
      <c r="C7" s="3" t="s">
        <v>1</v>
      </c>
    </row>
    <row r="8" spans="1:64" ht="66" x14ac:dyDescent="0.25">
      <c r="B8">
        <v>2</v>
      </c>
      <c r="C8" s="3" t="s">
        <v>2</v>
      </c>
    </row>
    <row r="9" spans="1:64" ht="79.2" x14ac:dyDescent="0.25">
      <c r="B9">
        <v>3</v>
      </c>
      <c r="C9" s="3" t="s">
        <v>3</v>
      </c>
      <c r="E9" t="s">
        <v>4</v>
      </c>
    </row>
    <row r="11" spans="1:64" ht="39.6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</row>
    <row r="13" spans="1:64" ht="211.2" x14ac:dyDescent="0.25">
      <c r="A13" s="6"/>
      <c r="B13" s="6" t="s">
        <v>15</v>
      </c>
      <c r="C13" s="7" t="s">
        <v>16</v>
      </c>
      <c r="D13" s="6"/>
      <c r="E13" s="6" t="s">
        <v>17</v>
      </c>
      <c r="F13" s="3" t="s">
        <v>18</v>
      </c>
      <c r="G13" s="3" t="s">
        <v>19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1:64" x14ac:dyDescent="0.25">
      <c r="A14" s="6"/>
      <c r="B14" s="6"/>
      <c r="C14" s="7"/>
      <c r="D14" s="6"/>
      <c r="E14" s="6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1:64" ht="39.6" x14ac:dyDescent="0.25">
      <c r="A15" s="6"/>
      <c r="B15" s="6" t="s">
        <v>15</v>
      </c>
      <c r="C15" s="7" t="s">
        <v>20</v>
      </c>
      <c r="D15" s="6"/>
      <c r="E15" s="6" t="s">
        <v>21</v>
      </c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1:6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1:64" ht="66" x14ac:dyDescent="0.25">
      <c r="A17" s="6"/>
      <c r="B17" s="6" t="s">
        <v>22</v>
      </c>
      <c r="C17" s="7" t="s">
        <v>23</v>
      </c>
      <c r="D17" s="6"/>
      <c r="E17" s="6" t="s">
        <v>24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1:64" ht="184.8" x14ac:dyDescent="0.25">
      <c r="A18" s="6"/>
      <c r="B18" s="6" t="s">
        <v>25</v>
      </c>
      <c r="C18" s="7" t="s">
        <v>26</v>
      </c>
      <c r="D18" s="6" t="s">
        <v>27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1:64" ht="52.8" x14ac:dyDescent="0.25">
      <c r="A19" s="6"/>
      <c r="B19" s="6" t="s">
        <v>22</v>
      </c>
      <c r="C19" s="7" t="s">
        <v>28</v>
      </c>
      <c r="D19" s="6"/>
      <c r="E19" s="6" t="s">
        <v>29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1:64" ht="198" x14ac:dyDescent="0.25">
      <c r="A20" s="6"/>
      <c r="B20" s="6" t="s">
        <v>25</v>
      </c>
      <c r="C20" s="7" t="s">
        <v>30</v>
      </c>
      <c r="D20" s="6" t="s">
        <v>31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1:64" x14ac:dyDescent="0.25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1:64" ht="290.39999999999998" x14ac:dyDescent="0.25">
      <c r="A22" s="6"/>
      <c r="B22" s="6"/>
      <c r="C22" s="6" t="s">
        <v>32</v>
      </c>
      <c r="D22" s="6"/>
      <c r="E22" s="6" t="s">
        <v>33</v>
      </c>
      <c r="F22" s="6" t="s">
        <v>34</v>
      </c>
      <c r="G22" s="6" t="s">
        <v>35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1:6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spans="1:64" s="12" customFormat="1" ht="343.2" x14ac:dyDescent="0.25">
      <c r="A24" s="11"/>
      <c r="B24" s="11"/>
      <c r="C24" s="11" t="s">
        <v>36</v>
      </c>
      <c r="E24" s="11" t="s">
        <v>37</v>
      </c>
      <c r="F24" s="13" t="s">
        <v>38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</row>
    <row r="25" spans="1:6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6" spans="1:6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</row>
    <row r="27" spans="1:64" s="12" customFormat="1" ht="52.8" x14ac:dyDescent="0.25">
      <c r="A27" s="11"/>
      <c r="B27" s="11"/>
      <c r="C27" s="11" t="s">
        <v>39</v>
      </c>
      <c r="D27" s="11"/>
      <c r="E27" s="11" t="s">
        <v>24</v>
      </c>
      <c r="F27" s="11" t="s">
        <v>40</v>
      </c>
      <c r="G27" s="11" t="s">
        <v>41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</row>
    <row r="28" spans="1:6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</row>
    <row r="29" spans="1:64" ht="409.6" x14ac:dyDescent="0.25">
      <c r="A29" s="6"/>
      <c r="B29" s="6"/>
      <c r="C29" s="6" t="s">
        <v>42</v>
      </c>
      <c r="D29" s="6" t="s">
        <v>43</v>
      </c>
      <c r="E29" s="6"/>
      <c r="F29" s="6" t="s">
        <v>44</v>
      </c>
      <c r="G29" s="6" t="s">
        <v>45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</row>
    <row r="30" spans="1:6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1:64" s="12" customFormat="1" ht="132" x14ac:dyDescent="0.25">
      <c r="A31" s="11"/>
      <c r="B31" s="11"/>
      <c r="C31" s="11" t="s">
        <v>46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</row>
    <row r="33" spans="1:64" s="12" customFormat="1" ht="39.6" x14ac:dyDescent="0.25">
      <c r="A33" s="11"/>
      <c r="B33" s="11"/>
      <c r="C33" s="11" t="s">
        <v>47</v>
      </c>
      <c r="D33" s="11" t="s">
        <v>48</v>
      </c>
      <c r="E33" s="11" t="s">
        <v>181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</row>
    <row r="34" spans="1:6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spans="1:6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</row>
    <row r="36" spans="1:6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</row>
    <row r="37" spans="1:6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</row>
    <row r="38" spans="1:6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spans="1:6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</row>
    <row r="40" spans="1:6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</row>
    <row r="41" spans="1:6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9"/>
  <sheetViews>
    <sheetView topLeftCell="C1" zoomScaleNormal="100" workbookViewId="0">
      <selection activeCell="D22" sqref="D22"/>
    </sheetView>
  </sheetViews>
  <sheetFormatPr defaultColWidth="11.77734375" defaultRowHeight="13.2" x14ac:dyDescent="0.25"/>
  <cols>
    <col min="3" max="3" width="58.77734375" customWidth="1"/>
    <col min="4" max="4" width="55.5546875" customWidth="1"/>
    <col min="5" max="5" width="15" customWidth="1"/>
    <col min="6" max="6" width="44.44140625" customWidth="1"/>
    <col min="7" max="7" width="46.77734375" customWidth="1"/>
  </cols>
  <sheetData>
    <row r="1" spans="1:64" x14ac:dyDescent="0.25">
      <c r="A1" s="5" t="s">
        <v>49</v>
      </c>
    </row>
    <row r="6" spans="1:64" ht="39.6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6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1:64" ht="211.2" x14ac:dyDescent="0.25">
      <c r="A8" s="6" t="s">
        <v>50</v>
      </c>
      <c r="B8" s="6"/>
      <c r="C8" s="6" t="s">
        <v>51</v>
      </c>
      <c r="D8" s="6" t="s">
        <v>52</v>
      </c>
      <c r="E8" s="6"/>
      <c r="F8" s="6" t="s">
        <v>53</v>
      </c>
      <c r="G8" s="6" t="s">
        <v>54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1:6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1:64" ht="132" x14ac:dyDescent="0.25">
      <c r="A10" s="6" t="s">
        <v>50</v>
      </c>
      <c r="B10" s="6"/>
      <c r="C10" s="6" t="s">
        <v>55</v>
      </c>
      <c r="D10" s="6" t="s">
        <v>56</v>
      </c>
      <c r="F10" s="6" t="s">
        <v>53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1:64" x14ac:dyDescent="0.25">
      <c r="A11" s="6"/>
      <c r="B11" s="6"/>
      <c r="C11" s="6"/>
      <c r="D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1:64" ht="264" x14ac:dyDescent="0.25">
      <c r="A12" s="6" t="s">
        <v>57</v>
      </c>
      <c r="B12" s="6"/>
      <c r="C12" s="6" t="s">
        <v>58</v>
      </c>
      <c r="D12" s="6" t="s">
        <v>59</v>
      </c>
      <c r="F12" s="6" t="s">
        <v>53</v>
      </c>
      <c r="G12" s="6" t="s">
        <v>60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1:6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1:64" ht="66" x14ac:dyDescent="0.25">
      <c r="A14" s="6"/>
      <c r="B14" s="6"/>
      <c r="C14" s="6" t="s">
        <v>61</v>
      </c>
      <c r="D14" s="6"/>
      <c r="E14" s="6"/>
      <c r="F14" s="7" t="s">
        <v>62</v>
      </c>
      <c r="G14" s="6" t="s">
        <v>63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1:6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1:64" ht="92.4" x14ac:dyDescent="0.25">
      <c r="A16" s="6"/>
      <c r="B16" s="6"/>
      <c r="C16" s="6" t="s">
        <v>64</v>
      </c>
      <c r="D16" s="6"/>
      <c r="E16" s="7" t="s">
        <v>65</v>
      </c>
      <c r="F16" s="7" t="s">
        <v>66</v>
      </c>
      <c r="G16" s="6" t="s">
        <v>67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1:6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1:64" ht="39.6" x14ac:dyDescent="0.25">
      <c r="A18" s="6"/>
      <c r="B18" s="6"/>
      <c r="C18" s="6" t="s">
        <v>68</v>
      </c>
      <c r="D18" s="6"/>
      <c r="E18" s="6"/>
      <c r="F18" s="7" t="s">
        <v>69</v>
      </c>
      <c r="G18" s="7" t="s">
        <v>70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1:6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1:64" ht="92.4" x14ac:dyDescent="0.25">
      <c r="A20" s="6"/>
      <c r="B20" s="6"/>
      <c r="C20" s="6" t="s">
        <v>71</v>
      </c>
      <c r="D20" s="6" t="s">
        <v>72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1:6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7" spans="1:64" x14ac:dyDescent="0.25">
      <c r="A27" s="6"/>
      <c r="B27" s="6"/>
      <c r="C27" s="8"/>
      <c r="D27" s="9"/>
      <c r="E27" s="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9" spans="1:6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L11"/>
  <sheetViews>
    <sheetView zoomScaleNormal="100" workbookViewId="0">
      <selection activeCell="D9" sqref="D9"/>
    </sheetView>
  </sheetViews>
  <sheetFormatPr defaultColWidth="11.5546875" defaultRowHeight="13.2" x14ac:dyDescent="0.25"/>
  <cols>
    <col min="3" max="5" width="29.21875" customWidth="1"/>
    <col min="6" max="8" width="27" customWidth="1"/>
  </cols>
  <sheetData>
    <row r="6" spans="1:64" ht="26.4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64" ht="118.8" x14ac:dyDescent="0.25">
      <c r="A7" s="10"/>
      <c r="B7" s="6"/>
      <c r="C7" s="6" t="s">
        <v>73</v>
      </c>
      <c r="D7" s="6"/>
      <c r="E7" s="6" t="s">
        <v>74</v>
      </c>
      <c r="F7" s="6" t="s">
        <v>75</v>
      </c>
      <c r="G7" s="6" t="s">
        <v>76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1:6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1:64" ht="145.19999999999999" x14ac:dyDescent="0.25">
      <c r="A9" s="6"/>
      <c r="B9" s="6"/>
      <c r="C9" s="6" t="s">
        <v>77</v>
      </c>
      <c r="D9" s="9" t="s">
        <v>78</v>
      </c>
      <c r="E9" s="8" t="s">
        <v>79</v>
      </c>
      <c r="F9" s="6" t="s">
        <v>80</v>
      </c>
      <c r="G9" s="6" t="s">
        <v>81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1:6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1:64" s="6" customFormat="1" ht="118.8" x14ac:dyDescent="0.25">
      <c r="C11" s="8" t="s">
        <v>82</v>
      </c>
      <c r="D11" s="9" t="s">
        <v>83</v>
      </c>
      <c r="E11" s="8" t="s">
        <v>84</v>
      </c>
      <c r="F11" s="7" t="s">
        <v>81</v>
      </c>
      <c r="G11" s="6" t="s">
        <v>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MK58"/>
  <sheetViews>
    <sheetView zoomScaleNormal="100" workbookViewId="0">
      <selection activeCell="C51" sqref="C51"/>
    </sheetView>
  </sheetViews>
  <sheetFormatPr defaultColWidth="11.5546875" defaultRowHeight="13.2" x14ac:dyDescent="0.25"/>
  <cols>
    <col min="1" max="2" width="11.5546875" style="6"/>
    <col min="3" max="3" width="56.44140625" style="6" customWidth="1"/>
    <col min="4" max="4" width="34.21875" style="6" customWidth="1"/>
    <col min="5" max="5" width="60.88671875" style="6" customWidth="1"/>
    <col min="6" max="6" width="49.88671875" style="6" customWidth="1"/>
    <col min="7" max="7" width="35" style="6" customWidth="1"/>
    <col min="8" max="1025" width="11.5546875" style="6"/>
  </cols>
  <sheetData>
    <row r="6" spans="1:1025" ht="39.6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102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1025" ht="92.4" x14ac:dyDescent="0.25">
      <c r="C8" s="6" t="s">
        <v>86</v>
      </c>
      <c r="D8" s="6" t="s">
        <v>87</v>
      </c>
      <c r="F8" s="6" t="s">
        <v>88</v>
      </c>
      <c r="G8" s="6" t="s">
        <v>89</v>
      </c>
    </row>
    <row r="9" spans="1:1025" ht="396" x14ac:dyDescent="0.25">
      <c r="C9" s="9" t="s">
        <v>90</v>
      </c>
      <c r="D9" s="9" t="s">
        <v>91</v>
      </c>
      <c r="E9" s="8"/>
      <c r="G9" s="6" t="s">
        <v>92</v>
      </c>
    </row>
    <row r="10" spans="1:1025" x14ac:dyDescent="0.25">
      <c r="C10" s="9"/>
      <c r="D10" s="9"/>
      <c r="E10" s="8"/>
    </row>
    <row r="11" spans="1:1025" ht="145.19999999999999" x14ac:dyDescent="0.25">
      <c r="C11" s="6" t="s">
        <v>93</v>
      </c>
      <c r="D11" s="6" t="s">
        <v>94</v>
      </c>
      <c r="F11" s="6" t="s">
        <v>95</v>
      </c>
      <c r="G11" s="6" t="s">
        <v>92</v>
      </c>
    </row>
    <row r="13" spans="1:1025" ht="198" x14ac:dyDescent="0.25">
      <c r="C13" s="8" t="s">
        <v>96</v>
      </c>
      <c r="D13" s="6" t="s">
        <v>97</v>
      </c>
      <c r="E13" s="8"/>
      <c r="F13" s="6" t="s">
        <v>98</v>
      </c>
      <c r="G13" s="7" t="s">
        <v>99</v>
      </c>
    </row>
    <row r="14" spans="1:1025" x14ac:dyDescent="0.25">
      <c r="C14" s="8"/>
      <c r="E14" s="8"/>
    </row>
    <row r="15" spans="1:1025" s="12" customFormat="1" ht="66" x14ac:dyDescent="0.25">
      <c r="A15" s="11"/>
      <c r="B15" s="11"/>
      <c r="C15" s="14" t="s">
        <v>100</v>
      </c>
      <c r="D15" s="11" t="s">
        <v>101</v>
      </c>
      <c r="E15" s="17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</row>
    <row r="17" spans="1:1025" x14ac:dyDescent="0.25">
      <c r="D17" s="6" t="s">
        <v>102</v>
      </c>
    </row>
    <row r="19" spans="1:1025" ht="92.4" x14ac:dyDescent="0.25">
      <c r="C19" s="7" t="s">
        <v>103</v>
      </c>
      <c r="D19" s="6" t="s">
        <v>104</v>
      </c>
    </row>
    <row r="20" spans="1:1025" ht="39.6" x14ac:dyDescent="0.25">
      <c r="C20" s="7" t="s">
        <v>105</v>
      </c>
      <c r="D20" s="6" t="s">
        <v>106</v>
      </c>
    </row>
    <row r="21" spans="1:1025" ht="52.8" x14ac:dyDescent="0.25">
      <c r="C21" s="7" t="s">
        <v>107</v>
      </c>
      <c r="D21" s="6" t="s">
        <v>108</v>
      </c>
    </row>
    <row r="22" spans="1:1025" x14ac:dyDescent="0.25">
      <c r="C22" s="7"/>
    </row>
    <row r="23" spans="1:1025" s="12" customFormat="1" ht="26.4" x14ac:dyDescent="0.25">
      <c r="A23" s="11"/>
      <c r="B23" s="11"/>
      <c r="C23" s="14" t="s">
        <v>109</v>
      </c>
      <c r="D23" s="11" t="s">
        <v>184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</row>
    <row r="24" spans="1:1025" ht="52.8" x14ac:dyDescent="0.25">
      <c r="C24" s="6" t="s">
        <v>110</v>
      </c>
      <c r="D24" s="6" t="s">
        <v>111</v>
      </c>
      <c r="E24" s="6" t="s">
        <v>112</v>
      </c>
      <c r="F24" s="6" t="s">
        <v>113</v>
      </c>
    </row>
    <row r="26" spans="1:1025" ht="66" x14ac:dyDescent="0.25">
      <c r="C26" s="6" t="s">
        <v>114</v>
      </c>
      <c r="D26" s="6" t="s">
        <v>115</v>
      </c>
      <c r="E26" s="6" t="s">
        <v>116</v>
      </c>
      <c r="F26" s="6" t="s">
        <v>117</v>
      </c>
    </row>
    <row r="28" spans="1:1025" ht="118.8" x14ac:dyDescent="0.25">
      <c r="D28" s="6" t="s">
        <v>118</v>
      </c>
      <c r="E28" s="7" t="s">
        <v>119</v>
      </c>
      <c r="F28" s="6" t="s">
        <v>120</v>
      </c>
    </row>
    <row r="32" spans="1:1025" s="12" customFormat="1" ht="277.2" x14ac:dyDescent="0.25">
      <c r="A32" s="11"/>
      <c r="C32" s="14" t="s">
        <v>121</v>
      </c>
      <c r="D32" s="11" t="s">
        <v>122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</row>
    <row r="33" spans="1:1025" s="15" customForma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  <c r="AMK33" s="16"/>
    </row>
    <row r="34" spans="1:1025" ht="356.4" x14ac:dyDescent="0.25">
      <c r="B34" s="14"/>
      <c r="C34" s="6" t="s">
        <v>123</v>
      </c>
      <c r="D34" s="6" t="s">
        <v>124</v>
      </c>
      <c r="F34" s="6" t="s">
        <v>125</v>
      </c>
    </row>
    <row r="35" spans="1:1025" s="15" customFormat="1" x14ac:dyDescent="0.25">
      <c r="A35" s="16"/>
      <c r="B35" s="1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  <c r="AMK35" s="16"/>
    </row>
    <row r="37" spans="1:1025" ht="105.6" x14ac:dyDescent="0.25">
      <c r="C37" s="7" t="s">
        <v>126</v>
      </c>
      <c r="D37" s="6" t="s">
        <v>127</v>
      </c>
      <c r="G37" s="7" t="s">
        <v>128</v>
      </c>
    </row>
    <row r="39" spans="1:1025" s="12" customFormat="1" ht="26.4" x14ac:dyDescent="0.25">
      <c r="A39" s="11"/>
      <c r="B39" s="11"/>
      <c r="C39" s="11" t="s">
        <v>129</v>
      </c>
      <c r="D39" s="11" t="s">
        <v>130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  <c r="AMK39" s="11"/>
    </row>
    <row r="41" spans="1:1025" ht="39.6" x14ac:dyDescent="0.25">
      <c r="C41" s="7" t="s">
        <v>131</v>
      </c>
      <c r="D41" s="6" t="s">
        <v>132</v>
      </c>
    </row>
    <row r="43" spans="1:1025" ht="26.4" x14ac:dyDescent="0.25">
      <c r="C43" s="6" t="s">
        <v>133</v>
      </c>
      <c r="D43" s="6" t="s">
        <v>134</v>
      </c>
    </row>
    <row r="45" spans="1:1025" ht="66" x14ac:dyDescent="0.25">
      <c r="C45" s="6" t="s">
        <v>135</v>
      </c>
      <c r="D45" s="6" t="s">
        <v>183</v>
      </c>
      <c r="E45" s="6" t="s">
        <v>136</v>
      </c>
      <c r="F45" s="6" t="s">
        <v>137</v>
      </c>
    </row>
    <row r="47" spans="1:1025" ht="39.6" x14ac:dyDescent="0.25">
      <c r="C47" s="6" t="s">
        <v>138</v>
      </c>
      <c r="D47" s="6" t="s">
        <v>139</v>
      </c>
      <c r="E47" s="6" t="s">
        <v>140</v>
      </c>
      <c r="F47" s="6" t="s">
        <v>141</v>
      </c>
    </row>
    <row r="49" spans="3:6" ht="52.8" x14ac:dyDescent="0.25">
      <c r="C49" s="6" t="s">
        <v>142</v>
      </c>
      <c r="D49" s="6" t="s">
        <v>143</v>
      </c>
      <c r="E49" s="6" t="s">
        <v>144</v>
      </c>
      <c r="F49" s="6" t="s">
        <v>145</v>
      </c>
    </row>
    <row r="51" spans="3:6" ht="145.19999999999999" x14ac:dyDescent="0.25">
      <c r="C51" s="6" t="s">
        <v>146</v>
      </c>
      <c r="D51" s="6" t="s">
        <v>147</v>
      </c>
      <c r="E51" s="6" t="s">
        <v>148</v>
      </c>
      <c r="F51" s="6" t="s">
        <v>149</v>
      </c>
    </row>
    <row r="54" spans="3:6" ht="224.4" x14ac:dyDescent="0.25">
      <c r="C54" s="6" t="s">
        <v>150</v>
      </c>
      <c r="D54" s="6" t="s">
        <v>151</v>
      </c>
    </row>
    <row r="56" spans="3:6" ht="198" x14ac:dyDescent="0.25">
      <c r="C56" s="6" t="s">
        <v>152</v>
      </c>
      <c r="D56" s="6" t="s">
        <v>153</v>
      </c>
    </row>
    <row r="58" spans="3:6" ht="132" x14ac:dyDescent="0.25">
      <c r="C58" s="6" t="s">
        <v>154</v>
      </c>
      <c r="D58" s="6" t="s">
        <v>155</v>
      </c>
      <c r="E58" s="6" t="s">
        <v>156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BL24"/>
  <sheetViews>
    <sheetView tabSelected="1" zoomScaleNormal="100" workbookViewId="0">
      <selection activeCell="C27" sqref="C27"/>
    </sheetView>
  </sheetViews>
  <sheetFormatPr defaultColWidth="11.5546875" defaultRowHeight="13.2" x14ac:dyDescent="0.25"/>
  <cols>
    <col min="3" max="3" width="59.77734375" customWidth="1"/>
    <col min="4" max="4" width="19.44140625" customWidth="1"/>
    <col min="6" max="7" width="40.5546875" customWidth="1"/>
  </cols>
  <sheetData>
    <row r="6" spans="1:64" ht="39.6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8" spans="1:64" s="6" customFormat="1" ht="132" x14ac:dyDescent="0.25">
      <c r="C8" s="6" t="s">
        <v>157</v>
      </c>
      <c r="G8" s="6" t="s">
        <v>158</v>
      </c>
    </row>
    <row r="9" spans="1:64" s="6" customFormat="1" x14ac:dyDescent="0.25"/>
    <row r="10" spans="1:64" s="11" customFormat="1" ht="66" x14ac:dyDescent="0.25">
      <c r="C10" s="11" t="s">
        <v>159</v>
      </c>
      <c r="D10" s="11" t="s">
        <v>182</v>
      </c>
      <c r="F10" s="11" t="s">
        <v>160</v>
      </c>
      <c r="G10" s="11" t="s">
        <v>161</v>
      </c>
    </row>
    <row r="11" spans="1:64" s="6" customFormat="1" x14ac:dyDescent="0.25"/>
    <row r="12" spans="1:64" s="12" customFormat="1" ht="140.25" customHeight="1" x14ac:dyDescent="0.25">
      <c r="C12" s="14" t="s">
        <v>162</v>
      </c>
      <c r="G12" s="12" t="s">
        <v>163</v>
      </c>
    </row>
    <row r="14" spans="1:64" s="6" customFormat="1" ht="66" x14ac:dyDescent="0.25">
      <c r="C14" s="3" t="s">
        <v>164</v>
      </c>
      <c r="D14" s="6" t="s">
        <v>165</v>
      </c>
      <c r="F14" s="6" t="s">
        <v>166</v>
      </c>
      <c r="G14" s="6" t="s">
        <v>167</v>
      </c>
    </row>
    <row r="15" spans="1:64" s="6" customFormat="1" x14ac:dyDescent="0.25"/>
    <row r="16" spans="1:64" s="6" customFormat="1" ht="237.6" x14ac:dyDescent="0.25">
      <c r="C16" s="6" t="s">
        <v>168</v>
      </c>
      <c r="D16" s="6" t="s">
        <v>169</v>
      </c>
      <c r="F16" s="6" t="s">
        <v>167</v>
      </c>
      <c r="G16" s="6" t="s">
        <v>170</v>
      </c>
    </row>
    <row r="17" spans="3:7" s="6" customFormat="1" x14ac:dyDescent="0.25"/>
    <row r="18" spans="3:7" ht="145.19999999999999" x14ac:dyDescent="0.25">
      <c r="C18" s="7" t="s">
        <v>171</v>
      </c>
      <c r="D18" s="6" t="s">
        <v>165</v>
      </c>
      <c r="F18" s="6" t="s">
        <v>170</v>
      </c>
      <c r="G18" s="7" t="s">
        <v>172</v>
      </c>
    </row>
    <row r="20" spans="3:7" s="6" customFormat="1" ht="26.4" x14ac:dyDescent="0.25">
      <c r="C20" s="6" t="s">
        <v>173</v>
      </c>
      <c r="D20" s="6" t="s">
        <v>174</v>
      </c>
    </row>
    <row r="21" spans="3:7" s="6" customFormat="1" x14ac:dyDescent="0.25"/>
    <row r="22" spans="3:7" s="6" customFormat="1" ht="52.8" x14ac:dyDescent="0.25">
      <c r="C22" s="6" t="s">
        <v>175</v>
      </c>
      <c r="D22" s="6" t="s">
        <v>176</v>
      </c>
    </row>
    <row r="23" spans="3:7" s="6" customFormat="1" x14ac:dyDescent="0.25"/>
    <row r="24" spans="3:7" s="6" customFormat="1" ht="105.6" x14ac:dyDescent="0.25">
      <c r="C24" s="6" t="s">
        <v>177</v>
      </c>
      <c r="D24" s="6" t="s">
        <v>178</v>
      </c>
      <c r="F24" s="6" t="s">
        <v>179</v>
      </c>
      <c r="G24" s="6" t="s">
        <v>180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Evidence for geno specific PB s</vt:lpstr>
      <vt:lpstr>Curation</vt:lpstr>
      <vt:lpstr>tappas prep</vt:lpstr>
      <vt:lpstr>Analyses</vt:lpstr>
      <vt:lpstr>go_enrichment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Adalena Nanni</dc:creator>
  <dc:description/>
  <cp:lastModifiedBy>avnan</cp:lastModifiedBy>
  <cp:revision>50</cp:revision>
  <dcterms:created xsi:type="dcterms:W3CDTF">2019-09-09T15:53:36Z</dcterms:created>
  <dcterms:modified xsi:type="dcterms:W3CDTF">2020-03-03T15:24:19Z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