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5190046/Documents/Code/Python/"/>
    </mc:Choice>
  </mc:AlternateContent>
  <xr:revisionPtr revIDLastSave="0" documentId="13_ncr:1_{8422133E-1CFC-814F-80B1-84D17288C0E2}" xr6:coauthVersionLast="36" xr6:coauthVersionMax="36" xr10:uidLastSave="{00000000-0000-0000-0000-000000000000}"/>
  <bookViews>
    <workbookView xWindow="0" yWindow="460" windowWidth="51200" windowHeight="26100" xr2:uid="{EB41E2AA-A4A9-F34E-9920-934F90DAF78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3" i="1" l="1"/>
  <c r="AI3" i="1" l="1"/>
  <c r="AH3" i="1"/>
  <c r="AK3" i="1"/>
  <c r="AG52" i="1"/>
  <c r="AK20" i="1"/>
  <c r="AJ3" i="1"/>
  <c r="AH4" i="1"/>
  <c r="AI4" i="1"/>
  <c r="AJ4" i="1"/>
  <c r="AK4" i="1"/>
  <c r="AH5" i="1"/>
  <c r="AI5" i="1"/>
  <c r="AJ5" i="1"/>
  <c r="AK5" i="1"/>
  <c r="AH6" i="1"/>
  <c r="AI6" i="1"/>
  <c r="AJ6" i="1"/>
  <c r="AK6" i="1"/>
  <c r="AH7" i="1"/>
  <c r="AI7" i="1"/>
  <c r="AJ7" i="1"/>
  <c r="AK7" i="1"/>
  <c r="AH8" i="1"/>
  <c r="AI8" i="1"/>
  <c r="AJ8" i="1"/>
  <c r="AK8" i="1"/>
  <c r="AH9" i="1"/>
  <c r="AI9" i="1"/>
  <c r="AJ9" i="1"/>
  <c r="AK9" i="1"/>
  <c r="AH10" i="1"/>
  <c r="AI10" i="1"/>
  <c r="AJ10" i="1"/>
  <c r="AK10" i="1"/>
  <c r="AH11" i="1"/>
  <c r="AI11" i="1"/>
  <c r="AJ11" i="1"/>
  <c r="AK11" i="1"/>
  <c r="AH12" i="1"/>
  <c r="AI12" i="1"/>
  <c r="AJ12" i="1"/>
  <c r="AK12" i="1"/>
  <c r="AH15" i="1"/>
  <c r="AI15" i="1"/>
  <c r="AJ15" i="1"/>
  <c r="AK15" i="1"/>
  <c r="AH16" i="1"/>
  <c r="AI16" i="1"/>
  <c r="AJ16" i="1"/>
  <c r="AK16" i="1"/>
  <c r="AH17" i="1"/>
  <c r="AI17" i="1"/>
  <c r="AJ17" i="1"/>
  <c r="AK17" i="1"/>
  <c r="AH18" i="1"/>
  <c r="AI18" i="1"/>
  <c r="AJ18" i="1"/>
  <c r="AK18" i="1"/>
  <c r="AH19" i="1"/>
  <c r="AI19" i="1"/>
  <c r="AJ19" i="1"/>
  <c r="AK19" i="1"/>
  <c r="AH20" i="1"/>
  <c r="AI20" i="1"/>
  <c r="AJ20" i="1"/>
  <c r="AH21" i="1"/>
  <c r="AI21" i="1"/>
  <c r="AJ21" i="1"/>
  <c r="AK21" i="1"/>
  <c r="AH22" i="1"/>
  <c r="AI22" i="1"/>
  <c r="AJ22" i="1"/>
  <c r="AK22" i="1"/>
  <c r="AH23" i="1"/>
  <c r="AI23" i="1"/>
  <c r="AJ23" i="1"/>
  <c r="AK23" i="1"/>
  <c r="AH24" i="1"/>
  <c r="AI24" i="1"/>
  <c r="AJ24" i="1"/>
  <c r="AK24" i="1"/>
  <c r="AH27" i="1"/>
  <c r="AI27" i="1"/>
  <c r="AJ27" i="1"/>
  <c r="AK27" i="1"/>
  <c r="AH28" i="1"/>
  <c r="AI28" i="1"/>
  <c r="AJ28" i="1"/>
  <c r="AK28" i="1"/>
  <c r="AH29" i="1"/>
  <c r="AI29" i="1"/>
  <c r="AJ29" i="1"/>
  <c r="AK29" i="1"/>
  <c r="AH30" i="1"/>
  <c r="AI30" i="1"/>
  <c r="AJ30" i="1"/>
  <c r="AK30" i="1"/>
  <c r="AH31" i="1"/>
  <c r="AI31" i="1"/>
  <c r="AJ31" i="1"/>
  <c r="AK31" i="1"/>
  <c r="AH32" i="1"/>
  <c r="AI32" i="1"/>
  <c r="AJ32" i="1"/>
  <c r="AK32" i="1"/>
  <c r="AH33" i="1"/>
  <c r="AI33" i="1"/>
  <c r="AJ33" i="1"/>
  <c r="AK33" i="1"/>
  <c r="AH34" i="1"/>
  <c r="AI34" i="1"/>
  <c r="AJ34" i="1"/>
  <c r="AK34" i="1"/>
  <c r="AH35" i="1"/>
  <c r="AI35" i="1"/>
  <c r="AJ35" i="1"/>
  <c r="AK35" i="1"/>
  <c r="AH36" i="1"/>
  <c r="AI36" i="1"/>
  <c r="AJ36" i="1"/>
  <c r="AK36" i="1"/>
  <c r="AH39" i="1"/>
  <c r="AI39" i="1"/>
  <c r="AJ39" i="1"/>
  <c r="AK39" i="1"/>
  <c r="AH40" i="1"/>
  <c r="AI40" i="1"/>
  <c r="AJ40" i="1"/>
  <c r="AK40" i="1"/>
  <c r="AH41" i="1"/>
  <c r="AI41" i="1"/>
  <c r="AJ41" i="1"/>
  <c r="AK41" i="1"/>
  <c r="AH42" i="1"/>
  <c r="AI42" i="1"/>
  <c r="AJ42" i="1"/>
  <c r="AK42" i="1"/>
  <c r="AH43" i="1"/>
  <c r="AI43" i="1"/>
  <c r="AJ43" i="1"/>
  <c r="AK43" i="1"/>
  <c r="AH44" i="1"/>
  <c r="AI44" i="1"/>
  <c r="AJ44" i="1"/>
  <c r="AK44" i="1"/>
  <c r="AH45" i="1"/>
  <c r="AI45" i="1"/>
  <c r="AJ45" i="1"/>
  <c r="AK45" i="1"/>
  <c r="AG48" i="1"/>
  <c r="AH48" i="1"/>
  <c r="AI48" i="1"/>
  <c r="AJ48" i="1"/>
  <c r="AK48" i="1"/>
  <c r="AG49" i="1"/>
  <c r="AH49" i="1"/>
  <c r="AI49" i="1"/>
  <c r="AJ49" i="1"/>
  <c r="AK49" i="1"/>
  <c r="AG50" i="1"/>
  <c r="AH50" i="1"/>
  <c r="AI50" i="1"/>
  <c r="AJ50" i="1"/>
  <c r="AK50" i="1"/>
  <c r="AG51" i="1"/>
  <c r="AH51" i="1"/>
  <c r="AI51" i="1"/>
  <c r="AJ51" i="1"/>
  <c r="AK51" i="1"/>
  <c r="AH52" i="1"/>
  <c r="AI52" i="1"/>
  <c r="AJ52" i="1"/>
  <c r="AK52" i="1"/>
  <c r="AH53" i="1"/>
  <c r="AI53" i="1"/>
  <c r="AJ53" i="1"/>
  <c r="AK53" i="1"/>
  <c r="AG54" i="1"/>
  <c r="AH54" i="1"/>
  <c r="AI54" i="1"/>
  <c r="AJ54" i="1"/>
  <c r="AK54" i="1"/>
  <c r="AG55" i="1"/>
  <c r="AH55" i="1"/>
  <c r="AI55" i="1"/>
  <c r="AJ55" i="1"/>
  <c r="AK55" i="1"/>
  <c r="AG56" i="1"/>
  <c r="AH56" i="1"/>
  <c r="AI56" i="1"/>
  <c r="AJ56" i="1"/>
  <c r="AK56" i="1"/>
  <c r="AG57" i="1"/>
  <c r="AH57" i="1"/>
  <c r="AI57" i="1"/>
  <c r="AJ57" i="1"/>
  <c r="AK57" i="1"/>
  <c r="AH60" i="1"/>
  <c r="AI60" i="1"/>
  <c r="AJ60" i="1"/>
  <c r="AK60" i="1"/>
  <c r="AH61" i="1"/>
  <c r="AI61" i="1"/>
  <c r="AJ61" i="1"/>
  <c r="AK61" i="1"/>
  <c r="AH62" i="1"/>
  <c r="AI62" i="1"/>
  <c r="AJ62" i="1"/>
  <c r="AK62" i="1"/>
  <c r="AH63" i="1"/>
  <c r="AI63" i="1"/>
  <c r="AJ63" i="1"/>
  <c r="AK63" i="1"/>
  <c r="AH64" i="1"/>
  <c r="AI64" i="1"/>
  <c r="AJ64" i="1"/>
  <c r="AK64" i="1"/>
  <c r="AH65" i="1"/>
  <c r="AI65" i="1"/>
  <c r="AJ65" i="1"/>
  <c r="AK65" i="1"/>
  <c r="AH66" i="1"/>
  <c r="AI66" i="1"/>
  <c r="AJ66" i="1"/>
  <c r="AK66" i="1"/>
  <c r="AH67" i="1"/>
  <c r="AI67" i="1"/>
  <c r="AJ67" i="1"/>
  <c r="AK67" i="1"/>
  <c r="AH68" i="1"/>
  <c r="AI68" i="1"/>
  <c r="AJ68" i="1"/>
  <c r="AK68" i="1"/>
  <c r="AH69" i="1"/>
  <c r="AI69" i="1"/>
  <c r="AJ69" i="1"/>
  <c r="AK69" i="1"/>
  <c r="AH72" i="1"/>
  <c r="AI72" i="1"/>
  <c r="AJ72" i="1"/>
  <c r="AK72" i="1"/>
  <c r="AH73" i="1"/>
  <c r="AI73" i="1"/>
  <c r="AJ73" i="1"/>
  <c r="AK73" i="1"/>
  <c r="AH74" i="1"/>
  <c r="AI74" i="1"/>
  <c r="AJ74" i="1"/>
  <c r="AK74" i="1"/>
  <c r="AH75" i="1"/>
  <c r="AI75" i="1"/>
  <c r="AJ75" i="1"/>
  <c r="AK75" i="1"/>
  <c r="AH76" i="1"/>
  <c r="AI76" i="1"/>
  <c r="AJ76" i="1"/>
  <c r="AK76" i="1"/>
  <c r="AH77" i="1"/>
  <c r="AI77" i="1"/>
  <c r="AJ77" i="1"/>
  <c r="AK77" i="1"/>
  <c r="AH78" i="1"/>
  <c r="AI78" i="1"/>
  <c r="AJ78" i="1"/>
  <c r="AK78" i="1"/>
  <c r="AH79" i="1"/>
  <c r="AI79" i="1"/>
  <c r="AJ79" i="1"/>
  <c r="AK79" i="1"/>
  <c r="AH80" i="1"/>
  <c r="AI80" i="1"/>
  <c r="AJ80" i="1"/>
  <c r="AK80" i="1"/>
  <c r="AH81" i="1"/>
  <c r="AI81" i="1"/>
  <c r="AJ81" i="1"/>
  <c r="AK81" i="1"/>
  <c r="AH84" i="1"/>
  <c r="AI84" i="1"/>
  <c r="AJ84" i="1"/>
  <c r="AK84" i="1"/>
  <c r="AH85" i="1"/>
  <c r="AI85" i="1"/>
  <c r="AJ85" i="1"/>
  <c r="AK85" i="1"/>
  <c r="AH86" i="1"/>
  <c r="AI86" i="1"/>
  <c r="AJ86" i="1"/>
  <c r="AK86" i="1"/>
  <c r="AH87" i="1"/>
  <c r="AI87" i="1"/>
  <c r="AJ87" i="1"/>
  <c r="AK87" i="1"/>
  <c r="AH88" i="1"/>
  <c r="AI88" i="1"/>
  <c r="AJ88" i="1"/>
  <c r="AK88" i="1"/>
  <c r="AH89" i="1"/>
  <c r="AI89" i="1"/>
  <c r="AJ89" i="1"/>
  <c r="AK89" i="1"/>
  <c r="AH90" i="1"/>
  <c r="AI90" i="1"/>
  <c r="AJ90" i="1"/>
  <c r="AK90" i="1"/>
  <c r="AH91" i="1"/>
  <c r="AI91" i="1"/>
  <c r="AJ91" i="1"/>
  <c r="AK91" i="1"/>
  <c r="AH92" i="1"/>
  <c r="AI92" i="1"/>
  <c r="AJ92" i="1"/>
  <c r="AK92" i="1"/>
  <c r="AH93" i="1"/>
  <c r="AI93" i="1"/>
  <c r="AJ93" i="1"/>
  <c r="AK93" i="1"/>
  <c r="AF4" i="1"/>
  <c r="AF5" i="1"/>
  <c r="AF6" i="1"/>
  <c r="AF7" i="1"/>
  <c r="AF8" i="1"/>
  <c r="AF9" i="1"/>
  <c r="AF10" i="1"/>
  <c r="AF11" i="1"/>
  <c r="AF12" i="1"/>
  <c r="AF15" i="1"/>
  <c r="AF16" i="1"/>
  <c r="AF17" i="1"/>
  <c r="AF18" i="1"/>
  <c r="AF19" i="1"/>
  <c r="AF20" i="1"/>
  <c r="AF21" i="1"/>
  <c r="AF22" i="1"/>
  <c r="AF23" i="1"/>
  <c r="AF24" i="1"/>
  <c r="AF27" i="1"/>
  <c r="AF28" i="1"/>
  <c r="AF29" i="1"/>
  <c r="AF30" i="1"/>
  <c r="AF31" i="1"/>
  <c r="AF32" i="1"/>
  <c r="AF33" i="1"/>
  <c r="AF34" i="1"/>
  <c r="AF35" i="1"/>
  <c r="AF36" i="1"/>
  <c r="AF39" i="1"/>
  <c r="AF40" i="1"/>
  <c r="AF41" i="1"/>
  <c r="AF42" i="1"/>
  <c r="AF43" i="1"/>
  <c r="AF44" i="1"/>
  <c r="AF45" i="1"/>
  <c r="AF48" i="1"/>
  <c r="AF49" i="1"/>
  <c r="AF50" i="1"/>
  <c r="AF51" i="1"/>
  <c r="AF52" i="1"/>
  <c r="AF53" i="1"/>
  <c r="AF54" i="1"/>
  <c r="AF55" i="1"/>
  <c r="AF56" i="1"/>
  <c r="AF57" i="1"/>
  <c r="AF60" i="1"/>
  <c r="AF61" i="1"/>
  <c r="AF62" i="1"/>
  <c r="AF63" i="1"/>
  <c r="AF64" i="1"/>
  <c r="AF65" i="1"/>
  <c r="AF66" i="1"/>
  <c r="AF67" i="1"/>
  <c r="AF68" i="1"/>
  <c r="AF69" i="1"/>
  <c r="AF72" i="1"/>
  <c r="AF73" i="1"/>
  <c r="AF74" i="1"/>
  <c r="AF75" i="1"/>
  <c r="AF76" i="1"/>
  <c r="AF77" i="1"/>
  <c r="AF78" i="1"/>
  <c r="AF79" i="1"/>
  <c r="AF80" i="1"/>
  <c r="AF81" i="1"/>
  <c r="AF84" i="1"/>
  <c r="AF85" i="1"/>
  <c r="AF86" i="1"/>
  <c r="AF87" i="1"/>
  <c r="AF88" i="1"/>
  <c r="AF89" i="1"/>
  <c r="AF90" i="1"/>
  <c r="AF91" i="1"/>
  <c r="AF92" i="1"/>
  <c r="AF93" i="1"/>
  <c r="AF3" i="1"/>
</calcChain>
</file>

<file path=xl/sharedStrings.xml><?xml version="1.0" encoding="utf-8"?>
<sst xmlns="http://schemas.openxmlformats.org/spreadsheetml/2006/main" count="561" uniqueCount="118">
  <si>
    <t>26Al16O</t>
  </si>
  <si>
    <t>+</t>
  </si>
  <si>
    <t>e</t>
  </si>
  <si>
    <t>X2Sigma+</t>
  </si>
  <si>
    <t>-</t>
  </si>
  <si>
    <t>f</t>
  </si>
  <si>
    <t>3402 - 3202</t>
  </si>
  <si>
    <t>1001 - 801</t>
  </si>
  <si>
    <t>1001 - 401</t>
  </si>
  <si>
    <t>1201 - 1001</t>
  </si>
  <si>
    <t>1601 - 1401</t>
  </si>
  <si>
    <t>1802 - 1602</t>
  </si>
  <si>
    <t>202 - 2</t>
  </si>
  <si>
    <t>201 - 1</t>
  </si>
  <si>
    <t>401 - 601</t>
  </si>
  <si>
    <t>801 - 601</t>
  </si>
  <si>
    <t>Transition_ID</t>
  </si>
  <si>
    <t>Upper_energy</t>
  </si>
  <si>
    <t>Upper_degen</t>
  </si>
  <si>
    <t>Upper_J</t>
  </si>
  <si>
    <t>Upper_Tparity</t>
  </si>
  <si>
    <t>Upper_Rparity</t>
  </si>
  <si>
    <t>Upper_state</t>
  </si>
  <si>
    <t>Upper_v</t>
  </si>
  <si>
    <t>Upper_Lambda</t>
  </si>
  <si>
    <t>Upper_Sigma</t>
  </si>
  <si>
    <t>Upper_Omega</t>
  </si>
  <si>
    <t>Lower_energy</t>
  </si>
  <si>
    <t>Lower_degen</t>
  </si>
  <si>
    <t>Lower_J</t>
  </si>
  <si>
    <t>Lower_Tparity</t>
  </si>
  <si>
    <t>Lower_Rparity</t>
  </si>
  <si>
    <t>Lower_state</t>
  </si>
  <si>
    <t>Lower_v</t>
  </si>
  <si>
    <t>Lower_Lambda</t>
  </si>
  <si>
    <t>Lower_Sigma</t>
  </si>
  <si>
    <t>Lower_Omega</t>
  </si>
  <si>
    <t>Einstien_A</t>
  </si>
  <si>
    <t>Intensity</t>
  </si>
  <si>
    <t>wavenumber</t>
  </si>
  <si>
    <t>frac_v</t>
  </si>
  <si>
    <t>frac_I</t>
  </si>
  <si>
    <t>K_v</t>
  </si>
  <si>
    <t>K_I</t>
  </si>
  <si>
    <t>frac_mu</t>
  </si>
  <si>
    <t>27Al18O</t>
  </si>
  <si>
    <t>3603 - 3403</t>
  </si>
  <si>
    <t>1002 - 402</t>
  </si>
  <si>
    <t>1602 - 1402</t>
  </si>
  <si>
    <t>27Al16O</t>
  </si>
  <si>
    <t>1002 - 802</t>
  </si>
  <si>
    <t>1401 - 801</t>
  </si>
  <si>
    <t>1202 - 1402</t>
  </si>
  <si>
    <t>1201 - 1401</t>
  </si>
  <si>
    <t>4002 - 3802</t>
  </si>
  <si>
    <t>402 - 202</t>
  </si>
  <si>
    <t>802 - 602</t>
  </si>
  <si>
    <t>401 - 201</t>
  </si>
  <si>
    <t>2086 - 1863</t>
  </si>
  <si>
    <t>X1Sigma+</t>
  </si>
  <si>
    <t>2745 - 2086</t>
  </si>
  <si>
    <t>2967 - 2745</t>
  </si>
  <si>
    <t>976 - 357</t>
  </si>
  <si>
    <t>1863 - 1200</t>
  </si>
  <si>
    <t>3623 - 2967</t>
  </si>
  <si>
    <t>1200 - 976</t>
  </si>
  <si>
    <t>45Sc1H</t>
  </si>
  <si>
    <t>14N32S</t>
  </si>
  <si>
    <t>111 - 56</t>
  </si>
  <si>
    <t>fX2Pi</t>
  </si>
  <si>
    <t>649 - 325</t>
  </si>
  <si>
    <t>eX2Pi</t>
  </si>
  <si>
    <t>652 - 328</t>
  </si>
  <si>
    <t>975 - 867</t>
  </si>
  <si>
    <t>976 - 868</t>
  </si>
  <si>
    <t>650 - 326</t>
  </si>
  <si>
    <t>542 - 434</t>
  </si>
  <si>
    <t>219 - 2</t>
  </si>
  <si>
    <t>217 - 1</t>
  </si>
  <si>
    <t>109 - 55</t>
  </si>
  <si>
    <t>31P16O</t>
  </si>
  <si>
    <t>401 - 268</t>
  </si>
  <si>
    <t>X2Pi</t>
  </si>
  <si>
    <t>270 - 2</t>
  </si>
  <si>
    <t>668 - 535</t>
  </si>
  <si>
    <t>402 - 269</t>
  </si>
  <si>
    <t>268 - 1</t>
  </si>
  <si>
    <t>936 - 803</t>
  </si>
  <si>
    <t>1598 - 1465</t>
  </si>
  <si>
    <t>135 - 68</t>
  </si>
  <si>
    <t>137 - 69</t>
  </si>
  <si>
    <t>403 - 270</t>
  </si>
  <si>
    <t>32P32S</t>
  </si>
  <si>
    <t>869 - 1</t>
  </si>
  <si>
    <t>1273 - 869</t>
  </si>
  <si>
    <t>871 - 2</t>
  </si>
  <si>
    <t>3127 - 2664</t>
  </si>
  <si>
    <t>5442 - 4053</t>
  </si>
  <si>
    <t>2664 - 1275</t>
  </si>
  <si>
    <t>2202 - 1739</t>
  </si>
  <si>
    <t>2662 - 1273</t>
  </si>
  <si>
    <t>1275 - 871</t>
  </si>
  <si>
    <t>1738 - 467</t>
  </si>
  <si>
    <t>32S1H</t>
  </si>
  <si>
    <t>391 - 421</t>
  </si>
  <si>
    <t>596 - 567</t>
  </si>
  <si>
    <t>480 - 451</t>
  </si>
  <si>
    <t>509 - 538</t>
  </si>
  <si>
    <t>32 - 62</t>
  </si>
  <si>
    <t>122 - 92</t>
  </si>
  <si>
    <t>122 - 32</t>
  </si>
  <si>
    <t>182 - 92</t>
  </si>
  <si>
    <t>92 - 62</t>
  </si>
  <si>
    <t>ΔJ</t>
  </si>
  <si>
    <t>Δv</t>
  </si>
  <si>
    <t>ΔΛ</t>
  </si>
  <si>
    <t>ΔΣ</t>
  </si>
  <si>
    <t>ΔΩ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</si>
</sst>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Fill="1"/>
    <xf numFmtId="0" fontId="3" fillId="0" borderId="0" xfId="0" applyFont="1"/>
    <xf numFmtId="11" fontId="3" fillId="0" borderId="0" xfId="0" applyNumberFormat="1" applyFont="1"/>
    <xf numFmtId="0" fontId="1" fillId="3" borderId="0" xfId="2"/>
    <xf numFmtId="11" fontId="1" fillId="3" borderId="0" xfId="2" applyNumberFormat="1"/>
    <xf numFmtId="0" fontId="2" fillId="3" borderId="0" xfId="2" applyFont="1"/>
    <xf numFmtId="0" fontId="4" fillId="0" borderId="0" xfId="0" applyFont="1" applyAlignment="1">
      <alignment vertical="center"/>
    </xf>
    <xf numFmtId="0" fontId="0" fillId="2" borderId="1" xfId="1" applyFont="1"/>
  </cellXfs>
  <cellStyles count="3">
    <cellStyle name="20% - Accent3" xfId="2" builtinId="3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222250</xdr:colOff>
      <xdr:row>35</xdr:row>
      <xdr:rowOff>88900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D8E8A8-23C7-674F-850B-5F1AB44C17AA}"/>
            </a:ext>
          </a:extLst>
        </xdr:cNvPr>
        <xdr:cNvSpPr txBox="1"/>
      </xdr:nvSpPr>
      <xdr:spPr>
        <a:xfrm>
          <a:off x="27793950" y="7200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AEB72-4B7A-6946-B115-2215AA53567A}">
  <dimension ref="A1:AK93"/>
  <sheetViews>
    <sheetView tabSelected="1" workbookViewId="0">
      <selection activeCell="N72" sqref="N72"/>
    </sheetView>
  </sheetViews>
  <sheetFormatPr baseColWidth="10" defaultRowHeight="16" x14ac:dyDescent="0.2"/>
  <cols>
    <col min="1" max="5" width="11.33203125" customWidth="1"/>
    <col min="6" max="7" width="7.33203125" customWidth="1"/>
    <col min="8" max="8" width="11.33203125" customWidth="1"/>
    <col min="9" max="10" width="10" customWidth="1"/>
    <col min="11" max="15" width="11.33203125" customWidth="1"/>
    <col min="16" max="16" width="10.33203125" customWidth="1"/>
    <col min="17" max="30" width="11.33203125" customWidth="1"/>
  </cols>
  <sheetData>
    <row r="1" spans="1:37" s="8" customFormat="1" ht="33" customHeight="1" x14ac:dyDescent="0.2"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23</v>
      </c>
      <c r="J1" s="8" t="s">
        <v>24</v>
      </c>
      <c r="K1" s="8" t="s">
        <v>25</v>
      </c>
      <c r="L1" s="8" t="s">
        <v>26</v>
      </c>
      <c r="M1" s="8" t="s">
        <v>27</v>
      </c>
      <c r="N1" s="8" t="s">
        <v>28</v>
      </c>
      <c r="O1" s="8" t="s">
        <v>29</v>
      </c>
      <c r="P1" s="8" t="s">
        <v>30</v>
      </c>
      <c r="Q1" s="8" t="s">
        <v>31</v>
      </c>
      <c r="R1" s="8" t="s">
        <v>32</v>
      </c>
      <c r="S1" s="8" t="s">
        <v>33</v>
      </c>
      <c r="T1" s="8" t="s">
        <v>34</v>
      </c>
      <c r="U1" s="8" t="s">
        <v>35</v>
      </c>
      <c r="V1" s="8" t="s">
        <v>36</v>
      </c>
      <c r="W1" s="8" t="s">
        <v>37</v>
      </c>
      <c r="X1" s="8" t="s">
        <v>38</v>
      </c>
      <c r="Y1" s="8" t="s">
        <v>39</v>
      </c>
      <c r="Z1" s="8" t="s">
        <v>40</v>
      </c>
      <c r="AA1" s="8" t="s">
        <v>41</v>
      </c>
      <c r="AB1" s="8" t="s">
        <v>42</v>
      </c>
      <c r="AC1" s="8" t="s">
        <v>43</v>
      </c>
      <c r="AD1" s="8" t="s">
        <v>44</v>
      </c>
      <c r="AF1" s="8" t="s">
        <v>113</v>
      </c>
      <c r="AH1" s="8" t="s">
        <v>114</v>
      </c>
      <c r="AI1" s="8" t="s">
        <v>115</v>
      </c>
      <c r="AJ1" s="8" t="s">
        <v>116</v>
      </c>
      <c r="AK1" s="8" t="s">
        <v>117</v>
      </c>
    </row>
    <row r="2" spans="1:37" s="5" customFormat="1" x14ac:dyDescent="0.2">
      <c r="A2" s="7" t="s">
        <v>0</v>
      </c>
    </row>
    <row r="3" spans="1:37" x14ac:dyDescent="0.2">
      <c r="A3">
        <v>63257</v>
      </c>
      <c r="B3" t="s">
        <v>7</v>
      </c>
      <c r="C3">
        <v>498.944133999999</v>
      </c>
      <c r="D3">
        <v>36</v>
      </c>
      <c r="E3">
        <v>2.5</v>
      </c>
      <c r="F3" t="s">
        <v>4</v>
      </c>
      <c r="G3" t="s">
        <v>5</v>
      </c>
      <c r="H3" t="s">
        <v>3</v>
      </c>
      <c r="I3">
        <v>0</v>
      </c>
      <c r="J3">
        <v>0</v>
      </c>
      <c r="K3">
        <v>-0.5</v>
      </c>
      <c r="L3">
        <v>-0.5</v>
      </c>
      <c r="M3">
        <v>495.06689</v>
      </c>
      <c r="N3">
        <v>36</v>
      </c>
      <c r="O3">
        <v>2.5</v>
      </c>
      <c r="P3" t="s">
        <v>1</v>
      </c>
      <c r="Q3" t="s">
        <v>2</v>
      </c>
      <c r="R3" t="s">
        <v>3</v>
      </c>
      <c r="S3">
        <v>0</v>
      </c>
      <c r="T3">
        <v>0</v>
      </c>
      <c r="U3">
        <v>0.5</v>
      </c>
      <c r="V3">
        <v>0.5</v>
      </c>
      <c r="W3" s="1">
        <v>1.0253E-5</v>
      </c>
      <c r="X3" s="1">
        <v>1.8312929999999899E-21</v>
      </c>
      <c r="Y3">
        <v>3.8772440000000001</v>
      </c>
      <c r="Z3" s="1">
        <v>-2.5791519999999997E-7</v>
      </c>
      <c r="AA3" s="1">
        <v>2.236776E-7</v>
      </c>
      <c r="AB3">
        <v>-2.5791520000000001</v>
      </c>
      <c r="AC3">
        <v>2.2367759999999999</v>
      </c>
      <c r="AD3" s="1">
        <v>9.9999999999999995E-8</v>
      </c>
      <c r="AF3">
        <f>E3-O3</f>
        <v>0</v>
      </c>
      <c r="AH3">
        <f t="shared" ref="AH3:AH12" si="0">I3-S3</f>
        <v>0</v>
      </c>
      <c r="AI3">
        <f t="shared" ref="AI3:AI12" si="1">J3-T3</f>
        <v>0</v>
      </c>
      <c r="AJ3">
        <f t="shared" ref="AJ3:AJ12" si="2">K3-U3</f>
        <v>-1</v>
      </c>
      <c r="AK3">
        <f t="shared" ref="AK3:AK12" si="3">L3-V3</f>
        <v>-1</v>
      </c>
    </row>
    <row r="4" spans="1:37" x14ac:dyDescent="0.2">
      <c r="A4">
        <v>62127</v>
      </c>
      <c r="B4" t="s">
        <v>8</v>
      </c>
      <c r="C4">
        <v>498.944133999999</v>
      </c>
      <c r="D4">
        <v>36</v>
      </c>
      <c r="E4">
        <v>2.5</v>
      </c>
      <c r="F4" t="s">
        <v>4</v>
      </c>
      <c r="G4" t="s">
        <v>5</v>
      </c>
      <c r="H4" t="s">
        <v>3</v>
      </c>
      <c r="I4">
        <v>0</v>
      </c>
      <c r="J4">
        <v>0</v>
      </c>
      <c r="K4">
        <v>-0.5</v>
      </c>
      <c r="L4">
        <v>-0.5</v>
      </c>
      <c r="M4">
        <v>495.060653</v>
      </c>
      <c r="N4">
        <v>24</v>
      </c>
      <c r="O4">
        <v>1.5</v>
      </c>
      <c r="P4" t="s">
        <v>1</v>
      </c>
      <c r="Q4" t="s">
        <v>5</v>
      </c>
      <c r="R4" t="s">
        <v>3</v>
      </c>
      <c r="S4">
        <v>0</v>
      </c>
      <c r="T4">
        <v>0</v>
      </c>
      <c r="U4">
        <v>0.5</v>
      </c>
      <c r="V4">
        <v>0.5</v>
      </c>
      <c r="W4">
        <v>1.4254E-4</v>
      </c>
      <c r="X4" s="1">
        <v>2.54193899999999E-20</v>
      </c>
      <c r="Y4">
        <v>3.88348099999999</v>
      </c>
      <c r="Z4" s="1">
        <v>-2.5750090000000001E-7</v>
      </c>
      <c r="AA4" s="1">
        <v>2.23263299999999E-7</v>
      </c>
      <c r="AB4">
        <v>-2.5750090000000001</v>
      </c>
      <c r="AC4">
        <v>2.2326329999999999</v>
      </c>
      <c r="AD4" s="1">
        <v>9.9999999999999995E-8</v>
      </c>
      <c r="AF4">
        <f t="shared" ref="AF4:AF67" si="4">E4-O4</f>
        <v>1</v>
      </c>
      <c r="AH4">
        <f t="shared" si="0"/>
        <v>0</v>
      </c>
      <c r="AI4">
        <f t="shared" si="1"/>
        <v>0</v>
      </c>
      <c r="AJ4">
        <f t="shared" si="2"/>
        <v>-1</v>
      </c>
      <c r="AK4">
        <f t="shared" si="3"/>
        <v>-1</v>
      </c>
    </row>
    <row r="5" spans="1:37" x14ac:dyDescent="0.2">
      <c r="A5">
        <v>64241</v>
      </c>
      <c r="B5" t="s">
        <v>9</v>
      </c>
      <c r="C5">
        <v>504.12239799999998</v>
      </c>
      <c r="D5">
        <v>48</v>
      </c>
      <c r="E5">
        <v>3.5</v>
      </c>
      <c r="F5" t="s">
        <v>1</v>
      </c>
      <c r="G5" t="s">
        <v>5</v>
      </c>
      <c r="H5" t="s">
        <v>3</v>
      </c>
      <c r="I5">
        <v>0</v>
      </c>
      <c r="J5">
        <v>0</v>
      </c>
      <c r="K5">
        <v>0.5</v>
      </c>
      <c r="L5">
        <v>0.5</v>
      </c>
      <c r="M5">
        <v>498.944133999999</v>
      </c>
      <c r="N5">
        <v>36</v>
      </c>
      <c r="O5">
        <v>2.5</v>
      </c>
      <c r="P5" t="s">
        <v>4</v>
      </c>
      <c r="Q5" t="s">
        <v>5</v>
      </c>
      <c r="R5" t="s">
        <v>3</v>
      </c>
      <c r="S5">
        <v>0</v>
      </c>
      <c r="T5">
        <v>0</v>
      </c>
      <c r="U5">
        <v>-0.5</v>
      </c>
      <c r="V5">
        <v>-0.5</v>
      </c>
      <c r="W5">
        <v>3.6206999999999998E-4</v>
      </c>
      <c r="X5" s="1">
        <v>6.0496380000000002E-20</v>
      </c>
      <c r="Y5">
        <v>5.1782639999999898</v>
      </c>
      <c r="Z5" s="1">
        <v>-1.931149E-7</v>
      </c>
      <c r="AA5" s="1">
        <v>1.58854899999999E-7</v>
      </c>
      <c r="AB5">
        <v>-1.931149</v>
      </c>
      <c r="AC5">
        <v>1.588549</v>
      </c>
      <c r="AD5" s="1">
        <v>9.9999999999999995E-8</v>
      </c>
      <c r="AF5">
        <f t="shared" si="4"/>
        <v>1</v>
      </c>
      <c r="AH5">
        <f t="shared" si="0"/>
        <v>0</v>
      </c>
      <c r="AI5">
        <f t="shared" si="1"/>
        <v>0</v>
      </c>
      <c r="AJ5">
        <f t="shared" si="2"/>
        <v>1</v>
      </c>
      <c r="AK5">
        <f t="shared" si="3"/>
        <v>1</v>
      </c>
    </row>
    <row r="6" spans="1:37" x14ac:dyDescent="0.2">
      <c r="A6">
        <v>65725</v>
      </c>
      <c r="B6" s="2" t="s">
        <v>10</v>
      </c>
      <c r="C6">
        <v>504.13361500000002</v>
      </c>
      <c r="D6">
        <v>60</v>
      </c>
      <c r="E6">
        <v>4.5</v>
      </c>
      <c r="F6" t="s">
        <v>1</v>
      </c>
      <c r="G6" t="s">
        <v>2</v>
      </c>
      <c r="H6" t="s">
        <v>3</v>
      </c>
      <c r="I6">
        <v>0</v>
      </c>
      <c r="J6">
        <v>0</v>
      </c>
      <c r="K6">
        <v>0.5</v>
      </c>
      <c r="L6">
        <v>0.5</v>
      </c>
      <c r="M6">
        <v>498.95286299999998</v>
      </c>
      <c r="N6">
        <v>48</v>
      </c>
      <c r="O6">
        <v>3.5</v>
      </c>
      <c r="P6" t="s">
        <v>4</v>
      </c>
      <c r="Q6" t="s">
        <v>2</v>
      </c>
      <c r="R6" t="s">
        <v>3</v>
      </c>
      <c r="S6">
        <v>0</v>
      </c>
      <c r="T6">
        <v>0</v>
      </c>
      <c r="U6">
        <v>-0.5</v>
      </c>
      <c r="V6">
        <v>-0.5</v>
      </c>
      <c r="W6">
        <v>3.7423000000000003E-4</v>
      </c>
      <c r="X6" s="1">
        <v>7.8111419999999999E-20</v>
      </c>
      <c r="Y6">
        <v>5.1807530000000002</v>
      </c>
      <c r="Z6" s="1">
        <v>-1.9302210000000001E-7</v>
      </c>
      <c r="AA6" s="1">
        <v>1.5876209999999999E-7</v>
      </c>
      <c r="AB6">
        <v>-1.930221</v>
      </c>
      <c r="AC6">
        <v>1.5876209999999999</v>
      </c>
      <c r="AD6" s="1">
        <v>9.9999999999999995E-8</v>
      </c>
      <c r="AF6">
        <f t="shared" si="4"/>
        <v>1</v>
      </c>
      <c r="AH6">
        <f t="shared" si="0"/>
        <v>0</v>
      </c>
      <c r="AI6">
        <f t="shared" si="1"/>
        <v>0</v>
      </c>
      <c r="AJ6">
        <f t="shared" si="2"/>
        <v>1</v>
      </c>
      <c r="AK6">
        <f t="shared" si="3"/>
        <v>1</v>
      </c>
    </row>
    <row r="7" spans="1:37" x14ac:dyDescent="0.2">
      <c r="A7">
        <v>72516</v>
      </c>
      <c r="B7" s="2" t="s">
        <v>6</v>
      </c>
      <c r="C7">
        <v>1521.0923069999999</v>
      </c>
      <c r="D7">
        <v>108</v>
      </c>
      <c r="E7">
        <v>8.5</v>
      </c>
      <c r="F7" t="s">
        <v>4</v>
      </c>
      <c r="G7" t="s">
        <v>5</v>
      </c>
      <c r="H7" t="s">
        <v>3</v>
      </c>
      <c r="I7">
        <v>0</v>
      </c>
      <c r="J7">
        <v>0</v>
      </c>
      <c r="K7">
        <v>-0.5</v>
      </c>
      <c r="L7">
        <v>-0.5</v>
      </c>
      <c r="M7">
        <v>1509.558344</v>
      </c>
      <c r="N7">
        <v>108</v>
      </c>
      <c r="O7">
        <v>8.5</v>
      </c>
      <c r="P7" t="s">
        <v>1</v>
      </c>
      <c r="Q7" t="s">
        <v>2</v>
      </c>
      <c r="R7" t="s">
        <v>3</v>
      </c>
      <c r="S7">
        <v>0</v>
      </c>
      <c r="T7">
        <v>0</v>
      </c>
      <c r="U7">
        <v>0.5</v>
      </c>
      <c r="V7">
        <v>0.5</v>
      </c>
      <c r="W7" s="1">
        <v>3.0233999999999999E-5</v>
      </c>
      <c r="X7" s="1">
        <v>2.36323899999999E-27</v>
      </c>
      <c r="Y7">
        <v>11.53396</v>
      </c>
      <c r="Z7" s="1">
        <v>-1.7340090000000001E-7</v>
      </c>
      <c r="AA7" s="1">
        <v>8.9419100000000002E-7</v>
      </c>
      <c r="AB7">
        <v>-1.7340089999999999</v>
      </c>
      <c r="AC7">
        <v>8.94191</v>
      </c>
      <c r="AD7" s="1">
        <v>9.9999999999999995E-8</v>
      </c>
      <c r="AF7">
        <f t="shared" si="4"/>
        <v>0</v>
      </c>
      <c r="AH7">
        <f t="shared" si="0"/>
        <v>0</v>
      </c>
      <c r="AI7">
        <f t="shared" si="1"/>
        <v>0</v>
      </c>
      <c r="AJ7">
        <f t="shared" si="2"/>
        <v>-1</v>
      </c>
      <c r="AK7">
        <f t="shared" si="3"/>
        <v>-1</v>
      </c>
    </row>
    <row r="8" spans="1:37" x14ac:dyDescent="0.2">
      <c r="A8">
        <v>45759</v>
      </c>
      <c r="B8" s="2" t="s">
        <v>12</v>
      </c>
      <c r="C8">
        <v>1464.650046</v>
      </c>
      <c r="D8">
        <v>12</v>
      </c>
      <c r="E8">
        <v>0.5</v>
      </c>
      <c r="F8" t="s">
        <v>4</v>
      </c>
      <c r="G8" t="s">
        <v>5</v>
      </c>
      <c r="H8" t="s">
        <v>3</v>
      </c>
      <c r="I8">
        <v>0</v>
      </c>
      <c r="J8">
        <v>0</v>
      </c>
      <c r="K8">
        <v>-0.5</v>
      </c>
      <c r="L8">
        <v>-0.5</v>
      </c>
      <c r="M8">
        <v>1463.368144</v>
      </c>
      <c r="N8">
        <v>12</v>
      </c>
      <c r="O8">
        <v>0.5</v>
      </c>
      <c r="P8" t="s">
        <v>1</v>
      </c>
      <c r="Q8" t="s">
        <v>2</v>
      </c>
      <c r="R8" t="s">
        <v>3</v>
      </c>
      <c r="S8">
        <v>0</v>
      </c>
      <c r="T8">
        <v>0</v>
      </c>
      <c r="U8">
        <v>0.5</v>
      </c>
      <c r="V8">
        <v>0.5</v>
      </c>
      <c r="W8" s="1">
        <v>4.2783000000000002E-6</v>
      </c>
      <c r="X8" s="1">
        <v>6.9875249999999896E-28</v>
      </c>
      <c r="Y8">
        <v>1.2819020000000001</v>
      </c>
      <c r="Z8" s="1">
        <v>-1.560182E-6</v>
      </c>
      <c r="AA8" s="1">
        <v>7.9814040000000005E-6</v>
      </c>
      <c r="AB8">
        <v>-1.560182</v>
      </c>
      <c r="AC8">
        <v>7.9814039999999897</v>
      </c>
      <c r="AD8" s="1">
        <v>9.9999999999999995E-7</v>
      </c>
      <c r="AF8">
        <f t="shared" si="4"/>
        <v>0</v>
      </c>
      <c r="AH8">
        <f t="shared" si="0"/>
        <v>0</v>
      </c>
      <c r="AI8">
        <f t="shared" si="1"/>
        <v>0</v>
      </c>
      <c r="AJ8">
        <f t="shared" si="2"/>
        <v>-1</v>
      </c>
      <c r="AK8">
        <f t="shared" si="3"/>
        <v>-1</v>
      </c>
    </row>
    <row r="9" spans="1:37" x14ac:dyDescent="0.2">
      <c r="A9">
        <v>45664</v>
      </c>
      <c r="B9" s="2" t="s">
        <v>13</v>
      </c>
      <c r="C9">
        <v>492.472037</v>
      </c>
      <c r="D9">
        <v>12</v>
      </c>
      <c r="E9">
        <v>0.5</v>
      </c>
      <c r="F9" t="s">
        <v>4</v>
      </c>
      <c r="G9" t="s">
        <v>5</v>
      </c>
      <c r="H9" t="s">
        <v>3</v>
      </c>
      <c r="I9">
        <v>0</v>
      </c>
      <c r="J9">
        <v>0</v>
      </c>
      <c r="K9">
        <v>-0.5</v>
      </c>
      <c r="L9">
        <v>-0.5</v>
      </c>
      <c r="M9">
        <v>491.17958700000003</v>
      </c>
      <c r="N9">
        <v>12</v>
      </c>
      <c r="O9">
        <v>0.5</v>
      </c>
      <c r="P9" t="s">
        <v>1</v>
      </c>
      <c r="Q9" t="s">
        <v>2</v>
      </c>
      <c r="R9" t="s">
        <v>3</v>
      </c>
      <c r="S9">
        <v>0</v>
      </c>
      <c r="T9">
        <v>0</v>
      </c>
      <c r="U9">
        <v>0.5</v>
      </c>
      <c r="V9">
        <v>0.5</v>
      </c>
      <c r="W9" s="1">
        <v>4.3892999999999996E-6</v>
      </c>
      <c r="X9" s="1">
        <v>8.4451169999999999E-22</v>
      </c>
      <c r="Y9">
        <v>1.2924500000000001</v>
      </c>
      <c r="Z9" s="1">
        <v>-1.5474490000000001E-6</v>
      </c>
      <c r="AA9" s="1">
        <v>1.062508E-6</v>
      </c>
      <c r="AB9">
        <v>-1.5474490000000001</v>
      </c>
      <c r="AC9">
        <v>1.062508</v>
      </c>
      <c r="AD9" s="1">
        <v>9.9999999999999995E-7</v>
      </c>
      <c r="AF9">
        <f t="shared" si="4"/>
        <v>0</v>
      </c>
      <c r="AH9">
        <f t="shared" si="0"/>
        <v>0</v>
      </c>
      <c r="AI9">
        <f t="shared" si="1"/>
        <v>0</v>
      </c>
      <c r="AJ9">
        <f t="shared" si="2"/>
        <v>-1</v>
      </c>
      <c r="AK9">
        <f t="shared" si="3"/>
        <v>-1</v>
      </c>
    </row>
    <row r="10" spans="1:37" x14ac:dyDescent="0.2">
      <c r="A10">
        <v>47276</v>
      </c>
      <c r="B10" s="2" t="s">
        <v>14</v>
      </c>
      <c r="C10">
        <v>495.060653</v>
      </c>
      <c r="D10">
        <v>24</v>
      </c>
      <c r="E10">
        <v>1.5</v>
      </c>
      <c r="F10" t="s">
        <v>1</v>
      </c>
      <c r="G10" t="s">
        <v>5</v>
      </c>
      <c r="H10" t="s">
        <v>3</v>
      </c>
      <c r="I10">
        <v>0</v>
      </c>
      <c r="J10">
        <v>0</v>
      </c>
      <c r="K10">
        <v>0.5</v>
      </c>
      <c r="L10">
        <v>0.5</v>
      </c>
      <c r="M10">
        <v>492.47577999999999</v>
      </c>
      <c r="N10">
        <v>24</v>
      </c>
      <c r="O10">
        <v>1.5</v>
      </c>
      <c r="P10" t="s">
        <v>4</v>
      </c>
      <c r="Q10" t="s">
        <v>2</v>
      </c>
      <c r="R10" t="s">
        <v>3</v>
      </c>
      <c r="S10">
        <v>0</v>
      </c>
      <c r="T10">
        <v>0</v>
      </c>
      <c r="U10">
        <v>-0.5</v>
      </c>
      <c r="V10">
        <v>-0.5</v>
      </c>
      <c r="W10" s="1">
        <v>7.0558000000000003E-6</v>
      </c>
      <c r="X10" s="1">
        <v>1.32020899999999E-21</v>
      </c>
      <c r="Y10">
        <v>2.584873</v>
      </c>
      <c r="Z10" s="1">
        <v>-1.1605989999999999E-6</v>
      </c>
      <c r="AA10" s="1">
        <v>7.1153690000000001E-7</v>
      </c>
      <c r="AB10">
        <v>-1.1605989999999999</v>
      </c>
      <c r="AC10">
        <v>0.71153690000000003</v>
      </c>
      <c r="AD10" s="1">
        <v>9.9999999999999995E-7</v>
      </c>
      <c r="AF10">
        <f t="shared" si="4"/>
        <v>0</v>
      </c>
      <c r="AH10">
        <f t="shared" si="0"/>
        <v>0</v>
      </c>
      <c r="AI10">
        <f t="shared" si="1"/>
        <v>0</v>
      </c>
      <c r="AJ10">
        <f t="shared" si="2"/>
        <v>1</v>
      </c>
      <c r="AK10">
        <f t="shared" si="3"/>
        <v>1</v>
      </c>
    </row>
    <row r="11" spans="1:37" x14ac:dyDescent="0.2">
      <c r="A11">
        <v>50466</v>
      </c>
      <c r="B11" s="2" t="s">
        <v>10</v>
      </c>
      <c r="C11">
        <v>504.13361500000002</v>
      </c>
      <c r="D11">
        <v>60</v>
      </c>
      <c r="E11">
        <v>4.5</v>
      </c>
      <c r="F11" t="s">
        <v>1</v>
      </c>
      <c r="G11" t="s">
        <v>2</v>
      </c>
      <c r="H11" t="s">
        <v>3</v>
      </c>
      <c r="I11">
        <v>0</v>
      </c>
      <c r="J11">
        <v>0</v>
      </c>
      <c r="K11">
        <v>0.5</v>
      </c>
      <c r="L11">
        <v>0.5</v>
      </c>
      <c r="M11">
        <v>498.95286299999998</v>
      </c>
      <c r="N11">
        <v>48</v>
      </c>
      <c r="O11">
        <v>3.5</v>
      </c>
      <c r="P11" t="s">
        <v>4</v>
      </c>
      <c r="Q11" t="s">
        <v>2</v>
      </c>
      <c r="R11" t="s">
        <v>3</v>
      </c>
      <c r="S11">
        <v>0</v>
      </c>
      <c r="T11">
        <v>0</v>
      </c>
      <c r="U11">
        <v>-0.5</v>
      </c>
      <c r="V11">
        <v>-0.5</v>
      </c>
      <c r="W11">
        <v>3.7423000000000003E-4</v>
      </c>
      <c r="X11" s="1">
        <v>7.8111419999999999E-20</v>
      </c>
      <c r="Y11">
        <v>5.1807530000000002</v>
      </c>
      <c r="Z11" s="1">
        <v>-1.158133E-6</v>
      </c>
      <c r="AA11" s="1">
        <v>8.3096490000000001E-7</v>
      </c>
      <c r="AB11">
        <v>-1.1581330000000001</v>
      </c>
      <c r="AC11">
        <v>0.83096489999999901</v>
      </c>
      <c r="AD11" s="1">
        <v>9.9999999999999995E-7</v>
      </c>
      <c r="AF11">
        <f t="shared" si="4"/>
        <v>1</v>
      </c>
      <c r="AH11">
        <f t="shared" si="0"/>
        <v>0</v>
      </c>
      <c r="AI11">
        <f t="shared" si="1"/>
        <v>0</v>
      </c>
      <c r="AJ11">
        <f t="shared" si="2"/>
        <v>1</v>
      </c>
      <c r="AK11">
        <f t="shared" si="3"/>
        <v>1</v>
      </c>
    </row>
    <row r="12" spans="1:37" x14ac:dyDescent="0.2">
      <c r="A12">
        <v>47522</v>
      </c>
      <c r="B12" t="s">
        <v>15</v>
      </c>
      <c r="C12">
        <v>495.06689</v>
      </c>
      <c r="D12">
        <v>36</v>
      </c>
      <c r="E12">
        <v>2.5</v>
      </c>
      <c r="F12" t="s">
        <v>1</v>
      </c>
      <c r="G12" t="s">
        <v>2</v>
      </c>
      <c r="H12" t="s">
        <v>3</v>
      </c>
      <c r="I12">
        <v>0</v>
      </c>
      <c r="J12">
        <v>0</v>
      </c>
      <c r="K12">
        <v>0.5</v>
      </c>
      <c r="L12">
        <v>0.5</v>
      </c>
      <c r="M12">
        <v>492.47577999999999</v>
      </c>
      <c r="N12">
        <v>24</v>
      </c>
      <c r="O12">
        <v>1.5</v>
      </c>
      <c r="P12" t="s">
        <v>4</v>
      </c>
      <c r="Q12" t="s">
        <v>2</v>
      </c>
      <c r="R12" t="s">
        <v>3</v>
      </c>
      <c r="S12">
        <v>0</v>
      </c>
      <c r="T12">
        <v>0</v>
      </c>
      <c r="U12">
        <v>-0.5</v>
      </c>
      <c r="V12">
        <v>-0.5</v>
      </c>
      <c r="W12" s="1">
        <v>4.2138999999999998E-5</v>
      </c>
      <c r="X12" s="1">
        <v>1.179794E-20</v>
      </c>
      <c r="Y12">
        <v>2.59111</v>
      </c>
      <c r="Z12" s="1">
        <v>-1.1578050000000001E-6</v>
      </c>
      <c r="AA12" s="1">
        <v>7.0874289999999996E-7</v>
      </c>
      <c r="AB12">
        <v>-1.157805</v>
      </c>
      <c r="AC12">
        <v>0.70874289999999995</v>
      </c>
      <c r="AD12" s="1">
        <v>9.9999999999999995E-7</v>
      </c>
      <c r="AF12">
        <f t="shared" si="4"/>
        <v>1</v>
      </c>
      <c r="AH12">
        <f t="shared" si="0"/>
        <v>0</v>
      </c>
      <c r="AI12">
        <f t="shared" si="1"/>
        <v>0</v>
      </c>
      <c r="AJ12">
        <f t="shared" si="2"/>
        <v>1</v>
      </c>
      <c r="AK12">
        <f t="shared" si="3"/>
        <v>1</v>
      </c>
    </row>
    <row r="13" spans="1:37" s="5" customFormat="1" x14ac:dyDescent="0.2"/>
    <row r="14" spans="1:37" s="5" customFormat="1" x14ac:dyDescent="0.2">
      <c r="A14" s="7" t="s">
        <v>45</v>
      </c>
    </row>
    <row r="15" spans="1:37" x14ac:dyDescent="0.2">
      <c r="A15" s="3">
        <v>66733</v>
      </c>
      <c r="B15" s="3" t="s">
        <v>12</v>
      </c>
      <c r="C15" s="3">
        <v>1403.27999</v>
      </c>
      <c r="D15" s="3">
        <v>12</v>
      </c>
      <c r="E15" s="3">
        <v>0.5</v>
      </c>
      <c r="F15" s="3" t="s">
        <v>4</v>
      </c>
      <c r="G15" s="3" t="s">
        <v>5</v>
      </c>
      <c r="H15" s="3" t="s">
        <v>3</v>
      </c>
      <c r="I15" s="3">
        <v>0</v>
      </c>
      <c r="J15" s="3">
        <v>0</v>
      </c>
      <c r="K15" s="3">
        <v>-0.5</v>
      </c>
      <c r="L15" s="3">
        <v>-0.5</v>
      </c>
      <c r="M15" s="3">
        <v>1402.10428</v>
      </c>
      <c r="N15" s="3">
        <v>12</v>
      </c>
      <c r="O15" s="3">
        <v>0.5</v>
      </c>
      <c r="P15" s="3" t="s">
        <v>1</v>
      </c>
      <c r="Q15" s="3" t="s">
        <v>2</v>
      </c>
      <c r="R15" s="3" t="s">
        <v>3</v>
      </c>
      <c r="S15" s="3">
        <v>0</v>
      </c>
      <c r="T15" s="3">
        <v>0</v>
      </c>
      <c r="U15" s="3">
        <v>0.5</v>
      </c>
      <c r="V15" s="3">
        <v>0.5</v>
      </c>
      <c r="W15" s="4">
        <v>3.3000000000000002E-6</v>
      </c>
      <c r="X15" s="4">
        <v>1.0099999999999999E-27</v>
      </c>
      <c r="Y15" s="3">
        <v>1.175708</v>
      </c>
      <c r="Z15" s="4">
        <v>-8.5099999999999998E-7</v>
      </c>
      <c r="AA15" s="4">
        <v>1.48E-6</v>
      </c>
      <c r="AB15" s="3">
        <v>-8.5055130000000005</v>
      </c>
      <c r="AC15" s="3">
        <v>14.791740000000001</v>
      </c>
      <c r="AD15" s="4">
        <v>9.9999999999999995E-8</v>
      </c>
      <c r="AF15">
        <f t="shared" si="4"/>
        <v>0</v>
      </c>
      <c r="AH15">
        <f t="shared" ref="AH15:AH24" si="5">I15-S15</f>
        <v>0</v>
      </c>
      <c r="AI15">
        <f t="shared" ref="AI15:AI24" si="6">J15-T15</f>
        <v>0</v>
      </c>
      <c r="AJ15">
        <f t="shared" ref="AJ15:AJ24" si="7">K15-U15</f>
        <v>-1</v>
      </c>
      <c r="AK15">
        <f t="shared" ref="AK15:AK24" si="8">L15-V15</f>
        <v>-1</v>
      </c>
    </row>
    <row r="16" spans="1:37" x14ac:dyDescent="0.2">
      <c r="A16" s="3">
        <v>68113</v>
      </c>
      <c r="B16" s="3" t="s">
        <v>47</v>
      </c>
      <c r="C16" s="3">
        <v>1409.1657</v>
      </c>
      <c r="D16" s="3">
        <v>36</v>
      </c>
      <c r="E16" s="3">
        <v>2.5</v>
      </c>
      <c r="F16" s="3" t="s">
        <v>4</v>
      </c>
      <c r="G16" s="3" t="s">
        <v>5</v>
      </c>
      <c r="H16" s="3" t="s">
        <v>3</v>
      </c>
      <c r="I16" s="3">
        <v>0</v>
      </c>
      <c r="J16" s="3">
        <v>0</v>
      </c>
      <c r="K16" s="3">
        <v>-0.5</v>
      </c>
      <c r="L16" s="3">
        <v>-0.5</v>
      </c>
      <c r="M16" s="3">
        <v>1405.63411</v>
      </c>
      <c r="N16" s="3">
        <v>24</v>
      </c>
      <c r="O16" s="3">
        <v>1.5</v>
      </c>
      <c r="P16" s="3" t="s">
        <v>1</v>
      </c>
      <c r="Q16" s="3" t="s">
        <v>5</v>
      </c>
      <c r="R16" s="3" t="s">
        <v>3</v>
      </c>
      <c r="S16" s="3">
        <v>0</v>
      </c>
      <c r="T16" s="3">
        <v>0</v>
      </c>
      <c r="U16" s="3">
        <v>0.5</v>
      </c>
      <c r="V16" s="3">
        <v>0.5</v>
      </c>
      <c r="W16" s="3">
        <v>1.0705E-4</v>
      </c>
      <c r="X16" s="4">
        <v>3.0599999999999999E-26</v>
      </c>
      <c r="Y16" s="3">
        <v>3.5315850000000002</v>
      </c>
      <c r="Z16" s="4">
        <v>-2.8299999999999998E-7</v>
      </c>
      <c r="AA16" s="4">
        <v>9.1200000000000001E-7</v>
      </c>
      <c r="AB16" s="3">
        <v>-2.8315899999999998</v>
      </c>
      <c r="AC16" s="3">
        <v>9.1174009999999992</v>
      </c>
      <c r="AD16" s="4">
        <v>9.9999999999999995E-8</v>
      </c>
      <c r="AF16">
        <f t="shared" si="4"/>
        <v>1</v>
      </c>
      <c r="AH16">
        <f t="shared" si="5"/>
        <v>0</v>
      </c>
      <c r="AI16">
        <f t="shared" si="6"/>
        <v>0</v>
      </c>
      <c r="AJ16">
        <f t="shared" si="7"/>
        <v>-1</v>
      </c>
      <c r="AK16">
        <f t="shared" si="8"/>
        <v>-1</v>
      </c>
    </row>
    <row r="17" spans="1:37" x14ac:dyDescent="0.2">
      <c r="A17" s="3">
        <v>67968</v>
      </c>
      <c r="B17" s="3" t="s">
        <v>8</v>
      </c>
      <c r="C17" s="3">
        <v>477.58624600000002</v>
      </c>
      <c r="D17" s="3">
        <v>36</v>
      </c>
      <c r="E17" s="3">
        <v>2.5</v>
      </c>
      <c r="F17" s="3" t="s">
        <v>4</v>
      </c>
      <c r="G17" s="3" t="s">
        <v>5</v>
      </c>
      <c r="H17" s="3" t="s">
        <v>3</v>
      </c>
      <c r="I17" s="3">
        <v>0</v>
      </c>
      <c r="J17" s="3">
        <v>0</v>
      </c>
      <c r="K17" s="3">
        <v>-0.5</v>
      </c>
      <c r="L17" s="3">
        <v>-0.5</v>
      </c>
      <c r="M17" s="3">
        <v>474.024002</v>
      </c>
      <c r="N17" s="3">
        <v>24</v>
      </c>
      <c r="O17" s="3">
        <v>1.5</v>
      </c>
      <c r="P17" s="3" t="s">
        <v>1</v>
      </c>
      <c r="Q17" s="3" t="s">
        <v>5</v>
      </c>
      <c r="R17" s="3" t="s">
        <v>3</v>
      </c>
      <c r="S17" s="3">
        <v>0</v>
      </c>
      <c r="T17" s="3">
        <v>0</v>
      </c>
      <c r="U17" s="3">
        <v>0.5</v>
      </c>
      <c r="V17" s="3">
        <v>0.5</v>
      </c>
      <c r="W17" s="3">
        <v>1.1001999999999999E-4</v>
      </c>
      <c r="X17" s="4">
        <v>2.0700000000000001E-20</v>
      </c>
      <c r="Y17" s="3">
        <v>3.5622440000000002</v>
      </c>
      <c r="Z17" s="4">
        <v>-2.8099999999999999E-7</v>
      </c>
      <c r="AA17" s="4">
        <v>2.4699999999999998E-7</v>
      </c>
      <c r="AB17" s="3">
        <v>-2.8072189999999999</v>
      </c>
      <c r="AC17" s="3">
        <v>2.4746459999999999</v>
      </c>
      <c r="AD17" s="4">
        <v>9.9999999999999995E-8</v>
      </c>
      <c r="AF17">
        <f t="shared" si="4"/>
        <v>1</v>
      </c>
      <c r="AH17">
        <f t="shared" si="5"/>
        <v>0</v>
      </c>
      <c r="AI17">
        <f t="shared" si="6"/>
        <v>0</v>
      </c>
      <c r="AJ17">
        <f t="shared" si="7"/>
        <v>-1</v>
      </c>
      <c r="AK17">
        <f t="shared" si="8"/>
        <v>-1</v>
      </c>
    </row>
    <row r="18" spans="1:37" x14ac:dyDescent="0.2">
      <c r="A18" s="3">
        <v>72076</v>
      </c>
      <c r="B18" s="3" t="s">
        <v>48</v>
      </c>
      <c r="C18" s="3">
        <v>1413.88285</v>
      </c>
      <c r="D18" s="3">
        <v>60</v>
      </c>
      <c r="E18" s="3">
        <v>4.5</v>
      </c>
      <c r="F18" s="3" t="s">
        <v>1</v>
      </c>
      <c r="G18" s="3" t="s">
        <v>2</v>
      </c>
      <c r="H18" s="3" t="s">
        <v>3</v>
      </c>
      <c r="I18" s="3">
        <v>0</v>
      </c>
      <c r="J18" s="3">
        <v>0</v>
      </c>
      <c r="K18" s="3">
        <v>0.5</v>
      </c>
      <c r="L18" s="3">
        <v>0.5</v>
      </c>
      <c r="M18" s="3">
        <v>1409.1720600000001</v>
      </c>
      <c r="N18" s="3">
        <v>48</v>
      </c>
      <c r="O18" s="3">
        <v>3.5</v>
      </c>
      <c r="P18" s="3" t="s">
        <v>4</v>
      </c>
      <c r="Q18" s="3" t="s">
        <v>2</v>
      </c>
      <c r="R18" s="3" t="s">
        <v>3</v>
      </c>
      <c r="S18" s="3">
        <v>0</v>
      </c>
      <c r="T18" s="3">
        <v>0</v>
      </c>
      <c r="U18" s="3">
        <v>-0.5</v>
      </c>
      <c r="V18" s="3">
        <v>-0.5</v>
      </c>
      <c r="W18" s="3">
        <v>2.8076000000000002E-4</v>
      </c>
      <c r="X18" s="4">
        <v>9.4599999999999996E-26</v>
      </c>
      <c r="Y18" s="3">
        <v>4.7107900000000003</v>
      </c>
      <c r="Z18" s="4">
        <v>-2.1199999999999999E-7</v>
      </c>
      <c r="AA18" s="4">
        <v>8.4099999999999997E-7</v>
      </c>
      <c r="AB18" s="3">
        <v>-2.1227860000000001</v>
      </c>
      <c r="AC18" s="3">
        <v>8.4083930000000002</v>
      </c>
      <c r="AD18" s="4">
        <v>9.9999999999999995E-8</v>
      </c>
      <c r="AF18">
        <f t="shared" si="4"/>
        <v>1</v>
      </c>
      <c r="AH18">
        <f t="shared" si="5"/>
        <v>0</v>
      </c>
      <c r="AI18">
        <f t="shared" si="6"/>
        <v>0</v>
      </c>
      <c r="AJ18">
        <f t="shared" si="7"/>
        <v>1</v>
      </c>
      <c r="AK18">
        <f t="shared" si="8"/>
        <v>1</v>
      </c>
    </row>
    <row r="19" spans="1:37" x14ac:dyDescent="0.2">
      <c r="A19" s="3">
        <v>71929</v>
      </c>
      <c r="B19" s="3" t="s">
        <v>10</v>
      </c>
      <c r="C19" s="3">
        <v>482.34961700000002</v>
      </c>
      <c r="D19" s="3">
        <v>60</v>
      </c>
      <c r="E19" s="3">
        <v>4.5</v>
      </c>
      <c r="F19" s="3" t="s">
        <v>1</v>
      </c>
      <c r="G19" s="3" t="s">
        <v>2</v>
      </c>
      <c r="H19" s="3" t="s">
        <v>3</v>
      </c>
      <c r="I19" s="3">
        <v>0</v>
      </c>
      <c r="J19" s="3">
        <v>0</v>
      </c>
      <c r="K19" s="3">
        <v>0.5</v>
      </c>
      <c r="L19" s="3">
        <v>0.5</v>
      </c>
      <c r="M19" s="3">
        <v>477.59661299999999</v>
      </c>
      <c r="N19" s="3">
        <v>48</v>
      </c>
      <c r="O19" s="3">
        <v>3.5</v>
      </c>
      <c r="P19" s="3" t="s">
        <v>4</v>
      </c>
      <c r="Q19" s="3" t="s">
        <v>2</v>
      </c>
      <c r="R19" s="3" t="s">
        <v>3</v>
      </c>
      <c r="S19" s="3">
        <v>0</v>
      </c>
      <c r="T19" s="3">
        <v>0</v>
      </c>
      <c r="U19" s="3">
        <v>-0.5</v>
      </c>
      <c r="V19" s="3">
        <v>-0.5</v>
      </c>
      <c r="W19" s="3">
        <v>2.8898999999999998E-4</v>
      </c>
      <c r="X19" s="4">
        <v>6.3900000000000003E-20</v>
      </c>
      <c r="Y19" s="3">
        <v>4.7530039999999998</v>
      </c>
      <c r="Z19" s="4">
        <v>-2.1E-7</v>
      </c>
      <c r="AA19" s="4">
        <v>1.7700000000000001E-7</v>
      </c>
      <c r="AB19" s="3">
        <v>-2.1039330000000001</v>
      </c>
      <c r="AC19" s="3">
        <v>1.771153</v>
      </c>
      <c r="AD19" s="4">
        <v>9.9999999999999995E-8</v>
      </c>
      <c r="AF19">
        <f t="shared" si="4"/>
        <v>1</v>
      </c>
      <c r="AH19">
        <f t="shared" si="5"/>
        <v>0</v>
      </c>
      <c r="AI19">
        <f t="shared" si="6"/>
        <v>0</v>
      </c>
      <c r="AJ19">
        <f t="shared" si="7"/>
        <v>1</v>
      </c>
      <c r="AK19">
        <f t="shared" si="8"/>
        <v>1</v>
      </c>
    </row>
    <row r="20" spans="1:37" x14ac:dyDescent="0.2">
      <c r="A20" s="3">
        <v>80553</v>
      </c>
      <c r="B20" s="3" t="s">
        <v>46</v>
      </c>
      <c r="C20" s="3">
        <v>2384.8730999999998</v>
      </c>
      <c r="D20" s="3">
        <v>120</v>
      </c>
      <c r="E20" s="3">
        <v>9.5</v>
      </c>
      <c r="F20" s="3" t="s">
        <v>1</v>
      </c>
      <c r="G20" s="3" t="s">
        <v>5</v>
      </c>
      <c r="H20" s="3" t="s">
        <v>3</v>
      </c>
      <c r="I20" s="3">
        <v>0</v>
      </c>
      <c r="J20" s="3">
        <v>0</v>
      </c>
      <c r="K20" s="3">
        <v>0.5</v>
      </c>
      <c r="L20" s="3">
        <v>0.5</v>
      </c>
      <c r="M20" s="3">
        <v>2373.20642</v>
      </c>
      <c r="N20" s="3">
        <v>108</v>
      </c>
      <c r="O20" s="3">
        <v>8.5</v>
      </c>
      <c r="P20" s="3" t="s">
        <v>4</v>
      </c>
      <c r="Q20" s="3" t="s">
        <v>5</v>
      </c>
      <c r="R20" s="3" t="s">
        <v>3</v>
      </c>
      <c r="S20" s="3">
        <v>0</v>
      </c>
      <c r="T20" s="3">
        <v>0</v>
      </c>
      <c r="U20" s="3">
        <v>-0.5</v>
      </c>
      <c r="V20" s="3">
        <v>-0.5</v>
      </c>
      <c r="W20" s="3">
        <v>4.5655000000000001E-3</v>
      </c>
      <c r="X20" s="4">
        <v>1.12E-30</v>
      </c>
      <c r="Y20" s="3">
        <v>11.666679999999999</v>
      </c>
      <c r="Z20" s="4">
        <v>-1.7100000000000001E-7</v>
      </c>
      <c r="AA20" s="4">
        <v>1.53E-6</v>
      </c>
      <c r="AB20" s="3">
        <v>-1.7142839999999999</v>
      </c>
      <c r="AC20" s="3">
        <v>15.262510000000001</v>
      </c>
      <c r="AD20" s="4">
        <v>9.9999999999999995E-8</v>
      </c>
      <c r="AF20">
        <f t="shared" si="4"/>
        <v>1</v>
      </c>
      <c r="AH20">
        <f t="shared" si="5"/>
        <v>0</v>
      </c>
      <c r="AI20">
        <f t="shared" si="6"/>
        <v>0</v>
      </c>
      <c r="AJ20">
        <f t="shared" si="7"/>
        <v>1</v>
      </c>
      <c r="AK20">
        <f t="shared" si="8"/>
        <v>1</v>
      </c>
    </row>
    <row r="21" spans="1:37" x14ac:dyDescent="0.2">
      <c r="A21" s="3">
        <v>72625</v>
      </c>
      <c r="B21" s="3" t="s">
        <v>11</v>
      </c>
      <c r="C21" s="3">
        <v>1419.7609500000001</v>
      </c>
      <c r="D21" s="3">
        <v>60</v>
      </c>
      <c r="E21" s="3">
        <v>4.5</v>
      </c>
      <c r="F21" s="3" t="s">
        <v>4</v>
      </c>
      <c r="G21" s="3" t="s">
        <v>5</v>
      </c>
      <c r="H21" s="3" t="s">
        <v>3</v>
      </c>
      <c r="I21" s="3">
        <v>0</v>
      </c>
      <c r="J21" s="3">
        <v>0</v>
      </c>
      <c r="K21" s="3">
        <v>-0.5</v>
      </c>
      <c r="L21" s="3">
        <v>-0.5</v>
      </c>
      <c r="M21" s="3">
        <v>1413.88285</v>
      </c>
      <c r="N21" s="3">
        <v>60</v>
      </c>
      <c r="O21" s="3">
        <v>4.5</v>
      </c>
      <c r="P21" s="3" t="s">
        <v>1</v>
      </c>
      <c r="Q21" s="3" t="s">
        <v>2</v>
      </c>
      <c r="R21" s="3" t="s">
        <v>3</v>
      </c>
      <c r="S21" s="3">
        <v>0</v>
      </c>
      <c r="T21" s="3">
        <v>0</v>
      </c>
      <c r="U21" s="3">
        <v>0.5</v>
      </c>
      <c r="V21" s="3">
        <v>0.5</v>
      </c>
      <c r="W21" s="4">
        <v>1.2799999999999999E-5</v>
      </c>
      <c r="X21" s="4">
        <v>3.1999999999999999E-27</v>
      </c>
      <c r="Y21" s="3">
        <v>5.8780960000000002</v>
      </c>
      <c r="Z21" s="4">
        <v>-1.6999999999999999E-7</v>
      </c>
      <c r="AA21" s="4">
        <v>8.1299999999999999E-7</v>
      </c>
      <c r="AB21" s="3">
        <v>-1.7012309999999999</v>
      </c>
      <c r="AC21" s="3">
        <v>8.1305150000000008</v>
      </c>
      <c r="AD21" s="4">
        <v>9.9999999999999995E-8</v>
      </c>
      <c r="AF21">
        <f t="shared" si="4"/>
        <v>0</v>
      </c>
      <c r="AH21">
        <f t="shared" si="5"/>
        <v>0</v>
      </c>
      <c r="AI21">
        <f t="shared" si="6"/>
        <v>0</v>
      </c>
      <c r="AJ21">
        <f t="shared" si="7"/>
        <v>-1</v>
      </c>
      <c r="AK21">
        <f t="shared" si="8"/>
        <v>-1</v>
      </c>
    </row>
    <row r="22" spans="1:37" x14ac:dyDescent="0.2">
      <c r="A22" s="3">
        <v>50025</v>
      </c>
      <c r="B22" s="3" t="s">
        <v>12</v>
      </c>
      <c r="C22" s="3">
        <v>1403.27999</v>
      </c>
      <c r="D22" s="3">
        <v>12</v>
      </c>
      <c r="E22" s="3">
        <v>0.5</v>
      </c>
      <c r="F22" s="3" t="s">
        <v>4</v>
      </c>
      <c r="G22" s="3" t="s">
        <v>5</v>
      </c>
      <c r="H22" s="3" t="s">
        <v>3</v>
      </c>
      <c r="I22" s="3">
        <v>0</v>
      </c>
      <c r="J22" s="3">
        <v>0</v>
      </c>
      <c r="K22" s="3">
        <v>-0.5</v>
      </c>
      <c r="L22" s="3">
        <v>-0.5</v>
      </c>
      <c r="M22" s="3">
        <v>1402.10428</v>
      </c>
      <c r="N22" s="3">
        <v>12</v>
      </c>
      <c r="O22" s="3">
        <v>0.5</v>
      </c>
      <c r="P22" s="3" t="s">
        <v>1</v>
      </c>
      <c r="Q22" s="3" t="s">
        <v>2</v>
      </c>
      <c r="R22" s="3" t="s">
        <v>3</v>
      </c>
      <c r="S22" s="3">
        <v>0</v>
      </c>
      <c r="T22" s="3">
        <v>0</v>
      </c>
      <c r="U22" s="3">
        <v>0.5</v>
      </c>
      <c r="V22" s="3">
        <v>0.5</v>
      </c>
      <c r="W22" s="4">
        <v>3.3000000000000002E-6</v>
      </c>
      <c r="X22" s="4">
        <v>1.0099999999999999E-27</v>
      </c>
      <c r="Y22" s="3">
        <v>1.175708</v>
      </c>
      <c r="Z22" s="4">
        <v>-1.7E-6</v>
      </c>
      <c r="AA22" s="4">
        <v>7.8699999999999992E-6</v>
      </c>
      <c r="AB22" s="3">
        <v>-1.701103</v>
      </c>
      <c r="AC22" s="3">
        <v>7.8696919999999997</v>
      </c>
      <c r="AD22" s="4">
        <v>9.9999999999999995E-7</v>
      </c>
      <c r="AF22">
        <f t="shared" si="4"/>
        <v>0</v>
      </c>
      <c r="AH22">
        <f t="shared" si="5"/>
        <v>0</v>
      </c>
      <c r="AI22">
        <f t="shared" si="6"/>
        <v>0</v>
      </c>
      <c r="AJ22">
        <f t="shared" si="7"/>
        <v>-1</v>
      </c>
      <c r="AK22">
        <f t="shared" si="8"/>
        <v>-1</v>
      </c>
    </row>
    <row r="23" spans="1:37" x14ac:dyDescent="0.2">
      <c r="A23" s="3">
        <v>51707</v>
      </c>
      <c r="B23" s="3" t="s">
        <v>14</v>
      </c>
      <c r="C23" s="3">
        <v>474.024002</v>
      </c>
      <c r="D23" s="3">
        <v>24</v>
      </c>
      <c r="E23" s="3">
        <v>1.5</v>
      </c>
      <c r="F23" s="3" t="s">
        <v>1</v>
      </c>
      <c r="G23" s="3" t="s">
        <v>5</v>
      </c>
      <c r="H23" s="3" t="s">
        <v>3</v>
      </c>
      <c r="I23" s="3">
        <v>0</v>
      </c>
      <c r="J23" s="3">
        <v>0</v>
      </c>
      <c r="K23" s="3">
        <v>0.5</v>
      </c>
      <c r="L23" s="3">
        <v>0.5</v>
      </c>
      <c r="M23" s="3">
        <v>471.65407399999998</v>
      </c>
      <c r="N23" s="3">
        <v>24</v>
      </c>
      <c r="O23" s="3">
        <v>1.5</v>
      </c>
      <c r="P23" s="3" t="s">
        <v>4</v>
      </c>
      <c r="Q23" s="3" t="s">
        <v>2</v>
      </c>
      <c r="R23" s="3" t="s">
        <v>3</v>
      </c>
      <c r="S23" s="3">
        <v>0</v>
      </c>
      <c r="T23" s="3">
        <v>0</v>
      </c>
      <c r="U23" s="3">
        <v>-0.5</v>
      </c>
      <c r="V23" s="3">
        <v>-0.5</v>
      </c>
      <c r="W23" s="4">
        <v>5.4399999999999996E-6</v>
      </c>
      <c r="X23" s="4">
        <v>1.07E-21</v>
      </c>
      <c r="Y23" s="3">
        <v>2.3699279999999998</v>
      </c>
      <c r="Z23" s="4">
        <v>-1.2699999999999999E-6</v>
      </c>
      <c r="AA23" s="4">
        <v>-1.7499999999999998E-5</v>
      </c>
      <c r="AB23" s="3">
        <v>-1.2658609999999999</v>
      </c>
      <c r="AC23" s="3">
        <v>-17.536860000000001</v>
      </c>
      <c r="AD23" s="4">
        <v>9.9999999999999995E-7</v>
      </c>
      <c r="AF23">
        <f t="shared" si="4"/>
        <v>0</v>
      </c>
      <c r="AH23">
        <f t="shared" si="5"/>
        <v>0</v>
      </c>
      <c r="AI23">
        <f t="shared" si="6"/>
        <v>0</v>
      </c>
      <c r="AJ23">
        <f t="shared" si="7"/>
        <v>1</v>
      </c>
      <c r="AK23">
        <f t="shared" si="8"/>
        <v>1</v>
      </c>
    </row>
    <row r="24" spans="1:37" x14ac:dyDescent="0.2">
      <c r="A24" s="3">
        <v>51405</v>
      </c>
      <c r="B24" s="3" t="s">
        <v>47</v>
      </c>
      <c r="C24" s="3">
        <v>1409.1657</v>
      </c>
      <c r="D24" s="3">
        <v>36</v>
      </c>
      <c r="E24" s="3">
        <v>2.5</v>
      </c>
      <c r="F24" s="3" t="s">
        <v>4</v>
      </c>
      <c r="G24" s="3" t="s">
        <v>5</v>
      </c>
      <c r="H24" s="3" t="s">
        <v>3</v>
      </c>
      <c r="I24" s="3">
        <v>0</v>
      </c>
      <c r="J24" s="3">
        <v>0</v>
      </c>
      <c r="K24" s="3">
        <v>-0.5</v>
      </c>
      <c r="L24" s="3">
        <v>-0.5</v>
      </c>
      <c r="M24" s="3">
        <v>1405.63411</v>
      </c>
      <c r="N24" s="3">
        <v>24</v>
      </c>
      <c r="O24" s="3">
        <v>1.5</v>
      </c>
      <c r="P24" s="3" t="s">
        <v>1</v>
      </c>
      <c r="Q24" s="3" t="s">
        <v>5</v>
      </c>
      <c r="R24" s="3" t="s">
        <v>3</v>
      </c>
      <c r="S24" s="3">
        <v>0</v>
      </c>
      <c r="T24" s="3">
        <v>0</v>
      </c>
      <c r="U24" s="3">
        <v>0.5</v>
      </c>
      <c r="V24" s="3">
        <v>0.5</v>
      </c>
      <c r="W24" s="3">
        <v>1.0705E-4</v>
      </c>
      <c r="X24" s="4">
        <v>3.0599999999999999E-26</v>
      </c>
      <c r="Y24" s="3">
        <v>3.5315850000000002</v>
      </c>
      <c r="Z24" s="4">
        <v>-1.13E-6</v>
      </c>
      <c r="AA24" s="4">
        <v>7.3699999999999997E-6</v>
      </c>
      <c r="AB24" s="3">
        <v>-1.132636</v>
      </c>
      <c r="AC24" s="3">
        <v>7.3729560000000003</v>
      </c>
      <c r="AD24" s="4">
        <v>9.9999999999999995E-7</v>
      </c>
      <c r="AF24">
        <f t="shared" si="4"/>
        <v>1</v>
      </c>
      <c r="AH24">
        <f t="shared" si="5"/>
        <v>0</v>
      </c>
      <c r="AI24">
        <f t="shared" si="6"/>
        <v>0</v>
      </c>
      <c r="AJ24">
        <f t="shared" si="7"/>
        <v>-1</v>
      </c>
      <c r="AK24">
        <f t="shared" si="8"/>
        <v>-1</v>
      </c>
    </row>
    <row r="25" spans="1:37" s="5" customFormat="1" x14ac:dyDescent="0.2">
      <c r="W25" s="6"/>
      <c r="X25" s="6"/>
      <c r="Z25" s="6"/>
      <c r="AA25" s="6"/>
      <c r="AD25" s="6"/>
    </row>
    <row r="26" spans="1:37" s="5" customFormat="1" x14ac:dyDescent="0.2">
      <c r="A26" s="7" t="s">
        <v>49</v>
      </c>
      <c r="X26" s="6"/>
      <c r="Z26" s="6"/>
      <c r="AA26" s="6"/>
      <c r="AD26" s="6"/>
    </row>
    <row r="27" spans="1:37" x14ac:dyDescent="0.2">
      <c r="A27" s="3">
        <v>64379</v>
      </c>
      <c r="B27" s="3" t="s">
        <v>50</v>
      </c>
      <c r="C27" s="3">
        <v>1460.7522799999999</v>
      </c>
      <c r="D27" s="3">
        <v>36</v>
      </c>
      <c r="E27" s="3">
        <v>2.5</v>
      </c>
      <c r="F27" s="3" t="s">
        <v>4</v>
      </c>
      <c r="G27" s="3" t="s">
        <v>5</v>
      </c>
      <c r="H27" s="3" t="s">
        <v>3</v>
      </c>
      <c r="I27" s="3">
        <v>0</v>
      </c>
      <c r="J27" s="3">
        <v>0</v>
      </c>
      <c r="K27" s="3">
        <v>-0.5</v>
      </c>
      <c r="L27" s="3">
        <v>-0.5</v>
      </c>
      <c r="M27" s="3">
        <v>1456.9607000000001</v>
      </c>
      <c r="N27" s="3">
        <v>36</v>
      </c>
      <c r="O27" s="3">
        <v>2.5</v>
      </c>
      <c r="P27" s="3" t="s">
        <v>1</v>
      </c>
      <c r="Q27" s="3" t="s">
        <v>2</v>
      </c>
      <c r="R27" s="3" t="s">
        <v>3</v>
      </c>
      <c r="S27" s="3">
        <v>0</v>
      </c>
      <c r="T27" s="3">
        <v>0</v>
      </c>
      <c r="U27" s="3">
        <v>0.5</v>
      </c>
      <c r="V27" s="3">
        <v>0.5</v>
      </c>
      <c r="W27" s="4">
        <v>9.5899999999999997E-6</v>
      </c>
      <c r="X27" s="4">
        <v>1.6199999999999999E-27</v>
      </c>
      <c r="Y27" s="3">
        <v>3.7915800000000002</v>
      </c>
      <c r="Z27" s="4">
        <v>-2.6399999999999998E-7</v>
      </c>
      <c r="AA27" s="4">
        <v>9.0999999999999997E-7</v>
      </c>
      <c r="AB27" s="3">
        <v>-2.6374230000000001</v>
      </c>
      <c r="AC27" s="3">
        <v>9.0957899999999992</v>
      </c>
      <c r="AD27" s="4">
        <v>9.9999999999999995E-8</v>
      </c>
      <c r="AF27">
        <f t="shared" si="4"/>
        <v>0</v>
      </c>
      <c r="AH27">
        <f t="shared" ref="AH27:AH36" si="9">I27-S27</f>
        <v>0</v>
      </c>
      <c r="AI27">
        <f t="shared" ref="AI27:AI36" si="10">J27-T27</f>
        <v>0</v>
      </c>
      <c r="AJ27">
        <f t="shared" ref="AJ27:AJ36" si="11">K27-U27</f>
        <v>-1</v>
      </c>
      <c r="AK27">
        <f t="shared" ref="AK27:AK36" si="12">L27-V27</f>
        <v>-1</v>
      </c>
    </row>
    <row r="28" spans="1:37" x14ac:dyDescent="0.2">
      <c r="A28" s="3">
        <v>64496</v>
      </c>
      <c r="B28" s="3" t="s">
        <v>51</v>
      </c>
      <c r="C28" s="3">
        <v>495.39285100000001</v>
      </c>
      <c r="D28" s="3">
        <v>48</v>
      </c>
      <c r="E28" s="3">
        <v>3.5</v>
      </c>
      <c r="F28" s="3" t="s">
        <v>4</v>
      </c>
      <c r="G28" s="3" t="s">
        <v>2</v>
      </c>
      <c r="H28" s="3" t="s">
        <v>3</v>
      </c>
      <c r="I28" s="3">
        <v>0</v>
      </c>
      <c r="J28" s="3">
        <v>0</v>
      </c>
      <c r="K28" s="3">
        <v>-0.5</v>
      </c>
      <c r="L28" s="3">
        <v>-0.5</v>
      </c>
      <c r="M28" s="3">
        <v>491.561283</v>
      </c>
      <c r="N28" s="3">
        <v>36</v>
      </c>
      <c r="O28" s="3">
        <v>2.5</v>
      </c>
      <c r="P28" s="3" t="s">
        <v>1</v>
      </c>
      <c r="Q28" s="3" t="s">
        <v>2</v>
      </c>
      <c r="R28" s="3" t="s">
        <v>3</v>
      </c>
      <c r="S28" s="3">
        <v>0</v>
      </c>
      <c r="T28" s="3">
        <v>0</v>
      </c>
      <c r="U28" s="3">
        <v>0.5</v>
      </c>
      <c r="V28" s="3">
        <v>0.5</v>
      </c>
      <c r="W28" s="3">
        <v>1.4599E-4</v>
      </c>
      <c r="X28" s="4">
        <v>3.5E-20</v>
      </c>
      <c r="Y28" s="3">
        <v>3.8315679999999999</v>
      </c>
      <c r="Z28" s="4">
        <v>-2.6100000000000002E-7</v>
      </c>
      <c r="AA28" s="4">
        <v>-6.8300000000000007E-5</v>
      </c>
      <c r="AB28" s="3">
        <v>-2.6098979999999998</v>
      </c>
      <c r="AC28" s="3">
        <v>-682.67259999999999</v>
      </c>
      <c r="AD28" s="4">
        <v>9.9999999999999995E-8</v>
      </c>
      <c r="AF28">
        <f t="shared" si="4"/>
        <v>1</v>
      </c>
      <c r="AH28">
        <f t="shared" si="9"/>
        <v>0</v>
      </c>
      <c r="AI28">
        <f t="shared" si="10"/>
        <v>0</v>
      </c>
      <c r="AJ28">
        <f t="shared" si="11"/>
        <v>-1</v>
      </c>
      <c r="AK28">
        <f t="shared" si="12"/>
        <v>-1</v>
      </c>
    </row>
    <row r="29" spans="1:37" x14ac:dyDescent="0.2">
      <c r="A29" s="3">
        <v>66635</v>
      </c>
      <c r="B29" s="3" t="s">
        <v>52</v>
      </c>
      <c r="C29" s="3">
        <v>1465.81214</v>
      </c>
      <c r="D29" s="3">
        <v>48</v>
      </c>
      <c r="E29" s="3">
        <v>3.5</v>
      </c>
      <c r="F29" s="3" t="s">
        <v>1</v>
      </c>
      <c r="G29" s="3" t="s">
        <v>5</v>
      </c>
      <c r="H29" s="3" t="s">
        <v>3</v>
      </c>
      <c r="I29" s="3">
        <v>0</v>
      </c>
      <c r="J29" s="3">
        <v>0</v>
      </c>
      <c r="K29" s="3">
        <v>0.5</v>
      </c>
      <c r="L29" s="3">
        <v>0.5</v>
      </c>
      <c r="M29" s="3">
        <v>1460.7568100000001</v>
      </c>
      <c r="N29" s="3">
        <v>48</v>
      </c>
      <c r="O29" s="3">
        <v>3.5</v>
      </c>
      <c r="P29" s="3" t="s">
        <v>4</v>
      </c>
      <c r="Q29" s="3" t="s">
        <v>2</v>
      </c>
      <c r="R29" s="3" t="s">
        <v>3</v>
      </c>
      <c r="S29" s="3">
        <v>0</v>
      </c>
      <c r="T29" s="3">
        <v>0</v>
      </c>
      <c r="U29" s="3">
        <v>-0.5</v>
      </c>
      <c r="V29" s="3">
        <v>-0.5</v>
      </c>
      <c r="W29" s="4">
        <v>1.27E-5</v>
      </c>
      <c r="X29" s="4">
        <v>2.01E-27</v>
      </c>
      <c r="Y29" s="3">
        <v>5.0553210000000002</v>
      </c>
      <c r="Z29" s="4">
        <v>-1.98E-7</v>
      </c>
      <c r="AA29" s="4">
        <v>8.4399999999999999E-7</v>
      </c>
      <c r="AB29" s="3">
        <v>-1.9781139999999999</v>
      </c>
      <c r="AC29" s="3">
        <v>8.4362619999999993</v>
      </c>
      <c r="AD29" s="4">
        <v>9.9999999999999995E-8</v>
      </c>
      <c r="AF29">
        <f t="shared" si="4"/>
        <v>0</v>
      </c>
      <c r="AH29">
        <f t="shared" si="9"/>
        <v>0</v>
      </c>
      <c r="AI29">
        <f t="shared" si="10"/>
        <v>0</v>
      </c>
      <c r="AJ29">
        <f t="shared" si="11"/>
        <v>1</v>
      </c>
      <c r="AK29">
        <f t="shared" si="12"/>
        <v>1</v>
      </c>
    </row>
    <row r="30" spans="1:37" x14ac:dyDescent="0.2">
      <c r="A30" s="3">
        <v>66498</v>
      </c>
      <c r="B30" s="3" t="s">
        <v>53</v>
      </c>
      <c r="C30" s="3">
        <v>500.48947900000002</v>
      </c>
      <c r="D30" s="3">
        <v>48</v>
      </c>
      <c r="E30" s="3">
        <v>3.5</v>
      </c>
      <c r="F30" s="3" t="s">
        <v>1</v>
      </c>
      <c r="G30" s="3" t="s">
        <v>5</v>
      </c>
      <c r="H30" s="3" t="s">
        <v>3</v>
      </c>
      <c r="I30" s="3">
        <v>0</v>
      </c>
      <c r="J30" s="3">
        <v>0</v>
      </c>
      <c r="K30" s="3">
        <v>0.5</v>
      </c>
      <c r="L30" s="3">
        <v>0.5</v>
      </c>
      <c r="M30" s="3">
        <v>495.39285100000001</v>
      </c>
      <c r="N30" s="3">
        <v>48</v>
      </c>
      <c r="O30" s="3">
        <v>3.5</v>
      </c>
      <c r="P30" s="3" t="s">
        <v>4</v>
      </c>
      <c r="Q30" s="3" t="s">
        <v>2</v>
      </c>
      <c r="R30" s="3" t="s">
        <v>3</v>
      </c>
      <c r="S30" s="3">
        <v>0</v>
      </c>
      <c r="T30" s="3">
        <v>0</v>
      </c>
      <c r="U30" s="3">
        <v>-0.5</v>
      </c>
      <c r="V30" s="3">
        <v>-0.5</v>
      </c>
      <c r="W30" s="4">
        <v>1.2999999999999999E-5</v>
      </c>
      <c r="X30" s="4">
        <v>2.2000000000000001E-21</v>
      </c>
      <c r="Y30" s="3">
        <v>5.0966279999999999</v>
      </c>
      <c r="Z30" s="4">
        <v>-1.9600000000000001E-7</v>
      </c>
      <c r="AA30" s="4">
        <v>1.66E-7</v>
      </c>
      <c r="AB30" s="3">
        <v>-1.9620820000000001</v>
      </c>
      <c r="AC30" s="3">
        <v>1.6579660000000001</v>
      </c>
      <c r="AD30" s="4">
        <v>9.9999999999999995E-8</v>
      </c>
      <c r="AF30">
        <f t="shared" si="4"/>
        <v>0</v>
      </c>
      <c r="AH30">
        <f t="shared" si="9"/>
        <v>0</v>
      </c>
      <c r="AI30">
        <f t="shared" si="10"/>
        <v>0</v>
      </c>
      <c r="AJ30">
        <f t="shared" si="11"/>
        <v>1</v>
      </c>
      <c r="AK30">
        <f t="shared" si="12"/>
        <v>1</v>
      </c>
    </row>
    <row r="31" spans="1:37" x14ac:dyDescent="0.2">
      <c r="A31" s="3">
        <v>67404</v>
      </c>
      <c r="B31" s="3" t="s">
        <v>11</v>
      </c>
      <c r="C31" s="3">
        <v>1472.1369199999999</v>
      </c>
      <c r="D31" s="3">
        <v>60</v>
      </c>
      <c r="E31" s="3">
        <v>4.5</v>
      </c>
      <c r="F31" s="3" t="s">
        <v>4</v>
      </c>
      <c r="G31" s="3" t="s">
        <v>5</v>
      </c>
      <c r="H31" s="3" t="s">
        <v>3</v>
      </c>
      <c r="I31" s="3">
        <v>0</v>
      </c>
      <c r="J31" s="3">
        <v>0</v>
      </c>
      <c r="K31" s="3">
        <v>-0.5</v>
      </c>
      <c r="L31" s="3">
        <v>-0.5</v>
      </c>
      <c r="M31" s="3">
        <v>1465.8179600000001</v>
      </c>
      <c r="N31" s="3">
        <v>60</v>
      </c>
      <c r="O31" s="3">
        <v>4.5</v>
      </c>
      <c r="P31" s="3" t="s">
        <v>1</v>
      </c>
      <c r="Q31" s="3" t="s">
        <v>2</v>
      </c>
      <c r="R31" s="3" t="s">
        <v>3</v>
      </c>
      <c r="S31" s="3">
        <v>0</v>
      </c>
      <c r="T31" s="3">
        <v>0</v>
      </c>
      <c r="U31" s="3">
        <v>0.5</v>
      </c>
      <c r="V31" s="3">
        <v>0.5</v>
      </c>
      <c r="W31" s="4">
        <v>1.59E-5</v>
      </c>
      <c r="X31" s="4">
        <v>2.3099999999999998E-27</v>
      </c>
      <c r="Y31" s="3">
        <v>6.3189590000000004</v>
      </c>
      <c r="Z31" s="4">
        <v>-1.5800000000000001E-7</v>
      </c>
      <c r="AA31" s="4">
        <v>8.1800000000000005E-7</v>
      </c>
      <c r="AB31" s="3">
        <v>-1.5825389999999999</v>
      </c>
      <c r="AC31" s="3">
        <v>8.1843470000000007</v>
      </c>
      <c r="AD31" s="4">
        <v>9.9999999999999995E-8</v>
      </c>
      <c r="AF31">
        <f t="shared" si="4"/>
        <v>0</v>
      </c>
      <c r="AH31">
        <f t="shared" si="9"/>
        <v>0</v>
      </c>
      <c r="AI31">
        <f t="shared" si="10"/>
        <v>0</v>
      </c>
      <c r="AJ31">
        <f t="shared" si="11"/>
        <v>-1</v>
      </c>
      <c r="AK31">
        <f t="shared" si="12"/>
        <v>-1</v>
      </c>
    </row>
    <row r="32" spans="1:37" x14ac:dyDescent="0.2">
      <c r="A32" s="3">
        <v>76217</v>
      </c>
      <c r="B32" s="3" t="s">
        <v>54</v>
      </c>
      <c r="C32" s="3">
        <v>1522.74254</v>
      </c>
      <c r="D32" s="3">
        <v>132</v>
      </c>
      <c r="E32" s="3">
        <v>10.5</v>
      </c>
      <c r="F32" s="3" t="s">
        <v>1</v>
      </c>
      <c r="G32" s="3" t="s">
        <v>2</v>
      </c>
      <c r="H32" s="3" t="s">
        <v>3</v>
      </c>
      <c r="I32" s="3">
        <v>0</v>
      </c>
      <c r="J32" s="3">
        <v>0</v>
      </c>
      <c r="K32" s="3">
        <v>0.5</v>
      </c>
      <c r="L32" s="3">
        <v>0.5</v>
      </c>
      <c r="M32" s="3">
        <v>1510.0944099999999</v>
      </c>
      <c r="N32" s="3">
        <v>120</v>
      </c>
      <c r="O32" s="3">
        <v>9.5</v>
      </c>
      <c r="P32" s="3" t="s">
        <v>4</v>
      </c>
      <c r="Q32" s="3" t="s">
        <v>2</v>
      </c>
      <c r="R32" s="3" t="s">
        <v>3</v>
      </c>
      <c r="S32" s="3">
        <v>0</v>
      </c>
      <c r="T32" s="3">
        <v>0</v>
      </c>
      <c r="U32" s="3">
        <v>-0.5</v>
      </c>
      <c r="V32" s="3">
        <v>-0.5</v>
      </c>
      <c r="W32" s="3">
        <v>5.8206000000000004E-3</v>
      </c>
      <c r="X32" s="4">
        <v>4.7200000000000004E-25</v>
      </c>
      <c r="Y32" s="3">
        <v>12.64813</v>
      </c>
      <c r="Z32" s="4">
        <v>-1.5800000000000001E-7</v>
      </c>
      <c r="AA32" s="4">
        <v>8.9700000000000005E-7</v>
      </c>
      <c r="AB32" s="3">
        <v>-1.5812619999999999</v>
      </c>
      <c r="AC32" s="3">
        <v>8.9711259999999999</v>
      </c>
      <c r="AD32" s="4">
        <v>9.9999999999999995E-8</v>
      </c>
      <c r="AF32">
        <f t="shared" si="4"/>
        <v>1</v>
      </c>
      <c r="AH32">
        <f t="shared" si="9"/>
        <v>0</v>
      </c>
      <c r="AI32">
        <f t="shared" si="10"/>
        <v>0</v>
      </c>
      <c r="AJ32">
        <f t="shared" si="11"/>
        <v>1</v>
      </c>
      <c r="AK32">
        <f t="shared" si="12"/>
        <v>1</v>
      </c>
    </row>
    <row r="33" spans="1:37" x14ac:dyDescent="0.2">
      <c r="A33" s="3">
        <v>51157</v>
      </c>
      <c r="B33" s="3" t="s">
        <v>52</v>
      </c>
      <c r="C33" s="3">
        <v>1465.81214</v>
      </c>
      <c r="D33" s="3">
        <v>48</v>
      </c>
      <c r="E33" s="3">
        <v>3.5</v>
      </c>
      <c r="F33" s="3" t="s">
        <v>1</v>
      </c>
      <c r="G33" s="3" t="s">
        <v>5</v>
      </c>
      <c r="H33" s="3" t="s">
        <v>3</v>
      </c>
      <c r="I33" s="3">
        <v>0</v>
      </c>
      <c r="J33" s="3">
        <v>0</v>
      </c>
      <c r="K33" s="3">
        <v>0.5</v>
      </c>
      <c r="L33" s="3">
        <v>0.5</v>
      </c>
      <c r="M33" s="3">
        <v>1460.7568100000001</v>
      </c>
      <c r="N33" s="3">
        <v>48</v>
      </c>
      <c r="O33" s="3">
        <v>3.5</v>
      </c>
      <c r="P33" s="3" t="s">
        <v>4</v>
      </c>
      <c r="Q33" s="3" t="s">
        <v>2</v>
      </c>
      <c r="R33" s="3" t="s">
        <v>3</v>
      </c>
      <c r="S33" s="3">
        <v>0</v>
      </c>
      <c r="T33" s="3">
        <v>0</v>
      </c>
      <c r="U33" s="3">
        <v>-0.5</v>
      </c>
      <c r="V33" s="3">
        <v>-0.5</v>
      </c>
      <c r="W33" s="4">
        <v>1.27E-5</v>
      </c>
      <c r="X33" s="4">
        <v>2.01E-27</v>
      </c>
      <c r="Y33" s="3">
        <v>5.0553210000000002</v>
      </c>
      <c r="Z33" s="4">
        <v>-1.19E-6</v>
      </c>
      <c r="AA33" s="4">
        <v>7.7000000000000008E-6</v>
      </c>
      <c r="AB33" s="3">
        <v>-1.186868</v>
      </c>
      <c r="AC33" s="3">
        <v>7.695754</v>
      </c>
      <c r="AD33" s="4">
        <v>9.9999999999999995E-7</v>
      </c>
      <c r="AF33">
        <f t="shared" si="4"/>
        <v>0</v>
      </c>
      <c r="AH33">
        <f t="shared" si="9"/>
        <v>0</v>
      </c>
      <c r="AI33">
        <f t="shared" si="10"/>
        <v>0</v>
      </c>
      <c r="AJ33">
        <f t="shared" si="11"/>
        <v>1</v>
      </c>
      <c r="AK33">
        <f t="shared" si="12"/>
        <v>1</v>
      </c>
    </row>
    <row r="34" spans="1:37" x14ac:dyDescent="0.2">
      <c r="A34" s="3">
        <v>47106</v>
      </c>
      <c r="B34" s="3" t="s">
        <v>55</v>
      </c>
      <c r="C34" s="3">
        <v>1456.9574600000001</v>
      </c>
      <c r="D34" s="3">
        <v>24</v>
      </c>
      <c r="E34" s="3">
        <v>1.5</v>
      </c>
      <c r="F34" s="3" t="s">
        <v>1</v>
      </c>
      <c r="G34" s="3" t="s">
        <v>5</v>
      </c>
      <c r="H34" s="3" t="s">
        <v>3</v>
      </c>
      <c r="I34" s="3">
        <v>0</v>
      </c>
      <c r="J34" s="3">
        <v>0</v>
      </c>
      <c r="K34" s="3">
        <v>0.5</v>
      </c>
      <c r="L34" s="3">
        <v>0.5</v>
      </c>
      <c r="M34" s="3">
        <v>1454.4277500000001</v>
      </c>
      <c r="N34" s="3">
        <v>12</v>
      </c>
      <c r="O34" s="3">
        <v>0.5</v>
      </c>
      <c r="P34" s="3" t="s">
        <v>4</v>
      </c>
      <c r="Q34" s="3" t="s">
        <v>5</v>
      </c>
      <c r="R34" s="3" t="s">
        <v>3</v>
      </c>
      <c r="S34" s="3">
        <v>0</v>
      </c>
      <c r="T34" s="3">
        <v>0</v>
      </c>
      <c r="U34" s="3">
        <v>-0.5</v>
      </c>
      <c r="V34" s="3">
        <v>-0.5</v>
      </c>
      <c r="W34" s="4">
        <v>3.2799999999999998E-5</v>
      </c>
      <c r="X34" s="4">
        <v>5.7800000000000003E-27</v>
      </c>
      <c r="Y34" s="3">
        <v>2.5297079999999998</v>
      </c>
      <c r="Z34" s="4">
        <v>-1.19E-6</v>
      </c>
      <c r="AA34" s="4">
        <v>7.5900000000000002E-6</v>
      </c>
      <c r="AB34" s="3">
        <v>-1.185908</v>
      </c>
      <c r="AC34" s="3">
        <v>7.5872770000000003</v>
      </c>
      <c r="AD34" s="4">
        <v>9.9999999999999995E-7</v>
      </c>
      <c r="AF34">
        <f t="shared" si="4"/>
        <v>1</v>
      </c>
      <c r="AH34">
        <f t="shared" si="9"/>
        <v>0</v>
      </c>
      <c r="AI34">
        <f t="shared" si="10"/>
        <v>0</v>
      </c>
      <c r="AJ34">
        <f t="shared" si="11"/>
        <v>1</v>
      </c>
      <c r="AK34">
        <f t="shared" si="12"/>
        <v>1</v>
      </c>
    </row>
    <row r="35" spans="1:37" x14ac:dyDescent="0.2">
      <c r="A35" s="3">
        <v>48415</v>
      </c>
      <c r="B35" s="3" t="s">
        <v>56</v>
      </c>
      <c r="C35" s="3">
        <v>1456.9607000000001</v>
      </c>
      <c r="D35" s="3">
        <v>36</v>
      </c>
      <c r="E35" s="3">
        <v>2.5</v>
      </c>
      <c r="F35" s="3" t="s">
        <v>1</v>
      </c>
      <c r="G35" s="3" t="s">
        <v>2</v>
      </c>
      <c r="H35" s="3" t="s">
        <v>3</v>
      </c>
      <c r="I35" s="3">
        <v>0</v>
      </c>
      <c r="J35" s="3">
        <v>0</v>
      </c>
      <c r="K35" s="3">
        <v>0.5</v>
      </c>
      <c r="L35" s="3">
        <v>0.5</v>
      </c>
      <c r="M35" s="3">
        <v>1454.4296999999999</v>
      </c>
      <c r="N35" s="3">
        <v>24</v>
      </c>
      <c r="O35" s="3">
        <v>1.5</v>
      </c>
      <c r="P35" s="3" t="s">
        <v>4</v>
      </c>
      <c r="Q35" s="3" t="s">
        <v>2</v>
      </c>
      <c r="R35" s="3" t="s">
        <v>3</v>
      </c>
      <c r="S35" s="3">
        <v>0</v>
      </c>
      <c r="T35" s="3">
        <v>0</v>
      </c>
      <c r="U35" s="3">
        <v>-0.5</v>
      </c>
      <c r="V35" s="3">
        <v>-0.5</v>
      </c>
      <c r="W35" s="4">
        <v>3.9199999999999997E-5</v>
      </c>
      <c r="X35" s="4">
        <v>1.0400000000000001E-26</v>
      </c>
      <c r="Y35" s="3">
        <v>2.5310030000000001</v>
      </c>
      <c r="Z35" s="4">
        <v>-1.19E-6</v>
      </c>
      <c r="AA35" s="4">
        <v>7.5900000000000002E-6</v>
      </c>
      <c r="AB35" s="3">
        <v>-1.1853009999999999</v>
      </c>
      <c r="AC35" s="3">
        <v>7.5866699999999998</v>
      </c>
      <c r="AD35" s="4">
        <v>9.9999999999999995E-7</v>
      </c>
      <c r="AF35">
        <f t="shared" si="4"/>
        <v>1</v>
      </c>
      <c r="AH35">
        <f t="shared" si="9"/>
        <v>0</v>
      </c>
      <c r="AI35">
        <f t="shared" si="10"/>
        <v>0</v>
      </c>
      <c r="AJ35">
        <f t="shared" si="11"/>
        <v>1</v>
      </c>
      <c r="AK35">
        <f t="shared" si="12"/>
        <v>1</v>
      </c>
    </row>
    <row r="36" spans="1:37" x14ac:dyDescent="0.2">
      <c r="A36" s="3">
        <v>46969</v>
      </c>
      <c r="B36" s="3" t="s">
        <v>57</v>
      </c>
      <c r="C36" s="3">
        <v>491.554847</v>
      </c>
      <c r="D36" s="3">
        <v>24</v>
      </c>
      <c r="E36" s="3">
        <v>1.5</v>
      </c>
      <c r="F36" s="3" t="s">
        <v>1</v>
      </c>
      <c r="G36" s="3" t="s">
        <v>5</v>
      </c>
      <c r="H36" s="3" t="s">
        <v>3</v>
      </c>
      <c r="I36" s="3">
        <v>0</v>
      </c>
      <c r="J36" s="3">
        <v>0</v>
      </c>
      <c r="K36" s="3">
        <v>0.5</v>
      </c>
      <c r="L36" s="3">
        <v>0.5</v>
      </c>
      <c r="M36" s="3">
        <v>489.002568</v>
      </c>
      <c r="N36" s="3">
        <v>12</v>
      </c>
      <c r="O36" s="3">
        <v>0.5</v>
      </c>
      <c r="P36" s="3" t="s">
        <v>4</v>
      </c>
      <c r="Q36" s="3" t="s">
        <v>5</v>
      </c>
      <c r="R36" s="3" t="s">
        <v>3</v>
      </c>
      <c r="S36" s="3">
        <v>0</v>
      </c>
      <c r="T36" s="3">
        <v>0</v>
      </c>
      <c r="U36" s="3">
        <v>-0.5</v>
      </c>
      <c r="V36" s="3">
        <v>-0.5</v>
      </c>
      <c r="W36" s="4">
        <v>3.3699999999999999E-5</v>
      </c>
      <c r="X36" s="4">
        <v>6.3500000000000002E-21</v>
      </c>
      <c r="Y36" s="3">
        <v>2.552279</v>
      </c>
      <c r="Z36" s="4">
        <v>-1.1799999999999999E-6</v>
      </c>
      <c r="AA36" s="4">
        <v>7.2799999999999995E-7</v>
      </c>
      <c r="AB36" s="3">
        <v>-1.1754199999999999</v>
      </c>
      <c r="AC36" s="3">
        <v>0.72817940000000003</v>
      </c>
      <c r="AD36" s="4">
        <v>9.9999999999999995E-7</v>
      </c>
      <c r="AF36">
        <f t="shared" si="4"/>
        <v>1</v>
      </c>
      <c r="AH36">
        <f t="shared" si="9"/>
        <v>0</v>
      </c>
      <c r="AI36">
        <f t="shared" si="10"/>
        <v>0</v>
      </c>
      <c r="AJ36">
        <f t="shared" si="11"/>
        <v>1</v>
      </c>
      <c r="AK36">
        <f t="shared" si="12"/>
        <v>1</v>
      </c>
    </row>
    <row r="37" spans="1:37" s="5" customFormat="1" x14ac:dyDescent="0.2">
      <c r="W37" s="6"/>
      <c r="X37" s="6"/>
      <c r="Z37" s="6"/>
      <c r="AA37" s="6"/>
      <c r="AD37" s="6"/>
    </row>
    <row r="38" spans="1:37" s="5" customFormat="1" x14ac:dyDescent="0.2">
      <c r="A38" s="7" t="s">
        <v>66</v>
      </c>
      <c r="X38" s="6"/>
      <c r="Z38" s="6"/>
      <c r="AA38" s="6"/>
      <c r="AD38" s="6"/>
    </row>
    <row r="39" spans="1:37" x14ac:dyDescent="0.2">
      <c r="A39">
        <v>7992</v>
      </c>
      <c r="B39" t="s">
        <v>65</v>
      </c>
      <c r="C39">
        <v>906.80549900000005</v>
      </c>
      <c r="D39">
        <v>144</v>
      </c>
      <c r="E39">
        <v>4</v>
      </c>
      <c r="F39" t="s">
        <v>1</v>
      </c>
      <c r="G39" t="s">
        <v>2</v>
      </c>
      <c r="H39" t="s">
        <v>59</v>
      </c>
      <c r="I39">
        <v>0</v>
      </c>
      <c r="J39">
        <v>0</v>
      </c>
      <c r="K39">
        <v>0</v>
      </c>
      <c r="L39">
        <v>0</v>
      </c>
      <c r="M39">
        <v>863.96258499999999</v>
      </c>
      <c r="N39">
        <v>112</v>
      </c>
      <c r="O39">
        <v>3</v>
      </c>
      <c r="P39" t="s">
        <v>4</v>
      </c>
      <c r="Q39" t="s">
        <v>2</v>
      </c>
      <c r="R39" t="s">
        <v>59</v>
      </c>
      <c r="S39">
        <v>0</v>
      </c>
      <c r="T39">
        <v>0</v>
      </c>
      <c r="U39">
        <v>0</v>
      </c>
      <c r="V39">
        <v>0</v>
      </c>
      <c r="W39" s="1">
        <v>5.0036999999999998E-14</v>
      </c>
      <c r="X39" s="1">
        <v>4.4607509999999998E-30</v>
      </c>
      <c r="Y39">
        <v>42.842909999999897</v>
      </c>
      <c r="Z39" s="1">
        <v>-9.3364329999999994E-8</v>
      </c>
      <c r="AA39" s="1">
        <v>1.0551639999999901E-7</v>
      </c>
      <c r="AB39">
        <v>-0.93364329999999995</v>
      </c>
      <c r="AC39">
        <v>1.055164</v>
      </c>
      <c r="AD39" s="1">
        <v>9.9999999999999995E-8</v>
      </c>
      <c r="AF39">
        <f t="shared" si="4"/>
        <v>1</v>
      </c>
      <c r="AH39">
        <f t="shared" ref="AH39:AK45" si="13">I39-S39</f>
        <v>0</v>
      </c>
      <c r="AI39">
        <f t="shared" si="13"/>
        <v>0</v>
      </c>
      <c r="AJ39">
        <f t="shared" si="13"/>
        <v>0</v>
      </c>
      <c r="AK39">
        <f t="shared" si="13"/>
        <v>0</v>
      </c>
    </row>
    <row r="40" spans="1:37" x14ac:dyDescent="0.2">
      <c r="A40">
        <v>8279</v>
      </c>
      <c r="B40" t="s">
        <v>63</v>
      </c>
      <c r="C40">
        <v>960.31370500000003</v>
      </c>
      <c r="D40">
        <v>176</v>
      </c>
      <c r="E40">
        <v>5</v>
      </c>
      <c r="F40" t="s">
        <v>4</v>
      </c>
      <c r="G40" t="s">
        <v>2</v>
      </c>
      <c r="H40" t="s">
        <v>59</v>
      </c>
      <c r="I40">
        <v>0</v>
      </c>
      <c r="J40">
        <v>0</v>
      </c>
      <c r="K40">
        <v>0</v>
      </c>
      <c r="L40">
        <v>0</v>
      </c>
      <c r="M40">
        <v>906.80549900000005</v>
      </c>
      <c r="N40">
        <v>144</v>
      </c>
      <c r="O40">
        <v>4</v>
      </c>
      <c r="P40" t="s">
        <v>1</v>
      </c>
      <c r="Q40" t="s">
        <v>2</v>
      </c>
      <c r="R40" t="s">
        <v>59</v>
      </c>
      <c r="S40">
        <v>0</v>
      </c>
      <c r="T40">
        <v>0</v>
      </c>
      <c r="U40">
        <v>0</v>
      </c>
      <c r="V40">
        <v>0</v>
      </c>
      <c r="W40" s="1">
        <v>1.5767999999999999E-13</v>
      </c>
      <c r="X40" s="1">
        <v>6.9389559999999996E-30</v>
      </c>
      <c r="Y40">
        <v>53.508209999999998</v>
      </c>
      <c r="Z40" s="1">
        <v>-9.3443609999999895E-8</v>
      </c>
      <c r="AA40" s="1">
        <v>1.830958E-7</v>
      </c>
      <c r="AB40">
        <v>-0.93443609999999899</v>
      </c>
      <c r="AC40">
        <v>1.8309580000000001</v>
      </c>
      <c r="AD40" s="1">
        <v>9.9999999999999995E-8</v>
      </c>
      <c r="AF40">
        <f t="shared" si="4"/>
        <v>1</v>
      </c>
      <c r="AH40">
        <f t="shared" si="13"/>
        <v>0</v>
      </c>
      <c r="AI40">
        <f t="shared" si="13"/>
        <v>0</v>
      </c>
      <c r="AJ40">
        <f t="shared" si="13"/>
        <v>0</v>
      </c>
      <c r="AK40">
        <f t="shared" si="13"/>
        <v>0</v>
      </c>
    </row>
    <row r="41" spans="1:37" x14ac:dyDescent="0.2">
      <c r="A41">
        <v>9408</v>
      </c>
      <c r="B41" t="s">
        <v>64</v>
      </c>
      <c r="C41">
        <v>1280.305879</v>
      </c>
      <c r="D41">
        <v>304</v>
      </c>
      <c r="E41">
        <v>9</v>
      </c>
      <c r="F41" t="s">
        <v>4</v>
      </c>
      <c r="G41" t="s">
        <v>2</v>
      </c>
      <c r="H41" t="s">
        <v>59</v>
      </c>
      <c r="I41">
        <v>0</v>
      </c>
      <c r="J41">
        <v>0</v>
      </c>
      <c r="K41">
        <v>0</v>
      </c>
      <c r="L41">
        <v>0</v>
      </c>
      <c r="M41">
        <v>1184.4981289999901</v>
      </c>
      <c r="N41">
        <v>272</v>
      </c>
      <c r="O41">
        <v>8</v>
      </c>
      <c r="P41" t="s">
        <v>1</v>
      </c>
      <c r="Q41" t="s">
        <v>2</v>
      </c>
      <c r="R41" t="s">
        <v>59</v>
      </c>
      <c r="S41">
        <v>0</v>
      </c>
      <c r="T41">
        <v>0</v>
      </c>
      <c r="U41">
        <v>0</v>
      </c>
      <c r="V41">
        <v>0</v>
      </c>
      <c r="W41" s="1">
        <v>3.2994999999999998E-12</v>
      </c>
      <c r="X41" s="1">
        <v>2.0054120000000001E-30</v>
      </c>
      <c r="Y41">
        <v>95.807749999999999</v>
      </c>
      <c r="Z41" s="1">
        <v>-9.3938119999999896E-8</v>
      </c>
      <c r="AA41" s="1">
        <v>5.9098219999999995E-7</v>
      </c>
      <c r="AB41">
        <v>-0.93938120000000003</v>
      </c>
      <c r="AC41">
        <v>5.9098220000000001</v>
      </c>
      <c r="AD41" s="1">
        <v>9.9999999999999995E-8</v>
      </c>
      <c r="AF41">
        <f t="shared" si="4"/>
        <v>1</v>
      </c>
      <c r="AH41">
        <f t="shared" si="13"/>
        <v>0</v>
      </c>
      <c r="AI41">
        <f t="shared" si="13"/>
        <v>0</v>
      </c>
      <c r="AJ41">
        <f t="shared" si="13"/>
        <v>0</v>
      </c>
      <c r="AK41">
        <f t="shared" si="13"/>
        <v>0</v>
      </c>
    </row>
    <row r="42" spans="1:37" x14ac:dyDescent="0.2">
      <c r="A42">
        <v>7700</v>
      </c>
      <c r="B42" t="s">
        <v>62</v>
      </c>
      <c r="C42">
        <v>863.96258499999999</v>
      </c>
      <c r="D42">
        <v>112</v>
      </c>
      <c r="E42">
        <v>3</v>
      </c>
      <c r="F42" t="s">
        <v>4</v>
      </c>
      <c r="G42" t="s">
        <v>2</v>
      </c>
      <c r="H42" t="s">
        <v>59</v>
      </c>
      <c r="I42">
        <v>0</v>
      </c>
      <c r="J42">
        <v>0</v>
      </c>
      <c r="K42">
        <v>0</v>
      </c>
      <c r="L42">
        <v>0</v>
      </c>
      <c r="M42">
        <v>831.80917799999997</v>
      </c>
      <c r="N42">
        <v>80</v>
      </c>
      <c r="O42">
        <v>2</v>
      </c>
      <c r="P42" t="s">
        <v>1</v>
      </c>
      <c r="Q42" t="s">
        <v>2</v>
      </c>
      <c r="R42" t="s">
        <v>59</v>
      </c>
      <c r="S42">
        <v>0</v>
      </c>
      <c r="T42">
        <v>0</v>
      </c>
      <c r="U42">
        <v>0</v>
      </c>
      <c r="V42">
        <v>0</v>
      </c>
      <c r="W42" s="1">
        <v>1.1365000000000001E-14</v>
      </c>
      <c r="X42" s="1">
        <v>1.78860199999999E-30</v>
      </c>
      <c r="Y42">
        <v>32.153410000000001</v>
      </c>
      <c r="Z42" s="1">
        <v>-9.3302709999999899E-8</v>
      </c>
      <c r="AA42" s="1">
        <v>7.0764940000000006E-8</v>
      </c>
      <c r="AB42">
        <v>-0.9330271</v>
      </c>
      <c r="AC42">
        <v>0.70764939999999998</v>
      </c>
      <c r="AD42" s="1">
        <v>9.9999999999999995E-8</v>
      </c>
      <c r="AF42">
        <f t="shared" si="4"/>
        <v>1</v>
      </c>
      <c r="AH42">
        <f t="shared" si="13"/>
        <v>0</v>
      </c>
      <c r="AI42">
        <f t="shared" si="13"/>
        <v>0</v>
      </c>
      <c r="AJ42">
        <f t="shared" si="13"/>
        <v>0</v>
      </c>
      <c r="AK42">
        <f t="shared" si="13"/>
        <v>0</v>
      </c>
    </row>
    <row r="43" spans="1:37" x14ac:dyDescent="0.2">
      <c r="A43">
        <v>8589</v>
      </c>
      <c r="B43" t="s">
        <v>58</v>
      </c>
      <c r="C43">
        <v>1024.4569879999999</v>
      </c>
      <c r="D43">
        <v>208</v>
      </c>
      <c r="E43">
        <v>6</v>
      </c>
      <c r="F43" t="s">
        <v>1</v>
      </c>
      <c r="G43" t="s">
        <v>2</v>
      </c>
      <c r="H43" t="s">
        <v>59</v>
      </c>
      <c r="I43">
        <v>0</v>
      </c>
      <c r="J43">
        <v>0</v>
      </c>
      <c r="K43">
        <v>0</v>
      </c>
      <c r="L43">
        <v>0</v>
      </c>
      <c r="M43">
        <v>960.31370500000003</v>
      </c>
      <c r="N43">
        <v>176</v>
      </c>
      <c r="O43">
        <v>5</v>
      </c>
      <c r="P43" t="s">
        <v>4</v>
      </c>
      <c r="Q43" t="s">
        <v>2</v>
      </c>
      <c r="R43" t="s">
        <v>59</v>
      </c>
      <c r="S43">
        <v>0</v>
      </c>
      <c r="T43">
        <v>0</v>
      </c>
      <c r="U43">
        <v>0</v>
      </c>
      <c r="V43">
        <v>0</v>
      </c>
      <c r="W43" s="1">
        <v>4.0313999999999999E-13</v>
      </c>
      <c r="X43" s="1">
        <v>7.5831629999999994E-30</v>
      </c>
      <c r="Y43">
        <v>64.143280000000004</v>
      </c>
      <c r="Z43" s="1">
        <v>-1.091307E-7</v>
      </c>
      <c r="AA43" s="1">
        <v>2.9642979999999998E-7</v>
      </c>
      <c r="AB43">
        <v>-1.091307</v>
      </c>
      <c r="AC43">
        <v>2.9642979999999999</v>
      </c>
      <c r="AD43" s="1">
        <v>9.9999999999999995E-8</v>
      </c>
      <c r="AF43">
        <f t="shared" si="4"/>
        <v>1</v>
      </c>
      <c r="AH43">
        <f t="shared" si="13"/>
        <v>0</v>
      </c>
      <c r="AI43">
        <f t="shared" si="13"/>
        <v>0</v>
      </c>
      <c r="AJ43">
        <f t="shared" si="13"/>
        <v>0</v>
      </c>
      <c r="AK43">
        <f t="shared" si="13"/>
        <v>0</v>
      </c>
    </row>
    <row r="44" spans="1:37" x14ac:dyDescent="0.2">
      <c r="A44">
        <v>8870</v>
      </c>
      <c r="B44" t="s">
        <v>60</v>
      </c>
      <c r="C44">
        <v>1099.199167</v>
      </c>
      <c r="D44">
        <v>240</v>
      </c>
      <c r="E44">
        <v>7</v>
      </c>
      <c r="F44" t="s">
        <v>4</v>
      </c>
      <c r="G44" t="s">
        <v>2</v>
      </c>
      <c r="H44" t="s">
        <v>59</v>
      </c>
      <c r="I44">
        <v>0</v>
      </c>
      <c r="J44">
        <v>0</v>
      </c>
      <c r="K44">
        <v>0</v>
      </c>
      <c r="L44">
        <v>0</v>
      </c>
      <c r="M44">
        <v>1024.4569879999999</v>
      </c>
      <c r="N44">
        <v>208</v>
      </c>
      <c r="O44">
        <v>6</v>
      </c>
      <c r="P44" t="s">
        <v>1</v>
      </c>
      <c r="Q44" t="s">
        <v>2</v>
      </c>
      <c r="R44" t="s">
        <v>59</v>
      </c>
      <c r="S44">
        <v>0</v>
      </c>
      <c r="T44">
        <v>0</v>
      </c>
      <c r="U44">
        <v>0</v>
      </c>
      <c r="V44">
        <v>0</v>
      </c>
      <c r="W44" s="1">
        <v>8.9349999999999998E-13</v>
      </c>
      <c r="X44" s="1">
        <v>6.2048519999999898E-30</v>
      </c>
      <c r="Y44">
        <v>74.742180000000005</v>
      </c>
      <c r="Z44" s="1">
        <v>-1.070346E-7</v>
      </c>
      <c r="AA44" s="1">
        <v>3.7098299999999998E-7</v>
      </c>
      <c r="AB44">
        <v>-1.070346</v>
      </c>
      <c r="AC44">
        <v>3.7098300000000002</v>
      </c>
      <c r="AD44" s="1">
        <v>9.9999999999999995E-8</v>
      </c>
      <c r="AF44">
        <f t="shared" si="4"/>
        <v>1</v>
      </c>
      <c r="AH44">
        <f t="shared" si="13"/>
        <v>0</v>
      </c>
      <c r="AI44">
        <f t="shared" si="13"/>
        <v>0</v>
      </c>
      <c r="AJ44">
        <f t="shared" si="13"/>
        <v>0</v>
      </c>
      <c r="AK44">
        <f t="shared" si="13"/>
        <v>0</v>
      </c>
    </row>
    <row r="45" spans="1:37" x14ac:dyDescent="0.2">
      <c r="A45">
        <v>9155</v>
      </c>
      <c r="B45" t="s">
        <v>61</v>
      </c>
      <c r="C45">
        <v>1184.4981289999901</v>
      </c>
      <c r="D45">
        <v>272</v>
      </c>
      <c r="E45">
        <v>8</v>
      </c>
      <c r="F45" t="s">
        <v>1</v>
      </c>
      <c r="G45" t="s">
        <v>2</v>
      </c>
      <c r="H45" t="s">
        <v>59</v>
      </c>
      <c r="I45">
        <v>0</v>
      </c>
      <c r="J45">
        <v>0</v>
      </c>
      <c r="K45">
        <v>0</v>
      </c>
      <c r="L45">
        <v>0</v>
      </c>
      <c r="M45">
        <v>1099.199167</v>
      </c>
      <c r="N45">
        <v>240</v>
      </c>
      <c r="O45">
        <v>7</v>
      </c>
      <c r="P45" t="s">
        <v>4</v>
      </c>
      <c r="Q45" t="s">
        <v>2</v>
      </c>
      <c r="R45" t="s">
        <v>59</v>
      </c>
      <c r="S45">
        <v>0</v>
      </c>
      <c r="T45">
        <v>0</v>
      </c>
      <c r="U45">
        <v>0</v>
      </c>
      <c r="V45">
        <v>0</v>
      </c>
      <c r="W45" s="1">
        <v>1.7855E-12</v>
      </c>
      <c r="X45" s="1">
        <v>3.9496449999999903E-30</v>
      </c>
      <c r="Y45">
        <v>85.298959999999994</v>
      </c>
      <c r="Z45" s="1">
        <v>-1.055112E-7</v>
      </c>
      <c r="AA45" s="1">
        <v>4.8895489999999998E-7</v>
      </c>
      <c r="AB45">
        <v>-1.055112</v>
      </c>
      <c r="AC45">
        <v>4.8895489999999997</v>
      </c>
      <c r="AD45" s="1">
        <v>9.9999999999999995E-8</v>
      </c>
      <c r="AF45">
        <f t="shared" si="4"/>
        <v>1</v>
      </c>
      <c r="AH45">
        <f t="shared" si="13"/>
        <v>0</v>
      </c>
      <c r="AI45">
        <f t="shared" si="13"/>
        <v>0</v>
      </c>
      <c r="AJ45">
        <f t="shared" si="13"/>
        <v>0</v>
      </c>
      <c r="AK45">
        <f t="shared" si="13"/>
        <v>0</v>
      </c>
    </row>
    <row r="46" spans="1:37" s="5" customFormat="1" x14ac:dyDescent="0.2"/>
    <row r="47" spans="1:37" s="5" customFormat="1" x14ac:dyDescent="0.2">
      <c r="A47" s="7" t="s">
        <v>67</v>
      </c>
    </row>
    <row r="48" spans="1:37" x14ac:dyDescent="0.2">
      <c r="A48" s="3">
        <v>5034</v>
      </c>
      <c r="B48" s="3" t="s">
        <v>68</v>
      </c>
      <c r="C48" s="3">
        <v>1206.5761199999999</v>
      </c>
      <c r="D48" s="3">
        <v>12</v>
      </c>
      <c r="E48" s="3">
        <v>1.5</v>
      </c>
      <c r="F48" s="3">
        <v>5.4180000000000001E-3</v>
      </c>
      <c r="G48" s="3" t="s">
        <v>1</v>
      </c>
      <c r="H48" s="3" t="s">
        <v>69</v>
      </c>
      <c r="I48" s="3">
        <v>0</v>
      </c>
      <c r="J48" s="3">
        <v>1</v>
      </c>
      <c r="K48" s="3">
        <v>-0.5</v>
      </c>
      <c r="L48" s="3">
        <v>0.5</v>
      </c>
      <c r="M48" s="3">
        <v>1204.27971</v>
      </c>
      <c r="N48" s="3">
        <v>6</v>
      </c>
      <c r="O48" s="3">
        <v>0.5</v>
      </c>
      <c r="P48" s="3">
        <v>-7.67E-4</v>
      </c>
      <c r="Q48" s="3" t="s">
        <v>4</v>
      </c>
      <c r="R48" s="3" t="s">
        <v>69</v>
      </c>
      <c r="S48" s="3">
        <v>0</v>
      </c>
      <c r="T48" s="3">
        <v>-1</v>
      </c>
      <c r="U48" s="3">
        <v>0.5</v>
      </c>
      <c r="V48" s="3">
        <v>-0.5</v>
      </c>
      <c r="W48" s="4">
        <v>4.1300000000000003E-6</v>
      </c>
      <c r="X48" s="4">
        <v>2.77E-29</v>
      </c>
      <c r="Y48" s="3">
        <v>2.2964099999999998</v>
      </c>
      <c r="Z48" s="4">
        <v>-1.31E-6</v>
      </c>
      <c r="AA48" s="4">
        <v>9.3300000000000005E-6</v>
      </c>
      <c r="AB48" s="3">
        <v>-1.306387</v>
      </c>
      <c r="AC48" s="3">
        <v>9.326136</v>
      </c>
      <c r="AD48" s="4">
        <v>9.9999999999999995E-7</v>
      </c>
      <c r="AF48">
        <f t="shared" si="4"/>
        <v>1</v>
      </c>
      <c r="AG48">
        <f t="shared" ref="AG48:AG57" si="14">F48-P48</f>
        <v>6.1850000000000004E-3</v>
      </c>
      <c r="AH48">
        <f t="shared" ref="AH48:AH57" si="15">I48-S48</f>
        <v>0</v>
      </c>
      <c r="AI48">
        <f t="shared" ref="AI48:AI57" si="16">J48-T48</f>
        <v>2</v>
      </c>
      <c r="AJ48">
        <f t="shared" ref="AJ48:AJ57" si="17">K48-U48</f>
        <v>-1</v>
      </c>
      <c r="AK48">
        <f t="shared" ref="AK48:AK57" si="18">L48-V48</f>
        <v>1</v>
      </c>
    </row>
    <row r="49" spans="1:37" x14ac:dyDescent="0.2">
      <c r="A49" s="3">
        <v>5228</v>
      </c>
      <c r="B49" s="3" t="s">
        <v>70</v>
      </c>
      <c r="C49" s="3">
        <v>11.524602</v>
      </c>
      <c r="D49" s="3">
        <v>24</v>
      </c>
      <c r="E49" s="3">
        <v>3.5</v>
      </c>
      <c r="F49" s="3">
        <v>6.6420000000000003E-3</v>
      </c>
      <c r="G49" s="3" t="s">
        <v>4</v>
      </c>
      <c r="H49" s="3" t="s">
        <v>71</v>
      </c>
      <c r="I49" s="3">
        <v>0</v>
      </c>
      <c r="J49" s="3">
        <v>-1</v>
      </c>
      <c r="K49" s="3">
        <v>0.5</v>
      </c>
      <c r="L49" s="3">
        <v>-0.5</v>
      </c>
      <c r="M49" s="3">
        <v>6.1439750000000002</v>
      </c>
      <c r="N49" s="3">
        <v>18</v>
      </c>
      <c r="O49" s="3">
        <v>2.5</v>
      </c>
      <c r="P49" s="3">
        <v>6.3470000000000002E-3</v>
      </c>
      <c r="Q49" s="3" t="s">
        <v>1</v>
      </c>
      <c r="R49" s="3" t="s">
        <v>71</v>
      </c>
      <c r="S49" s="3">
        <v>0</v>
      </c>
      <c r="T49" s="3">
        <v>1</v>
      </c>
      <c r="U49" s="3">
        <v>-0.5</v>
      </c>
      <c r="V49" s="3">
        <v>0.5</v>
      </c>
      <c r="W49" s="4">
        <v>6.97E-5</v>
      </c>
      <c r="X49" s="4">
        <v>1.2E-20</v>
      </c>
      <c r="Y49" s="3">
        <v>5.3806269999999996</v>
      </c>
      <c r="Z49" s="4">
        <v>-1.1200000000000001E-6</v>
      </c>
      <c r="AA49" s="4">
        <v>6.9599999999999999E-7</v>
      </c>
      <c r="AB49" s="3">
        <v>-1.1151120000000001</v>
      </c>
      <c r="AC49" s="3">
        <v>0.69595010000000002</v>
      </c>
      <c r="AD49" s="4">
        <v>9.9999999999999995E-7</v>
      </c>
      <c r="AF49">
        <f t="shared" si="4"/>
        <v>1</v>
      </c>
      <c r="AG49">
        <f t="shared" si="14"/>
        <v>2.9500000000000012E-4</v>
      </c>
      <c r="AH49">
        <f t="shared" si="15"/>
        <v>0</v>
      </c>
      <c r="AI49">
        <f t="shared" si="16"/>
        <v>-2</v>
      </c>
      <c r="AJ49">
        <f t="shared" si="17"/>
        <v>1</v>
      </c>
      <c r="AK49">
        <f t="shared" si="18"/>
        <v>-1</v>
      </c>
    </row>
    <row r="50" spans="1:37" x14ac:dyDescent="0.2">
      <c r="A50" s="3">
        <v>5258</v>
      </c>
      <c r="B50" s="3" t="s">
        <v>72</v>
      </c>
      <c r="C50" s="3">
        <v>1437.2015699999999</v>
      </c>
      <c r="D50" s="3">
        <v>24</v>
      </c>
      <c r="E50" s="3">
        <v>3.5</v>
      </c>
      <c r="F50" s="3">
        <v>0.18395700000000001</v>
      </c>
      <c r="G50" s="3" t="s">
        <v>4</v>
      </c>
      <c r="H50" s="3" t="s">
        <v>71</v>
      </c>
      <c r="I50" s="3">
        <v>0</v>
      </c>
      <c r="J50" s="3">
        <v>-1</v>
      </c>
      <c r="K50" s="3">
        <v>-0.5</v>
      </c>
      <c r="L50" s="3">
        <v>-1.5</v>
      </c>
      <c r="M50" s="3">
        <v>1431.81997</v>
      </c>
      <c r="N50" s="3">
        <v>18</v>
      </c>
      <c r="O50" s="3">
        <v>2.5</v>
      </c>
      <c r="P50" s="3">
        <v>0.33668900000000002</v>
      </c>
      <c r="Q50" s="3" t="s">
        <v>1</v>
      </c>
      <c r="R50" s="3" t="s">
        <v>71</v>
      </c>
      <c r="S50" s="3">
        <v>0</v>
      </c>
      <c r="T50" s="3">
        <v>1</v>
      </c>
      <c r="U50" s="3">
        <v>0.5</v>
      </c>
      <c r="V50" s="3">
        <v>1.5</v>
      </c>
      <c r="W50" s="4">
        <v>5.7000000000000003E-5</v>
      </c>
      <c r="X50" s="4">
        <v>1.21E-29</v>
      </c>
      <c r="Y50" s="3">
        <v>5.3815970000000002</v>
      </c>
      <c r="Z50" s="4">
        <v>-1.11E-6</v>
      </c>
      <c r="AA50" s="4">
        <v>9.2099999999999999E-6</v>
      </c>
      <c r="AB50" s="3">
        <v>-1.114911</v>
      </c>
      <c r="AC50" s="3">
        <v>9.2133529999999997</v>
      </c>
      <c r="AD50" s="4">
        <v>9.9999999999999995E-7</v>
      </c>
      <c r="AF50">
        <f t="shared" si="4"/>
        <v>1</v>
      </c>
      <c r="AG50">
        <f t="shared" si="14"/>
        <v>-0.15273200000000001</v>
      </c>
      <c r="AH50">
        <f t="shared" si="15"/>
        <v>0</v>
      </c>
      <c r="AI50">
        <f t="shared" si="16"/>
        <v>-2</v>
      </c>
      <c r="AJ50">
        <f t="shared" si="17"/>
        <v>-1</v>
      </c>
      <c r="AK50" s="9">
        <f t="shared" si="18"/>
        <v>-3</v>
      </c>
    </row>
    <row r="51" spans="1:37" x14ac:dyDescent="0.2">
      <c r="A51" s="3">
        <v>5675</v>
      </c>
      <c r="B51" s="3" t="s">
        <v>73</v>
      </c>
      <c r="C51" s="3">
        <v>1231.02746</v>
      </c>
      <c r="D51" s="3">
        <v>36</v>
      </c>
      <c r="E51" s="3">
        <v>5.5</v>
      </c>
      <c r="F51" s="3">
        <v>6.796E-3</v>
      </c>
      <c r="G51" s="3" t="s">
        <v>1</v>
      </c>
      <c r="H51" s="3" t="s">
        <v>69</v>
      </c>
      <c r="I51" s="3">
        <v>0</v>
      </c>
      <c r="J51" s="3">
        <v>1</v>
      </c>
      <c r="K51" s="3">
        <v>-0.5</v>
      </c>
      <c r="L51" s="3">
        <v>0.5</v>
      </c>
      <c r="M51" s="3">
        <v>1222.6249700000001</v>
      </c>
      <c r="N51" s="3">
        <v>30</v>
      </c>
      <c r="O51" s="3">
        <v>4.5</v>
      </c>
      <c r="P51" s="3">
        <v>6.7260000000000002E-3</v>
      </c>
      <c r="Q51" s="3" t="s">
        <v>4</v>
      </c>
      <c r="R51" s="3" t="s">
        <v>69</v>
      </c>
      <c r="S51" s="3">
        <v>0</v>
      </c>
      <c r="T51" s="3">
        <v>-1</v>
      </c>
      <c r="U51" s="3">
        <v>0.5</v>
      </c>
      <c r="V51" s="3">
        <v>-0.5</v>
      </c>
      <c r="W51" s="3">
        <v>2.7580999999999998E-4</v>
      </c>
      <c r="X51" s="4">
        <v>1.11E-27</v>
      </c>
      <c r="Y51" s="3">
        <v>8.4024839999999994</v>
      </c>
      <c r="Z51" s="4">
        <v>-1.0699999999999999E-6</v>
      </c>
      <c r="AA51" s="4">
        <v>9.3899999999999999E-6</v>
      </c>
      <c r="AB51" s="3">
        <v>-1.0711120000000001</v>
      </c>
      <c r="AC51" s="3">
        <v>9.3918189999999999</v>
      </c>
      <c r="AD51" s="4">
        <v>9.9999999999999995E-7</v>
      </c>
      <c r="AF51">
        <f t="shared" si="4"/>
        <v>1</v>
      </c>
      <c r="AG51">
        <f t="shared" si="14"/>
        <v>6.999999999999975E-5</v>
      </c>
      <c r="AH51">
        <f t="shared" si="15"/>
        <v>0</v>
      </c>
      <c r="AI51">
        <f t="shared" si="16"/>
        <v>2</v>
      </c>
      <c r="AJ51">
        <f t="shared" si="17"/>
        <v>-1</v>
      </c>
      <c r="AK51">
        <f t="shared" si="18"/>
        <v>1</v>
      </c>
    </row>
    <row r="52" spans="1:37" x14ac:dyDescent="0.2">
      <c r="A52" s="3">
        <v>5680</v>
      </c>
      <c r="B52" s="3" t="s">
        <v>74</v>
      </c>
      <c r="C52" s="3">
        <v>1452.5768700000001</v>
      </c>
      <c r="D52" s="3">
        <v>36</v>
      </c>
      <c r="E52" s="3">
        <v>5.5</v>
      </c>
      <c r="F52" s="3">
        <v>7.7151999999999998E-2</v>
      </c>
      <c r="G52" s="3" t="s">
        <v>1</v>
      </c>
      <c r="H52" s="3" t="s">
        <v>69</v>
      </c>
      <c r="I52" s="3">
        <v>0</v>
      </c>
      <c r="J52" s="3">
        <v>1</v>
      </c>
      <c r="K52" s="3">
        <v>0.5</v>
      </c>
      <c r="L52" s="3">
        <v>1.5</v>
      </c>
      <c r="M52" s="3">
        <v>1444.12059</v>
      </c>
      <c r="N52" s="3">
        <v>30</v>
      </c>
      <c r="O52" s="3">
        <v>4.5</v>
      </c>
      <c r="P52" s="3">
        <v>0.11453199999999999</v>
      </c>
      <c r="Q52" s="3" t="s">
        <v>4</v>
      </c>
      <c r="R52" s="3" t="s">
        <v>69</v>
      </c>
      <c r="S52" s="3">
        <v>0</v>
      </c>
      <c r="T52" s="3">
        <v>-1</v>
      </c>
      <c r="U52" s="3">
        <v>-0.5</v>
      </c>
      <c r="V52" s="3">
        <v>-1.5</v>
      </c>
      <c r="W52" s="3">
        <v>2.6247E-4</v>
      </c>
      <c r="X52" s="4">
        <v>4.3500000000000001E-29</v>
      </c>
      <c r="Y52" s="3">
        <v>8.4562819999999999</v>
      </c>
      <c r="Z52" s="4">
        <v>-1.06E-6</v>
      </c>
      <c r="AA52" s="4">
        <v>9.3700000000000001E-6</v>
      </c>
      <c r="AB52" s="3">
        <v>-1.064298</v>
      </c>
      <c r="AC52" s="3">
        <v>9.370609</v>
      </c>
      <c r="AD52" s="4">
        <v>9.9999999999999995E-7</v>
      </c>
      <c r="AF52">
        <f t="shared" si="4"/>
        <v>1</v>
      </c>
      <c r="AG52">
        <f>F52-P52</f>
        <v>-3.7379999999999997E-2</v>
      </c>
      <c r="AH52">
        <f t="shared" si="15"/>
        <v>0</v>
      </c>
      <c r="AI52">
        <f t="shared" si="16"/>
        <v>2</v>
      </c>
      <c r="AJ52">
        <f t="shared" si="17"/>
        <v>1</v>
      </c>
      <c r="AK52" s="9">
        <f t="shared" si="18"/>
        <v>3</v>
      </c>
    </row>
    <row r="53" spans="1:37" x14ac:dyDescent="0.2">
      <c r="A53">
        <v>5242</v>
      </c>
      <c r="B53" t="s">
        <v>75</v>
      </c>
      <c r="C53">
        <v>233.20202900000001</v>
      </c>
      <c r="D53">
        <v>24</v>
      </c>
      <c r="E53">
        <v>3.5</v>
      </c>
      <c r="F53">
        <v>0.18390699999999999</v>
      </c>
      <c r="G53" t="s">
        <v>4</v>
      </c>
      <c r="H53" t="s">
        <v>71</v>
      </c>
      <c r="I53">
        <v>0</v>
      </c>
      <c r="J53">
        <v>-1</v>
      </c>
      <c r="K53">
        <v>-0.5</v>
      </c>
      <c r="L53">
        <v>-1.5</v>
      </c>
      <c r="M53">
        <v>227.776096</v>
      </c>
      <c r="N53">
        <v>18</v>
      </c>
      <c r="O53">
        <v>2.5</v>
      </c>
      <c r="P53">
        <v>0.33664099999999902</v>
      </c>
      <c r="Q53" t="s">
        <v>1</v>
      </c>
      <c r="R53" t="s">
        <v>71</v>
      </c>
      <c r="S53">
        <v>0</v>
      </c>
      <c r="T53">
        <v>1</v>
      </c>
      <c r="U53">
        <v>0.5</v>
      </c>
      <c r="V53">
        <v>1.5</v>
      </c>
      <c r="W53" s="1">
        <v>5.9596000000000003E-5</v>
      </c>
      <c r="X53" s="1">
        <v>4.1792559999999901E-22</v>
      </c>
      <c r="Y53">
        <v>5.4259329999999997</v>
      </c>
      <c r="Z53" s="1">
        <v>-9.2150049999999905E-7</v>
      </c>
      <c r="AA53" s="1">
        <v>-1.6298810000000001E-5</v>
      </c>
      <c r="AB53">
        <v>-0.92150049999999994</v>
      </c>
      <c r="AC53">
        <v>-16.29881</v>
      </c>
      <c r="AD53" s="1">
        <v>9.9999999999999995E-7</v>
      </c>
      <c r="AF53">
        <f t="shared" si="4"/>
        <v>1</v>
      </c>
      <c r="AG53">
        <f>F53-P53</f>
        <v>-0.15273399999999904</v>
      </c>
      <c r="AH53">
        <f t="shared" si="15"/>
        <v>0</v>
      </c>
      <c r="AI53">
        <f t="shared" si="16"/>
        <v>-2</v>
      </c>
      <c r="AJ53">
        <f t="shared" si="17"/>
        <v>-1</v>
      </c>
      <c r="AK53" s="9">
        <f t="shared" si="18"/>
        <v>-3</v>
      </c>
    </row>
    <row r="54" spans="1:37" x14ac:dyDescent="0.2">
      <c r="A54">
        <v>5324</v>
      </c>
      <c r="B54" t="s">
        <v>76</v>
      </c>
      <c r="C54">
        <v>233.20203900000001</v>
      </c>
      <c r="D54">
        <v>24</v>
      </c>
      <c r="E54">
        <v>3.5</v>
      </c>
      <c r="F54">
        <v>0.18390599999999999</v>
      </c>
      <c r="G54" t="s">
        <v>1</v>
      </c>
      <c r="H54" t="s">
        <v>69</v>
      </c>
      <c r="I54">
        <v>0</v>
      </c>
      <c r="J54">
        <v>1</v>
      </c>
      <c r="K54">
        <v>0.5</v>
      </c>
      <c r="L54">
        <v>1.5</v>
      </c>
      <c r="M54">
        <v>227.77610000000001</v>
      </c>
      <c r="N54">
        <v>18</v>
      </c>
      <c r="O54">
        <v>2.5</v>
      </c>
      <c r="P54">
        <v>0.33663999999999999</v>
      </c>
      <c r="Q54" t="s">
        <v>4</v>
      </c>
      <c r="R54" t="s">
        <v>69</v>
      </c>
      <c r="S54">
        <v>0</v>
      </c>
      <c r="T54">
        <v>-1</v>
      </c>
      <c r="U54">
        <v>-0.5</v>
      </c>
      <c r="V54">
        <v>-1.5</v>
      </c>
      <c r="W54" s="1">
        <v>5.9596000000000003E-5</v>
      </c>
      <c r="X54" s="1">
        <v>4.1792510000000001E-22</v>
      </c>
      <c r="Y54">
        <v>5.4259389999999996</v>
      </c>
      <c r="Z54" s="1">
        <v>-9.2149949999999997E-7</v>
      </c>
      <c r="AA54" s="1">
        <v>4.808448E-7</v>
      </c>
      <c r="AB54">
        <v>-0.92149950000000003</v>
      </c>
      <c r="AC54">
        <v>0.48084480000000002</v>
      </c>
      <c r="AD54" s="1">
        <v>9.9999999999999995E-7</v>
      </c>
      <c r="AF54">
        <f t="shared" si="4"/>
        <v>1</v>
      </c>
      <c r="AG54">
        <f t="shared" si="14"/>
        <v>-0.15273400000000001</v>
      </c>
      <c r="AH54">
        <f t="shared" si="15"/>
        <v>0</v>
      </c>
      <c r="AI54">
        <f t="shared" si="16"/>
        <v>2</v>
      </c>
      <c r="AJ54">
        <f t="shared" si="17"/>
        <v>1</v>
      </c>
      <c r="AK54" s="9">
        <f t="shared" si="18"/>
        <v>3</v>
      </c>
    </row>
    <row r="55" spans="1:37" x14ac:dyDescent="0.2">
      <c r="A55">
        <v>5007</v>
      </c>
      <c r="B55" t="s">
        <v>77</v>
      </c>
      <c r="C55">
        <v>1206.55072899999</v>
      </c>
      <c r="D55">
        <v>12</v>
      </c>
      <c r="E55">
        <v>1.5</v>
      </c>
      <c r="F55">
        <v>5.4169999999999999E-3</v>
      </c>
      <c r="G55" t="s">
        <v>4</v>
      </c>
      <c r="H55" t="s">
        <v>71</v>
      </c>
      <c r="I55">
        <v>0</v>
      </c>
      <c r="J55">
        <v>-1</v>
      </c>
      <c r="K55">
        <v>0.5</v>
      </c>
      <c r="L55">
        <v>-0.5</v>
      </c>
      <c r="M55">
        <v>1204.267014</v>
      </c>
      <c r="N55">
        <v>6</v>
      </c>
      <c r="O55">
        <v>0.5</v>
      </c>
      <c r="P55">
        <v>-7.67E-4</v>
      </c>
      <c r="Q55" t="s">
        <v>1</v>
      </c>
      <c r="R55" t="s">
        <v>71</v>
      </c>
      <c r="S55">
        <v>0</v>
      </c>
      <c r="T55">
        <v>1</v>
      </c>
      <c r="U55">
        <v>-0.5</v>
      </c>
      <c r="V55">
        <v>0.5</v>
      </c>
      <c r="W55" s="1">
        <v>4.0612000000000002E-6</v>
      </c>
      <c r="X55" s="1">
        <v>2.73798999999999E-29</v>
      </c>
      <c r="Y55">
        <v>2.2837139999999998</v>
      </c>
      <c r="Z55" s="1">
        <v>-8.7576639999999897E-7</v>
      </c>
      <c r="AA55" s="1">
        <v>8.8883570000000002E-6</v>
      </c>
      <c r="AB55">
        <v>-0.87576639999999994</v>
      </c>
      <c r="AC55">
        <v>8.8883569999999992</v>
      </c>
      <c r="AD55" s="1">
        <v>9.9999999999999995E-7</v>
      </c>
      <c r="AF55">
        <f t="shared" si="4"/>
        <v>1</v>
      </c>
      <c r="AG55">
        <f t="shared" si="14"/>
        <v>6.1840000000000003E-3</v>
      </c>
      <c r="AH55">
        <f t="shared" si="15"/>
        <v>0</v>
      </c>
      <c r="AI55">
        <f t="shared" si="16"/>
        <v>-2</v>
      </c>
      <c r="AJ55">
        <f t="shared" si="17"/>
        <v>1</v>
      </c>
      <c r="AK55">
        <f t="shared" si="18"/>
        <v>-1</v>
      </c>
    </row>
    <row r="56" spans="1:37" x14ac:dyDescent="0.2">
      <c r="A56">
        <v>4993</v>
      </c>
      <c r="B56" t="s">
        <v>78</v>
      </c>
      <c r="C56">
        <v>2.3024169999999899</v>
      </c>
      <c r="D56">
        <v>12</v>
      </c>
      <c r="E56">
        <v>1.5</v>
      </c>
      <c r="F56">
        <v>5.4590000000000003E-3</v>
      </c>
      <c r="G56" t="s">
        <v>4</v>
      </c>
      <c r="H56" t="s">
        <v>71</v>
      </c>
      <c r="I56">
        <v>0</v>
      </c>
      <c r="J56">
        <v>-1</v>
      </c>
      <c r="K56">
        <v>0.5</v>
      </c>
      <c r="L56">
        <v>-0.5</v>
      </c>
      <c r="M56">
        <v>0</v>
      </c>
      <c r="N56">
        <v>6</v>
      </c>
      <c r="O56">
        <v>0.5</v>
      </c>
      <c r="P56">
        <v>-7.67E-4</v>
      </c>
      <c r="Q56" t="s">
        <v>1</v>
      </c>
      <c r="R56" t="s">
        <v>71</v>
      </c>
      <c r="S56">
        <v>0</v>
      </c>
      <c r="T56">
        <v>1</v>
      </c>
      <c r="U56">
        <v>-0.5</v>
      </c>
      <c r="V56">
        <v>0.5</v>
      </c>
      <c r="W56" s="1">
        <v>4.2487999999999999E-6</v>
      </c>
      <c r="X56" s="1">
        <v>9.5135540000000003E-22</v>
      </c>
      <c r="Y56">
        <v>2.3024169999999899</v>
      </c>
      <c r="Z56" s="1">
        <v>-8.6865239999999996E-7</v>
      </c>
      <c r="AA56" s="1">
        <v>3.34865599999999E-7</v>
      </c>
      <c r="AB56">
        <v>-0.86865239999999999</v>
      </c>
      <c r="AC56">
        <v>0.33486559999999999</v>
      </c>
      <c r="AD56" s="1">
        <v>9.9999999999999995E-7</v>
      </c>
      <c r="AF56">
        <f t="shared" si="4"/>
        <v>1</v>
      </c>
      <c r="AG56">
        <f t="shared" si="14"/>
        <v>6.2260000000000006E-3</v>
      </c>
      <c r="AH56">
        <f t="shared" si="15"/>
        <v>0</v>
      </c>
      <c r="AI56">
        <f t="shared" si="16"/>
        <v>-2</v>
      </c>
      <c r="AJ56">
        <f t="shared" si="17"/>
        <v>1</v>
      </c>
      <c r="AK56">
        <f t="shared" si="18"/>
        <v>-1</v>
      </c>
    </row>
    <row r="57" spans="1:37" x14ac:dyDescent="0.2">
      <c r="A57">
        <v>5020</v>
      </c>
      <c r="B57" t="s">
        <v>79</v>
      </c>
      <c r="C57">
        <v>2.327877</v>
      </c>
      <c r="D57">
        <v>12</v>
      </c>
      <c r="E57">
        <v>1.5</v>
      </c>
      <c r="F57">
        <v>5.4599999999999996E-3</v>
      </c>
      <c r="G57" t="s">
        <v>1</v>
      </c>
      <c r="H57" t="s">
        <v>69</v>
      </c>
      <c r="I57">
        <v>0</v>
      </c>
      <c r="J57">
        <v>1</v>
      </c>
      <c r="K57">
        <v>-0.5</v>
      </c>
      <c r="L57">
        <v>0.5</v>
      </c>
      <c r="M57">
        <v>1.273E-2</v>
      </c>
      <c r="N57">
        <v>6</v>
      </c>
      <c r="O57">
        <v>0.5</v>
      </c>
      <c r="P57">
        <v>-7.67E-4</v>
      </c>
      <c r="Q57" t="s">
        <v>4</v>
      </c>
      <c r="R57" t="s">
        <v>69</v>
      </c>
      <c r="S57">
        <v>0</v>
      </c>
      <c r="T57">
        <v>-1</v>
      </c>
      <c r="U57">
        <v>0.5</v>
      </c>
      <c r="V57">
        <v>-0.5</v>
      </c>
      <c r="W57" s="1">
        <v>4.3197000000000003E-6</v>
      </c>
      <c r="X57" s="1">
        <v>9.6164899999999995E-22</v>
      </c>
      <c r="Y57">
        <v>2.3151459999999999</v>
      </c>
      <c r="Z57" s="1">
        <v>-8.6387640000000005E-7</v>
      </c>
      <c r="AA57" s="1">
        <v>-2.2819669999999999E-5</v>
      </c>
      <c r="AB57">
        <v>-0.86387639999999999</v>
      </c>
      <c r="AC57">
        <v>-22.819669999999999</v>
      </c>
      <c r="AD57" s="1">
        <v>9.9999999999999995E-7</v>
      </c>
      <c r="AF57">
        <f t="shared" si="4"/>
        <v>1</v>
      </c>
      <c r="AG57">
        <f t="shared" si="14"/>
        <v>6.2269999999999999E-3</v>
      </c>
      <c r="AH57">
        <f t="shared" si="15"/>
        <v>0</v>
      </c>
      <c r="AI57">
        <f t="shared" si="16"/>
        <v>2</v>
      </c>
      <c r="AJ57">
        <f t="shared" si="17"/>
        <v>-1</v>
      </c>
      <c r="AK57">
        <f t="shared" si="18"/>
        <v>1</v>
      </c>
    </row>
    <row r="58" spans="1:37" s="5" customFormat="1" x14ac:dyDescent="0.2"/>
    <row r="59" spans="1:37" s="5" customFormat="1" x14ac:dyDescent="0.2">
      <c r="A59" s="7" t="s">
        <v>80</v>
      </c>
    </row>
    <row r="60" spans="1:37" x14ac:dyDescent="0.2">
      <c r="A60" s="3">
        <v>3938</v>
      </c>
      <c r="B60" s="3" t="s">
        <v>81</v>
      </c>
      <c r="C60" s="3">
        <v>513.039086</v>
      </c>
      <c r="D60" s="3">
        <v>12</v>
      </c>
      <c r="E60" s="3">
        <v>2.5</v>
      </c>
      <c r="F60" s="3" t="s">
        <v>1</v>
      </c>
      <c r="G60" s="3" t="s">
        <v>2</v>
      </c>
      <c r="H60" s="3" t="s">
        <v>82</v>
      </c>
      <c r="I60" s="3">
        <v>0</v>
      </c>
      <c r="J60" s="3">
        <v>1</v>
      </c>
      <c r="K60" s="3">
        <v>-0.5</v>
      </c>
      <c r="L60" s="3">
        <v>0.5</v>
      </c>
      <c r="M60" s="3">
        <v>509.402784</v>
      </c>
      <c r="N60" s="3">
        <v>8</v>
      </c>
      <c r="O60" s="3">
        <v>1.5</v>
      </c>
      <c r="P60" s="3" t="s">
        <v>4</v>
      </c>
      <c r="Q60" s="3" t="s">
        <v>2</v>
      </c>
      <c r="R60" s="3" t="s">
        <v>82</v>
      </c>
      <c r="S60" s="3">
        <v>0</v>
      </c>
      <c r="T60" s="3">
        <v>-1</v>
      </c>
      <c r="U60" s="3">
        <v>0.5</v>
      </c>
      <c r="V60" s="3">
        <v>-0.5</v>
      </c>
      <c r="W60" s="4">
        <v>2.41E-5</v>
      </c>
      <c r="X60" s="4">
        <v>4.7399999999999998E-21</v>
      </c>
      <c r="Y60" s="3">
        <v>3.6363020000000001</v>
      </c>
      <c r="Z60" s="4">
        <v>-1.0200000000000001E-5</v>
      </c>
      <c r="AA60" s="4">
        <v>-3.6000000000000001E-5</v>
      </c>
      <c r="AB60" s="3">
        <v>-1.017517</v>
      </c>
      <c r="AC60" s="3">
        <v>-3.6042900000000002</v>
      </c>
      <c r="AD60" s="4">
        <v>1.0000000000000001E-5</v>
      </c>
      <c r="AF60">
        <f t="shared" si="4"/>
        <v>1</v>
      </c>
      <c r="AH60">
        <f t="shared" ref="AH60:AH69" si="19">I60-S60</f>
        <v>0</v>
      </c>
      <c r="AI60">
        <f t="shared" ref="AI60:AI69" si="20">J60-T60</f>
        <v>2</v>
      </c>
      <c r="AJ60">
        <f t="shared" ref="AJ60:AJ69" si="21">K60-U60</f>
        <v>-1</v>
      </c>
      <c r="AK60">
        <f t="shared" ref="AK60:AK69" si="22">L60-V60</f>
        <v>1</v>
      </c>
    </row>
    <row r="61" spans="1:37" x14ac:dyDescent="0.2">
      <c r="A61" s="3">
        <v>3777</v>
      </c>
      <c r="B61" s="3" t="s">
        <v>83</v>
      </c>
      <c r="C61" s="3">
        <v>1729.74422</v>
      </c>
      <c r="D61" s="3">
        <v>8</v>
      </c>
      <c r="E61" s="3">
        <v>1.5</v>
      </c>
      <c r="F61" s="3" t="s">
        <v>4</v>
      </c>
      <c r="G61" s="3" t="s">
        <v>2</v>
      </c>
      <c r="H61" s="3" t="s">
        <v>82</v>
      </c>
      <c r="I61" s="3">
        <v>0</v>
      </c>
      <c r="J61" s="3">
        <v>-1</v>
      </c>
      <c r="K61" s="3">
        <v>0.5</v>
      </c>
      <c r="L61" s="3">
        <v>-0.5</v>
      </c>
      <c r="M61" s="3">
        <v>1727.5799500000001</v>
      </c>
      <c r="N61" s="3">
        <v>4</v>
      </c>
      <c r="O61" s="3">
        <v>0.5</v>
      </c>
      <c r="P61" s="3" t="s">
        <v>1</v>
      </c>
      <c r="Q61" s="3" t="s">
        <v>2</v>
      </c>
      <c r="R61" s="3" t="s">
        <v>82</v>
      </c>
      <c r="S61" s="3">
        <v>0</v>
      </c>
      <c r="T61" s="3">
        <v>1</v>
      </c>
      <c r="U61" s="3">
        <v>-0.5</v>
      </c>
      <c r="V61" s="3">
        <v>0.5</v>
      </c>
      <c r="W61" s="4">
        <v>4.2899999999999996E-6</v>
      </c>
      <c r="X61" s="4">
        <v>2.3299999999999999E-29</v>
      </c>
      <c r="Y61" s="3">
        <v>2.1642709999999998</v>
      </c>
      <c r="Z61" s="4">
        <v>-1.0200000000000001E-5</v>
      </c>
      <c r="AA61" s="4">
        <v>4.5200000000000001E-5</v>
      </c>
      <c r="AB61" s="3">
        <v>-1.0165090000000001</v>
      </c>
      <c r="AC61" s="3">
        <v>4.5247950000000001</v>
      </c>
      <c r="AD61" s="4">
        <v>1.0000000000000001E-5</v>
      </c>
      <c r="AF61">
        <f t="shared" si="4"/>
        <v>1</v>
      </c>
      <c r="AH61">
        <f t="shared" si="19"/>
        <v>0</v>
      </c>
      <c r="AI61">
        <f t="shared" si="20"/>
        <v>-2</v>
      </c>
      <c r="AJ61">
        <f t="shared" si="21"/>
        <v>1</v>
      </c>
      <c r="AK61">
        <f t="shared" si="22"/>
        <v>-1</v>
      </c>
    </row>
    <row r="62" spans="1:37" x14ac:dyDescent="0.2">
      <c r="A62" s="3">
        <v>4140</v>
      </c>
      <c r="B62" s="3" t="s">
        <v>84</v>
      </c>
      <c r="C62" s="3">
        <v>729.50815699999998</v>
      </c>
      <c r="D62" s="3">
        <v>16</v>
      </c>
      <c r="E62" s="3">
        <v>3.5</v>
      </c>
      <c r="F62" s="3" t="s">
        <v>1</v>
      </c>
      <c r="G62" s="3" t="s">
        <v>5</v>
      </c>
      <c r="H62" s="3" t="s">
        <v>82</v>
      </c>
      <c r="I62" s="3">
        <v>0</v>
      </c>
      <c r="J62" s="3">
        <v>1</v>
      </c>
      <c r="K62" s="3">
        <v>0.5</v>
      </c>
      <c r="L62" s="3">
        <v>1.5</v>
      </c>
      <c r="M62" s="3">
        <v>724.376937</v>
      </c>
      <c r="N62" s="3">
        <v>12</v>
      </c>
      <c r="O62" s="3">
        <v>2.5</v>
      </c>
      <c r="P62" s="3" t="s">
        <v>4</v>
      </c>
      <c r="Q62" s="3" t="s">
        <v>5</v>
      </c>
      <c r="R62" s="3" t="s">
        <v>82</v>
      </c>
      <c r="S62" s="3">
        <v>0</v>
      </c>
      <c r="T62" s="3">
        <v>-1</v>
      </c>
      <c r="U62" s="3">
        <v>-0.5</v>
      </c>
      <c r="V62" s="3">
        <v>-1.5</v>
      </c>
      <c r="W62" s="4">
        <v>6.0399999999999998E-5</v>
      </c>
      <c r="X62" s="4">
        <v>5.0400000000000002E-22</v>
      </c>
      <c r="Y62" s="3">
        <v>5.131221</v>
      </c>
      <c r="Z62" s="4">
        <v>-1.01E-5</v>
      </c>
      <c r="AA62" s="4">
        <v>-2.72E-5</v>
      </c>
      <c r="AB62" s="3">
        <v>-1.013404</v>
      </c>
      <c r="AC62" s="3">
        <v>-2.7238329999999999</v>
      </c>
      <c r="AD62" s="4">
        <v>1.0000000000000001E-5</v>
      </c>
      <c r="AF62">
        <f t="shared" si="4"/>
        <v>1</v>
      </c>
      <c r="AH62">
        <f t="shared" si="19"/>
        <v>0</v>
      </c>
      <c r="AI62">
        <f t="shared" si="20"/>
        <v>2</v>
      </c>
      <c r="AJ62">
        <f t="shared" si="21"/>
        <v>1</v>
      </c>
      <c r="AK62" s="9">
        <f t="shared" si="22"/>
        <v>3</v>
      </c>
    </row>
    <row r="63" spans="1:37" x14ac:dyDescent="0.2">
      <c r="A63" s="3">
        <v>3953</v>
      </c>
      <c r="B63" s="3" t="s">
        <v>85</v>
      </c>
      <c r="C63" s="3">
        <v>724.376935</v>
      </c>
      <c r="D63" s="3">
        <v>12</v>
      </c>
      <c r="E63" s="3">
        <v>2.5</v>
      </c>
      <c r="F63" s="3" t="s">
        <v>1</v>
      </c>
      <c r="G63" s="3" t="s">
        <v>2</v>
      </c>
      <c r="H63" s="3" t="s">
        <v>82</v>
      </c>
      <c r="I63" s="3">
        <v>0</v>
      </c>
      <c r="J63" s="3">
        <v>1</v>
      </c>
      <c r="K63" s="3">
        <v>0.5</v>
      </c>
      <c r="L63" s="3">
        <v>1.5</v>
      </c>
      <c r="M63" s="3">
        <v>720.71171400000003</v>
      </c>
      <c r="N63" s="3">
        <v>8</v>
      </c>
      <c r="O63" s="3">
        <v>1.5</v>
      </c>
      <c r="P63" s="3" t="s">
        <v>4</v>
      </c>
      <c r="Q63" s="3" t="s">
        <v>2</v>
      </c>
      <c r="R63" s="3" t="s">
        <v>82</v>
      </c>
      <c r="S63" s="3">
        <v>0</v>
      </c>
      <c r="T63" s="3">
        <v>-1</v>
      </c>
      <c r="U63" s="3">
        <v>-0.5</v>
      </c>
      <c r="V63" s="3">
        <v>-1.5</v>
      </c>
      <c r="W63" s="4">
        <v>1.6399999999999999E-5</v>
      </c>
      <c r="X63" s="4">
        <v>1.53E-22</v>
      </c>
      <c r="Y63" s="3">
        <v>3.6652209999999998</v>
      </c>
      <c r="Z63" s="4">
        <v>-1.01E-5</v>
      </c>
      <c r="AA63" s="4">
        <v>-5.5699999999999999E-5</v>
      </c>
      <c r="AB63" s="3">
        <v>-1.0094890000000001</v>
      </c>
      <c r="AC63" s="3">
        <v>-5.5652210000000002</v>
      </c>
      <c r="AD63" s="4">
        <v>1.0000000000000001E-5</v>
      </c>
      <c r="AF63">
        <f t="shared" si="4"/>
        <v>1</v>
      </c>
      <c r="AH63">
        <f t="shared" si="19"/>
        <v>0</v>
      </c>
      <c r="AI63">
        <f t="shared" si="20"/>
        <v>2</v>
      </c>
      <c r="AJ63">
        <f t="shared" si="21"/>
        <v>1</v>
      </c>
      <c r="AK63" s="9">
        <f t="shared" si="22"/>
        <v>3</v>
      </c>
    </row>
    <row r="64" spans="1:37" x14ac:dyDescent="0.2">
      <c r="A64" s="3">
        <v>3762</v>
      </c>
      <c r="B64" s="3" t="s">
        <v>86</v>
      </c>
      <c r="C64" s="3">
        <v>509.402784</v>
      </c>
      <c r="D64" s="3">
        <v>8</v>
      </c>
      <c r="E64" s="3">
        <v>1.5</v>
      </c>
      <c r="F64" s="3" t="s">
        <v>4</v>
      </c>
      <c r="G64" s="3" t="s">
        <v>2</v>
      </c>
      <c r="H64" s="3" t="s">
        <v>82</v>
      </c>
      <c r="I64" s="3">
        <v>0</v>
      </c>
      <c r="J64" s="3">
        <v>-1</v>
      </c>
      <c r="K64" s="3">
        <v>0.5</v>
      </c>
      <c r="L64" s="3">
        <v>-0.5</v>
      </c>
      <c r="M64" s="3">
        <v>507.222284</v>
      </c>
      <c r="N64" s="3">
        <v>4</v>
      </c>
      <c r="O64" s="3">
        <v>0.5</v>
      </c>
      <c r="P64" s="3" t="s">
        <v>1</v>
      </c>
      <c r="Q64" s="3" t="s">
        <v>2</v>
      </c>
      <c r="R64" s="3" t="s">
        <v>82</v>
      </c>
      <c r="S64" s="3">
        <v>0</v>
      </c>
      <c r="T64" s="3">
        <v>1</v>
      </c>
      <c r="U64" s="3">
        <v>-0.5</v>
      </c>
      <c r="V64" s="3">
        <v>0.5</v>
      </c>
      <c r="W64" s="4">
        <v>4.33E-6</v>
      </c>
      <c r="X64" s="4">
        <v>9.8700000000000003E-22</v>
      </c>
      <c r="Y64" s="3">
        <v>2.180501</v>
      </c>
      <c r="Z64" s="4">
        <v>-1.01E-5</v>
      </c>
      <c r="AA64" s="4">
        <v>-4.1199999999999999E-5</v>
      </c>
      <c r="AB64" s="3">
        <v>-1.008942</v>
      </c>
      <c r="AC64" s="3">
        <v>-4.1235150000000003</v>
      </c>
      <c r="AD64" s="4">
        <v>1.0000000000000001E-5</v>
      </c>
      <c r="AF64">
        <f t="shared" si="4"/>
        <v>1</v>
      </c>
      <c r="AH64">
        <f t="shared" si="19"/>
        <v>0</v>
      </c>
      <c r="AI64">
        <f t="shared" si="20"/>
        <v>-2</v>
      </c>
      <c r="AJ64">
        <f t="shared" si="21"/>
        <v>1</v>
      </c>
      <c r="AK64">
        <f t="shared" si="22"/>
        <v>-1</v>
      </c>
    </row>
    <row r="65" spans="1:37" x14ac:dyDescent="0.2">
      <c r="A65" s="3">
        <v>4345</v>
      </c>
      <c r="B65" s="3" t="s">
        <v>87</v>
      </c>
      <c r="C65" s="3">
        <v>1956.08725</v>
      </c>
      <c r="D65" s="3">
        <v>20</v>
      </c>
      <c r="E65" s="3">
        <v>4.5</v>
      </c>
      <c r="F65" s="3" t="s">
        <v>1</v>
      </c>
      <c r="G65" s="3" t="s">
        <v>2</v>
      </c>
      <c r="H65" s="3" t="s">
        <v>82</v>
      </c>
      <c r="I65" s="3">
        <v>0</v>
      </c>
      <c r="J65" s="3">
        <v>1</v>
      </c>
      <c r="K65" s="3">
        <v>0.5</v>
      </c>
      <c r="L65" s="3">
        <v>1.5</v>
      </c>
      <c r="M65" s="3">
        <v>1949.53953</v>
      </c>
      <c r="N65" s="3">
        <v>16</v>
      </c>
      <c r="O65" s="3">
        <v>3.5</v>
      </c>
      <c r="P65" s="3" t="s">
        <v>4</v>
      </c>
      <c r="Q65" s="3" t="s">
        <v>2</v>
      </c>
      <c r="R65" s="3" t="s">
        <v>82</v>
      </c>
      <c r="S65" s="3">
        <v>0</v>
      </c>
      <c r="T65" s="3">
        <v>-1</v>
      </c>
      <c r="U65" s="3">
        <v>-0.5</v>
      </c>
      <c r="V65" s="3">
        <v>-1.5</v>
      </c>
      <c r="W65" s="3">
        <v>1.4242000000000001E-4</v>
      </c>
      <c r="X65" s="4">
        <v>2.5499999999999999E-29</v>
      </c>
      <c r="Y65" s="3">
        <v>6.5477230000000004</v>
      </c>
      <c r="Z65" s="4">
        <v>-1.01E-5</v>
      </c>
      <c r="AA65" s="4">
        <v>2.3300000000000001E-5</v>
      </c>
      <c r="AB65" s="3">
        <v>-1.007984</v>
      </c>
      <c r="AC65" s="3">
        <v>2.3258320000000001</v>
      </c>
      <c r="AD65" s="4">
        <v>1.0000000000000001E-5</v>
      </c>
      <c r="AF65">
        <f t="shared" si="4"/>
        <v>1</v>
      </c>
      <c r="AH65">
        <f t="shared" si="19"/>
        <v>0</v>
      </c>
      <c r="AI65">
        <f t="shared" si="20"/>
        <v>2</v>
      </c>
      <c r="AJ65">
        <f t="shared" si="21"/>
        <v>1</v>
      </c>
      <c r="AK65" s="9">
        <f t="shared" si="22"/>
        <v>3</v>
      </c>
    </row>
    <row r="66" spans="1:37" x14ac:dyDescent="0.2">
      <c r="A66">
        <v>2895</v>
      </c>
      <c r="B66" t="s">
        <v>88</v>
      </c>
      <c r="C66">
        <v>542.186376</v>
      </c>
      <c r="D66">
        <v>28</v>
      </c>
      <c r="E66">
        <v>6.5</v>
      </c>
      <c r="F66" t="s">
        <v>4</v>
      </c>
      <c r="G66" t="s">
        <v>5</v>
      </c>
      <c r="H66" t="s">
        <v>82</v>
      </c>
      <c r="I66">
        <v>0</v>
      </c>
      <c r="J66">
        <v>-1</v>
      </c>
      <c r="K66">
        <v>0.5</v>
      </c>
      <c r="L66">
        <v>-0.5</v>
      </c>
      <c r="M66">
        <v>542.140762</v>
      </c>
      <c r="N66">
        <v>28</v>
      </c>
      <c r="O66">
        <v>6.5</v>
      </c>
      <c r="P66" t="s">
        <v>1</v>
      </c>
      <c r="Q66" t="s">
        <v>2</v>
      </c>
      <c r="R66" t="s">
        <v>82</v>
      </c>
      <c r="S66">
        <v>0</v>
      </c>
      <c r="T66">
        <v>1</v>
      </c>
      <c r="U66">
        <v>-0.5</v>
      </c>
      <c r="V66">
        <v>0.5</v>
      </c>
      <c r="W66" s="1">
        <v>6.1069E-13</v>
      </c>
      <c r="X66" s="1">
        <v>1.432818E-26</v>
      </c>
      <c r="Y66">
        <v>4.5613000000000001E-2</v>
      </c>
      <c r="Z66" s="1">
        <v>2.1923569999999999E-5</v>
      </c>
      <c r="AA66" s="1">
        <v>-2.4441520000000001E-5</v>
      </c>
      <c r="AB66">
        <v>0.21923570000000001</v>
      </c>
      <c r="AC66">
        <v>-0.2444152</v>
      </c>
      <c r="AD66">
        <v>1E-4</v>
      </c>
      <c r="AF66">
        <f t="shared" si="4"/>
        <v>0</v>
      </c>
      <c r="AH66">
        <f t="shared" si="19"/>
        <v>0</v>
      </c>
      <c r="AI66">
        <f t="shared" si="20"/>
        <v>-2</v>
      </c>
      <c r="AJ66">
        <f t="shared" si="21"/>
        <v>1</v>
      </c>
      <c r="AK66">
        <f t="shared" si="22"/>
        <v>-1</v>
      </c>
    </row>
    <row r="67" spans="1:37" x14ac:dyDescent="0.2">
      <c r="A67">
        <v>3793</v>
      </c>
      <c r="B67" t="s">
        <v>89</v>
      </c>
      <c r="C67">
        <v>509.41582399999999</v>
      </c>
      <c r="D67">
        <v>8</v>
      </c>
      <c r="E67">
        <v>1.5</v>
      </c>
      <c r="F67" t="s">
        <v>1</v>
      </c>
      <c r="G67" t="s">
        <v>5</v>
      </c>
      <c r="H67" t="s">
        <v>82</v>
      </c>
      <c r="I67">
        <v>0</v>
      </c>
      <c r="J67">
        <v>1</v>
      </c>
      <c r="K67">
        <v>-0.5</v>
      </c>
      <c r="L67">
        <v>0.5</v>
      </c>
      <c r="M67">
        <v>507.22880400000003</v>
      </c>
      <c r="N67">
        <v>4</v>
      </c>
      <c r="O67">
        <v>0.5</v>
      </c>
      <c r="P67" t="s">
        <v>4</v>
      </c>
      <c r="Q67" t="s">
        <v>5</v>
      </c>
      <c r="R67" t="s">
        <v>82</v>
      </c>
      <c r="S67">
        <v>0</v>
      </c>
      <c r="T67">
        <v>-1</v>
      </c>
      <c r="U67">
        <v>0.5</v>
      </c>
      <c r="V67">
        <v>-0.5</v>
      </c>
      <c r="W67" s="1">
        <v>4.3640000000000001E-6</v>
      </c>
      <c r="X67" s="1">
        <v>9.9288489999999991E-22</v>
      </c>
      <c r="Y67">
        <v>2.18702</v>
      </c>
      <c r="Z67" s="1">
        <v>-9.6021069999999999E-6</v>
      </c>
      <c r="AA67" s="1">
        <v>-4.1331800000000003E-5</v>
      </c>
      <c r="AB67">
        <v>-0.96021069999999997</v>
      </c>
      <c r="AC67">
        <v>-4.1331800000000003</v>
      </c>
      <c r="AD67" s="1">
        <v>1.0000000000000001E-5</v>
      </c>
      <c r="AF67">
        <f t="shared" si="4"/>
        <v>1</v>
      </c>
      <c r="AH67">
        <f t="shared" si="19"/>
        <v>0</v>
      </c>
      <c r="AI67">
        <f t="shared" si="20"/>
        <v>2</v>
      </c>
      <c r="AJ67">
        <f t="shared" si="21"/>
        <v>-1</v>
      </c>
      <c r="AK67">
        <f t="shared" si="22"/>
        <v>1</v>
      </c>
    </row>
    <row r="68" spans="1:37" x14ac:dyDescent="0.2">
      <c r="A68">
        <v>3808</v>
      </c>
      <c r="B68" t="s">
        <v>90</v>
      </c>
      <c r="C68">
        <v>1729.7572239999899</v>
      </c>
      <c r="D68">
        <v>8</v>
      </c>
      <c r="E68">
        <v>1.5</v>
      </c>
      <c r="F68" t="s">
        <v>1</v>
      </c>
      <c r="G68" t="s">
        <v>5</v>
      </c>
      <c r="H68" t="s">
        <v>82</v>
      </c>
      <c r="I68">
        <v>0</v>
      </c>
      <c r="J68">
        <v>1</v>
      </c>
      <c r="K68">
        <v>-0.5</v>
      </c>
      <c r="L68">
        <v>0.5</v>
      </c>
      <c r="M68">
        <v>1727.58645</v>
      </c>
      <c r="N68">
        <v>4</v>
      </c>
      <c r="O68">
        <v>0.5</v>
      </c>
      <c r="P68" t="s">
        <v>4</v>
      </c>
      <c r="Q68" t="s">
        <v>5</v>
      </c>
      <c r="R68" t="s">
        <v>82</v>
      </c>
      <c r="S68">
        <v>0</v>
      </c>
      <c r="T68">
        <v>-1</v>
      </c>
      <c r="U68">
        <v>0.5</v>
      </c>
      <c r="V68">
        <v>-0.5</v>
      </c>
      <c r="W68" s="1">
        <v>4.3246000000000001E-6</v>
      </c>
      <c r="X68" s="1">
        <v>2.3485860000000001E-29</v>
      </c>
      <c r="Y68">
        <v>2.1707740000000002</v>
      </c>
      <c r="Z68" s="1">
        <v>-9.6739689999999994E-6</v>
      </c>
      <c r="AA68" s="1">
        <v>6.8307299999999894E-5</v>
      </c>
      <c r="AB68">
        <v>-0.9673969</v>
      </c>
      <c r="AC68">
        <v>6.83073</v>
      </c>
      <c r="AD68" s="1">
        <v>1.0000000000000001E-5</v>
      </c>
      <c r="AF68">
        <f t="shared" ref="AF68:AF93" si="23">E68-O68</f>
        <v>1</v>
      </c>
      <c r="AH68">
        <f t="shared" si="19"/>
        <v>0</v>
      </c>
      <c r="AI68">
        <f t="shared" si="20"/>
        <v>2</v>
      </c>
      <c r="AJ68">
        <f t="shared" si="21"/>
        <v>-1</v>
      </c>
      <c r="AK68">
        <f t="shared" si="22"/>
        <v>1</v>
      </c>
    </row>
    <row r="69" spans="1:37" x14ac:dyDescent="0.2">
      <c r="A69">
        <v>3964</v>
      </c>
      <c r="B69" t="s">
        <v>91</v>
      </c>
      <c r="C69">
        <v>1733.353462</v>
      </c>
      <c r="D69">
        <v>12</v>
      </c>
      <c r="E69">
        <v>2.5</v>
      </c>
      <c r="F69" t="s">
        <v>1</v>
      </c>
      <c r="G69" t="s">
        <v>2</v>
      </c>
      <c r="H69" t="s">
        <v>82</v>
      </c>
      <c r="I69">
        <v>0</v>
      </c>
      <c r="J69">
        <v>1</v>
      </c>
      <c r="K69">
        <v>-0.5</v>
      </c>
      <c r="L69">
        <v>0.5</v>
      </c>
      <c r="M69">
        <v>1729.7442160000001</v>
      </c>
      <c r="N69">
        <v>8</v>
      </c>
      <c r="O69">
        <v>1.5</v>
      </c>
      <c r="P69" t="s">
        <v>4</v>
      </c>
      <c r="Q69" t="s">
        <v>2</v>
      </c>
      <c r="R69" t="s">
        <v>82</v>
      </c>
      <c r="S69">
        <v>0</v>
      </c>
      <c r="T69">
        <v>-1</v>
      </c>
      <c r="U69">
        <v>0.5</v>
      </c>
      <c r="V69">
        <v>-0.5</v>
      </c>
      <c r="W69" s="1">
        <v>2.3853E-5</v>
      </c>
      <c r="X69" s="1">
        <v>1.1213649999999999E-28</v>
      </c>
      <c r="Y69">
        <v>3.60924599999999</v>
      </c>
      <c r="Z69" s="1">
        <v>-9.6973159999999999E-6</v>
      </c>
      <c r="AA69" s="1">
        <v>4.9930499999999999E-5</v>
      </c>
      <c r="AB69">
        <v>-0.96973159999999903</v>
      </c>
      <c r="AC69">
        <v>4.9930500000000002</v>
      </c>
      <c r="AD69" s="1">
        <v>1.0000000000000001E-5</v>
      </c>
      <c r="AF69">
        <f t="shared" si="23"/>
        <v>1</v>
      </c>
      <c r="AH69">
        <f t="shared" si="19"/>
        <v>0</v>
      </c>
      <c r="AI69">
        <f t="shared" si="20"/>
        <v>2</v>
      </c>
      <c r="AJ69">
        <f t="shared" si="21"/>
        <v>-1</v>
      </c>
      <c r="AK69">
        <f t="shared" si="22"/>
        <v>1</v>
      </c>
    </row>
    <row r="70" spans="1:37" s="5" customFormat="1" x14ac:dyDescent="0.2"/>
    <row r="71" spans="1:37" s="5" customFormat="1" x14ac:dyDescent="0.2">
      <c r="A71" s="7" t="s">
        <v>92</v>
      </c>
    </row>
    <row r="72" spans="1:37" x14ac:dyDescent="0.2">
      <c r="A72">
        <v>34618</v>
      </c>
      <c r="B72" t="s">
        <v>95</v>
      </c>
      <c r="C72">
        <v>734.53572999999994</v>
      </c>
      <c r="D72">
        <v>8</v>
      </c>
      <c r="E72">
        <v>1.5</v>
      </c>
      <c r="F72" t="s">
        <v>4</v>
      </c>
      <c r="G72" t="s">
        <v>2</v>
      </c>
      <c r="H72" t="s">
        <v>82</v>
      </c>
      <c r="I72">
        <v>0</v>
      </c>
      <c r="J72">
        <v>-1</v>
      </c>
      <c r="K72">
        <v>0.5</v>
      </c>
      <c r="L72">
        <v>-0.5</v>
      </c>
      <c r="M72">
        <v>733.65736399999901</v>
      </c>
      <c r="N72">
        <v>4</v>
      </c>
      <c r="O72">
        <v>0.5</v>
      </c>
      <c r="P72" t="s">
        <v>1</v>
      </c>
      <c r="Q72" t="s">
        <v>2</v>
      </c>
      <c r="R72" t="s">
        <v>82</v>
      </c>
      <c r="S72">
        <v>0</v>
      </c>
      <c r="T72">
        <v>1</v>
      </c>
      <c r="U72">
        <v>-0.5</v>
      </c>
      <c r="V72">
        <v>0.5</v>
      </c>
      <c r="W72" s="1">
        <v>2.4427999999999999E-8</v>
      </c>
      <c r="X72" s="1">
        <v>2.6865750000000001E-28</v>
      </c>
      <c r="Y72">
        <v>0.87836499999999995</v>
      </c>
      <c r="Z72" s="1">
        <v>-1.0246309999999999E-5</v>
      </c>
      <c r="AA72" s="1">
        <v>1.9207349999999998E-5</v>
      </c>
      <c r="AB72">
        <v>-1.0246309999999901</v>
      </c>
      <c r="AC72">
        <v>1.9207349999999901</v>
      </c>
      <c r="AD72" s="1">
        <v>1.0000000000000001E-5</v>
      </c>
      <c r="AF72">
        <f t="shared" si="23"/>
        <v>1</v>
      </c>
      <c r="AH72">
        <f t="shared" ref="AH72:AH81" si="24">I72-S72</f>
        <v>0</v>
      </c>
      <c r="AI72">
        <f t="shared" ref="AI72:AI81" si="25">J72-T72</f>
        <v>-2</v>
      </c>
      <c r="AJ72">
        <f t="shared" ref="AJ72:AJ81" si="26">K72-U72</f>
        <v>1</v>
      </c>
      <c r="AK72">
        <f t="shared" ref="AK72:AK81" si="27">L72-V72</f>
        <v>-1</v>
      </c>
    </row>
    <row r="73" spans="1:37" x14ac:dyDescent="0.2">
      <c r="A73">
        <v>39732</v>
      </c>
      <c r="B73" t="s">
        <v>96</v>
      </c>
      <c r="C73">
        <v>740.70897000000002</v>
      </c>
      <c r="D73">
        <v>20</v>
      </c>
      <c r="E73">
        <v>4.5</v>
      </c>
      <c r="F73" t="s">
        <v>1</v>
      </c>
      <c r="G73" t="s">
        <v>2</v>
      </c>
      <c r="H73" t="s">
        <v>82</v>
      </c>
      <c r="I73">
        <v>0</v>
      </c>
      <c r="J73">
        <v>1</v>
      </c>
      <c r="K73">
        <v>-0.5</v>
      </c>
      <c r="L73">
        <v>0.5</v>
      </c>
      <c r="M73">
        <v>738.06154600000002</v>
      </c>
      <c r="N73">
        <v>16</v>
      </c>
      <c r="O73">
        <v>3.5</v>
      </c>
      <c r="P73" t="s">
        <v>4</v>
      </c>
      <c r="Q73" t="s">
        <v>2</v>
      </c>
      <c r="R73" t="s">
        <v>82</v>
      </c>
      <c r="S73">
        <v>0</v>
      </c>
      <c r="T73">
        <v>-1</v>
      </c>
      <c r="U73">
        <v>0.5</v>
      </c>
      <c r="V73">
        <v>-0.5</v>
      </c>
      <c r="W73" s="1">
        <v>8.9194999999999904E-7</v>
      </c>
      <c r="X73" s="1">
        <v>7.5408419999999994E-27</v>
      </c>
      <c r="Y73">
        <v>2.647424</v>
      </c>
      <c r="Z73" s="1">
        <v>-1.01985899999999E-5</v>
      </c>
      <c r="AA73" s="1">
        <v>2.7223999999999999E-5</v>
      </c>
      <c r="AB73">
        <v>-1.0198590000000001</v>
      </c>
      <c r="AC73">
        <v>2.7223999999999999</v>
      </c>
      <c r="AD73" s="1">
        <v>1.0000000000000001E-5</v>
      </c>
      <c r="AF73">
        <f t="shared" si="23"/>
        <v>1</v>
      </c>
      <c r="AH73">
        <f t="shared" si="24"/>
        <v>0</v>
      </c>
      <c r="AI73">
        <f t="shared" si="25"/>
        <v>2</v>
      </c>
      <c r="AJ73">
        <f t="shared" si="26"/>
        <v>-1</v>
      </c>
      <c r="AK73">
        <f t="shared" si="27"/>
        <v>1</v>
      </c>
    </row>
    <row r="74" spans="1:37" x14ac:dyDescent="0.2">
      <c r="A74">
        <v>34544</v>
      </c>
      <c r="B74" t="s">
        <v>93</v>
      </c>
      <c r="C74">
        <v>0.88310100000000002</v>
      </c>
      <c r="D74">
        <v>8</v>
      </c>
      <c r="E74">
        <v>1.5</v>
      </c>
      <c r="F74" t="s">
        <v>4</v>
      </c>
      <c r="G74" t="s">
        <v>2</v>
      </c>
      <c r="H74" t="s">
        <v>82</v>
      </c>
      <c r="I74">
        <v>0</v>
      </c>
      <c r="J74">
        <v>-1</v>
      </c>
      <c r="K74">
        <v>0.5</v>
      </c>
      <c r="L74">
        <v>-0.5</v>
      </c>
      <c r="M74">
        <v>0</v>
      </c>
      <c r="N74">
        <v>4</v>
      </c>
      <c r="O74">
        <v>0.5</v>
      </c>
      <c r="P74" t="s">
        <v>1</v>
      </c>
      <c r="Q74" t="s">
        <v>2</v>
      </c>
      <c r="R74" t="s">
        <v>82</v>
      </c>
      <c r="S74">
        <v>0</v>
      </c>
      <c r="T74">
        <v>1</v>
      </c>
      <c r="U74">
        <v>-0.5</v>
      </c>
      <c r="V74">
        <v>0.5</v>
      </c>
      <c r="W74" s="1">
        <v>2.3671000000000001E-8</v>
      </c>
      <c r="X74" s="1">
        <v>9.941642E-24</v>
      </c>
      <c r="Y74">
        <v>0.88310100000000002</v>
      </c>
      <c r="Z74" s="1">
        <v>-1.0191359999999999E-5</v>
      </c>
      <c r="AA74" s="1">
        <v>7.7469899999999998E-6</v>
      </c>
      <c r="AB74">
        <v>-1.019136</v>
      </c>
      <c r="AC74">
        <v>0.77469900000000003</v>
      </c>
      <c r="AD74" s="1">
        <v>1.0000000000000001E-5</v>
      </c>
      <c r="AF74">
        <f t="shared" si="23"/>
        <v>1</v>
      </c>
      <c r="AH74">
        <f t="shared" si="24"/>
        <v>0</v>
      </c>
      <c r="AI74">
        <f t="shared" si="25"/>
        <v>-2</v>
      </c>
      <c r="AJ74">
        <f t="shared" si="26"/>
        <v>1</v>
      </c>
      <c r="AK74">
        <f t="shared" si="27"/>
        <v>-1</v>
      </c>
    </row>
    <row r="75" spans="1:37" x14ac:dyDescent="0.2">
      <c r="A75">
        <v>36109</v>
      </c>
      <c r="B75" t="s">
        <v>94</v>
      </c>
      <c r="C75">
        <v>2.3590659999999999</v>
      </c>
      <c r="D75">
        <v>12</v>
      </c>
      <c r="E75">
        <v>2.5</v>
      </c>
      <c r="F75" t="s">
        <v>1</v>
      </c>
      <c r="G75" t="s">
        <v>2</v>
      </c>
      <c r="H75" t="s">
        <v>82</v>
      </c>
      <c r="I75">
        <v>0</v>
      </c>
      <c r="J75">
        <v>1</v>
      </c>
      <c r="K75">
        <v>-0.5</v>
      </c>
      <c r="L75">
        <v>0.5</v>
      </c>
      <c r="M75">
        <v>0.88310100000000002</v>
      </c>
      <c r="N75">
        <v>8</v>
      </c>
      <c r="O75">
        <v>1.5</v>
      </c>
      <c r="P75" t="s">
        <v>4</v>
      </c>
      <c r="Q75" t="s">
        <v>2</v>
      </c>
      <c r="R75" t="s">
        <v>82</v>
      </c>
      <c r="S75">
        <v>0</v>
      </c>
      <c r="T75">
        <v>-1</v>
      </c>
      <c r="U75">
        <v>0.5</v>
      </c>
      <c r="V75">
        <v>-0.5</v>
      </c>
      <c r="W75" s="1">
        <v>1.3262000000000001E-7</v>
      </c>
      <c r="X75" s="1">
        <v>4.9148589999999997E-23</v>
      </c>
      <c r="Y75">
        <v>1.475965</v>
      </c>
      <c r="Z75" s="1">
        <v>-1.016284E-5</v>
      </c>
      <c r="AA75" s="1">
        <v>7.8908820000000001E-6</v>
      </c>
      <c r="AB75">
        <v>-1.016284</v>
      </c>
      <c r="AC75">
        <v>0.78908819999999902</v>
      </c>
      <c r="AD75" s="1">
        <v>1.0000000000000001E-5</v>
      </c>
      <c r="AF75">
        <f t="shared" si="23"/>
        <v>1</v>
      </c>
      <c r="AH75">
        <f t="shared" si="24"/>
        <v>0</v>
      </c>
      <c r="AI75">
        <f t="shared" si="25"/>
        <v>2</v>
      </c>
      <c r="AJ75">
        <f t="shared" si="26"/>
        <v>-1</v>
      </c>
      <c r="AK75">
        <f t="shared" si="27"/>
        <v>1</v>
      </c>
    </row>
    <row r="76" spans="1:37" x14ac:dyDescent="0.2">
      <c r="A76">
        <v>42406</v>
      </c>
      <c r="B76" t="s">
        <v>97</v>
      </c>
      <c r="C76">
        <v>747.85947099999998</v>
      </c>
      <c r="D76">
        <v>28</v>
      </c>
      <c r="E76">
        <v>6.5</v>
      </c>
      <c r="F76" t="s">
        <v>4</v>
      </c>
      <c r="G76" t="s">
        <v>5</v>
      </c>
      <c r="H76" t="s">
        <v>82</v>
      </c>
      <c r="I76">
        <v>0</v>
      </c>
      <c r="J76">
        <v>-1</v>
      </c>
      <c r="K76">
        <v>0.5</v>
      </c>
      <c r="L76">
        <v>-0.5</v>
      </c>
      <c r="M76">
        <v>744.02038300000004</v>
      </c>
      <c r="N76">
        <v>24</v>
      </c>
      <c r="O76">
        <v>5.5</v>
      </c>
      <c r="P76" t="s">
        <v>1</v>
      </c>
      <c r="Q76" t="s">
        <v>5</v>
      </c>
      <c r="R76" t="s">
        <v>82</v>
      </c>
      <c r="S76">
        <v>0</v>
      </c>
      <c r="T76">
        <v>1</v>
      </c>
      <c r="U76">
        <v>-0.5</v>
      </c>
      <c r="V76">
        <v>0.5</v>
      </c>
      <c r="W76" s="1">
        <v>2.8250999999999999E-6</v>
      </c>
      <c r="X76" s="1">
        <v>2.0984969999999999E-26</v>
      </c>
      <c r="Y76">
        <v>3.839089</v>
      </c>
      <c r="Z76" s="1">
        <v>-1.015866E-5</v>
      </c>
      <c r="AA76" s="1">
        <v>2.636942E-5</v>
      </c>
      <c r="AB76">
        <v>-1.0158659999999999</v>
      </c>
      <c r="AC76">
        <v>2.6369419999999999</v>
      </c>
      <c r="AD76" s="1">
        <v>1.0000000000000001E-5</v>
      </c>
      <c r="AF76">
        <f t="shared" si="23"/>
        <v>1</v>
      </c>
      <c r="AH76">
        <f t="shared" si="24"/>
        <v>0</v>
      </c>
      <c r="AI76">
        <f t="shared" si="25"/>
        <v>-2</v>
      </c>
      <c r="AJ76">
        <f t="shared" si="26"/>
        <v>1</v>
      </c>
      <c r="AK76">
        <f t="shared" si="27"/>
        <v>-1</v>
      </c>
    </row>
    <row r="77" spans="1:37" x14ac:dyDescent="0.2">
      <c r="A77">
        <v>37102</v>
      </c>
      <c r="B77" t="s">
        <v>98</v>
      </c>
      <c r="C77">
        <v>738.06154600000002</v>
      </c>
      <c r="D77">
        <v>16</v>
      </c>
      <c r="E77">
        <v>3.5</v>
      </c>
      <c r="F77" t="s">
        <v>4</v>
      </c>
      <c r="G77" t="s">
        <v>2</v>
      </c>
      <c r="H77" t="s">
        <v>82</v>
      </c>
      <c r="I77">
        <v>0</v>
      </c>
      <c r="J77">
        <v>-1</v>
      </c>
      <c r="K77">
        <v>0.5</v>
      </c>
      <c r="L77">
        <v>-0.5</v>
      </c>
      <c r="M77">
        <v>736.00379399999997</v>
      </c>
      <c r="N77">
        <v>12</v>
      </c>
      <c r="O77">
        <v>2.5</v>
      </c>
      <c r="P77" t="s">
        <v>1</v>
      </c>
      <c r="Q77" t="s">
        <v>2</v>
      </c>
      <c r="R77" t="s">
        <v>82</v>
      </c>
      <c r="S77">
        <v>0</v>
      </c>
      <c r="T77">
        <v>1</v>
      </c>
      <c r="U77">
        <v>-0.5</v>
      </c>
      <c r="V77">
        <v>0.5</v>
      </c>
      <c r="W77" s="1">
        <v>4.0385000000000001E-7</v>
      </c>
      <c r="X77" s="1">
        <v>3.6350440000000001E-27</v>
      </c>
      <c r="Y77">
        <v>2.0577519999999998</v>
      </c>
      <c r="Z77" s="1">
        <v>-9.7193440000000006E-6</v>
      </c>
      <c r="AA77" s="1">
        <v>3.5280169999999999E-5</v>
      </c>
      <c r="AB77">
        <v>-0.97193439999999998</v>
      </c>
      <c r="AC77">
        <v>3.52801699999999</v>
      </c>
      <c r="AD77" s="1">
        <v>1.0000000000000001E-5</v>
      </c>
      <c r="AF77">
        <f t="shared" si="23"/>
        <v>1</v>
      </c>
      <c r="AH77">
        <f t="shared" si="24"/>
        <v>0</v>
      </c>
      <c r="AI77">
        <f t="shared" si="25"/>
        <v>-2</v>
      </c>
      <c r="AJ77">
        <f t="shared" si="26"/>
        <v>1</v>
      </c>
      <c r="AK77">
        <f t="shared" si="27"/>
        <v>-1</v>
      </c>
    </row>
    <row r="78" spans="1:37" x14ac:dyDescent="0.2">
      <c r="A78">
        <v>38034</v>
      </c>
      <c r="B78" t="s">
        <v>99</v>
      </c>
      <c r="C78">
        <v>1059.22272</v>
      </c>
      <c r="D78">
        <v>16</v>
      </c>
      <c r="E78">
        <v>3.5</v>
      </c>
      <c r="F78" t="s">
        <v>1</v>
      </c>
      <c r="G78" t="s">
        <v>5</v>
      </c>
      <c r="H78" t="s">
        <v>82</v>
      </c>
      <c r="I78">
        <v>0</v>
      </c>
      <c r="J78">
        <v>1</v>
      </c>
      <c r="K78">
        <v>0.5</v>
      </c>
      <c r="L78">
        <v>1.5</v>
      </c>
      <c r="M78">
        <v>1057.154712</v>
      </c>
      <c r="N78">
        <v>12</v>
      </c>
      <c r="O78">
        <v>2.5</v>
      </c>
      <c r="P78" t="s">
        <v>4</v>
      </c>
      <c r="Q78" t="s">
        <v>5</v>
      </c>
      <c r="R78" t="s">
        <v>82</v>
      </c>
      <c r="S78">
        <v>0</v>
      </c>
      <c r="T78">
        <v>-1</v>
      </c>
      <c r="U78">
        <v>-0.5</v>
      </c>
      <c r="V78">
        <v>-1.5</v>
      </c>
      <c r="W78" s="1">
        <v>3.4130000000000002E-7</v>
      </c>
      <c r="X78" s="1">
        <v>3.009634E-29</v>
      </c>
      <c r="Y78">
        <v>2.0680070000000002</v>
      </c>
      <c r="Z78" s="1">
        <v>-9.6711469999999999E-6</v>
      </c>
      <c r="AA78" s="1">
        <v>3.057852E-5</v>
      </c>
      <c r="AB78">
        <v>-0.96711469999999899</v>
      </c>
      <c r="AC78">
        <v>3.057852</v>
      </c>
      <c r="AD78" s="1">
        <v>1.0000000000000001E-5</v>
      </c>
      <c r="AF78">
        <f t="shared" si="23"/>
        <v>1</v>
      </c>
      <c r="AH78">
        <f t="shared" si="24"/>
        <v>0</v>
      </c>
      <c r="AI78">
        <f t="shared" si="25"/>
        <v>2</v>
      </c>
      <c r="AJ78">
        <f t="shared" si="26"/>
        <v>1</v>
      </c>
      <c r="AK78" s="9">
        <f t="shared" si="27"/>
        <v>3</v>
      </c>
    </row>
    <row r="79" spans="1:37" x14ac:dyDescent="0.2">
      <c r="A79">
        <v>36961</v>
      </c>
      <c r="B79" t="s">
        <v>100</v>
      </c>
      <c r="C79">
        <v>4.4278839999999997</v>
      </c>
      <c r="D79">
        <v>16</v>
      </c>
      <c r="E79">
        <v>3.5</v>
      </c>
      <c r="F79" t="s">
        <v>4</v>
      </c>
      <c r="G79" t="s">
        <v>2</v>
      </c>
      <c r="H79" t="s">
        <v>82</v>
      </c>
      <c r="I79">
        <v>0</v>
      </c>
      <c r="J79">
        <v>-1</v>
      </c>
      <c r="K79">
        <v>0.5</v>
      </c>
      <c r="L79">
        <v>-0.5</v>
      </c>
      <c r="M79">
        <v>2.3590659999999999</v>
      </c>
      <c r="N79">
        <v>12</v>
      </c>
      <c r="O79">
        <v>2.5</v>
      </c>
      <c r="P79" t="s">
        <v>1</v>
      </c>
      <c r="Q79" t="s">
        <v>2</v>
      </c>
      <c r="R79" t="s">
        <v>82</v>
      </c>
      <c r="S79">
        <v>0</v>
      </c>
      <c r="T79">
        <v>1</v>
      </c>
      <c r="U79">
        <v>-0.5</v>
      </c>
      <c r="V79">
        <v>0.5</v>
      </c>
      <c r="W79" s="1">
        <v>3.9133E-7</v>
      </c>
      <c r="X79" s="1">
        <v>1.3448410000000001E-22</v>
      </c>
      <c r="Y79">
        <v>2.0688169999999899</v>
      </c>
      <c r="Z79" s="1">
        <v>-9.667361E-6</v>
      </c>
      <c r="AA79" s="1">
        <v>-1.7921619999999999E-5</v>
      </c>
      <c r="AB79">
        <v>-0.96673609999999899</v>
      </c>
      <c r="AC79">
        <v>-1.79216199999999</v>
      </c>
      <c r="AD79" s="1">
        <v>1.0000000000000001E-5</v>
      </c>
      <c r="AF79">
        <f t="shared" si="23"/>
        <v>1</v>
      </c>
      <c r="AH79">
        <f t="shared" si="24"/>
        <v>0</v>
      </c>
      <c r="AI79">
        <f t="shared" si="25"/>
        <v>-2</v>
      </c>
      <c r="AJ79">
        <f t="shared" si="26"/>
        <v>1</v>
      </c>
      <c r="AK79">
        <f t="shared" si="27"/>
        <v>-1</v>
      </c>
    </row>
    <row r="80" spans="1:37" x14ac:dyDescent="0.2">
      <c r="A80">
        <v>36249</v>
      </c>
      <c r="B80" t="s">
        <v>101</v>
      </c>
      <c r="C80">
        <v>736.00379399999997</v>
      </c>
      <c r="D80">
        <v>12</v>
      </c>
      <c r="E80">
        <v>2.5</v>
      </c>
      <c r="F80" t="s">
        <v>1</v>
      </c>
      <c r="G80" t="s">
        <v>2</v>
      </c>
      <c r="H80" t="s">
        <v>82</v>
      </c>
      <c r="I80">
        <v>0</v>
      </c>
      <c r="J80">
        <v>1</v>
      </c>
      <c r="K80">
        <v>-0.5</v>
      </c>
      <c r="L80">
        <v>0.5</v>
      </c>
      <c r="M80">
        <v>734.53572999999994</v>
      </c>
      <c r="N80">
        <v>8</v>
      </c>
      <c r="O80">
        <v>1.5</v>
      </c>
      <c r="P80" t="s">
        <v>4</v>
      </c>
      <c r="Q80" t="s">
        <v>2</v>
      </c>
      <c r="R80" t="s">
        <v>82</v>
      </c>
      <c r="S80">
        <v>0</v>
      </c>
      <c r="T80">
        <v>-1</v>
      </c>
      <c r="U80">
        <v>0.5</v>
      </c>
      <c r="V80">
        <v>-0.5</v>
      </c>
      <c r="W80" s="1">
        <v>1.36869999999999E-7</v>
      </c>
      <c r="X80" s="1">
        <v>1.328357E-27</v>
      </c>
      <c r="Y80">
        <v>1.468064</v>
      </c>
      <c r="Z80" s="1">
        <v>-9.5363689999999992E-6</v>
      </c>
      <c r="AA80" s="1">
        <v>-1.3450299999999901E-5</v>
      </c>
      <c r="AB80">
        <v>-0.95363690000000001</v>
      </c>
      <c r="AC80">
        <v>-1.3450299999999999</v>
      </c>
      <c r="AD80" s="1">
        <v>1.0000000000000001E-5</v>
      </c>
      <c r="AF80">
        <f t="shared" si="23"/>
        <v>1</v>
      </c>
      <c r="AH80">
        <f t="shared" si="24"/>
        <v>0</v>
      </c>
      <c r="AI80">
        <f t="shared" si="25"/>
        <v>2</v>
      </c>
      <c r="AJ80">
        <f t="shared" si="26"/>
        <v>-1</v>
      </c>
      <c r="AK80">
        <f t="shared" si="27"/>
        <v>1</v>
      </c>
    </row>
    <row r="81" spans="1:37" x14ac:dyDescent="0.2">
      <c r="A81">
        <v>35540</v>
      </c>
      <c r="B81" t="s">
        <v>102</v>
      </c>
      <c r="C81">
        <v>736.04096399999901</v>
      </c>
      <c r="D81">
        <v>12</v>
      </c>
      <c r="E81">
        <v>2.5</v>
      </c>
      <c r="F81" t="s">
        <v>4</v>
      </c>
      <c r="G81" t="s">
        <v>5</v>
      </c>
      <c r="H81" t="s">
        <v>82</v>
      </c>
      <c r="I81">
        <v>0</v>
      </c>
      <c r="J81">
        <v>-1</v>
      </c>
      <c r="K81">
        <v>0.5</v>
      </c>
      <c r="L81">
        <v>-0.5</v>
      </c>
      <c r="M81">
        <v>734.560509999999</v>
      </c>
      <c r="N81">
        <v>8</v>
      </c>
      <c r="O81">
        <v>1.5</v>
      </c>
      <c r="P81" t="s">
        <v>1</v>
      </c>
      <c r="Q81" t="s">
        <v>5</v>
      </c>
      <c r="R81" t="s">
        <v>82</v>
      </c>
      <c r="S81">
        <v>0</v>
      </c>
      <c r="T81">
        <v>1</v>
      </c>
      <c r="U81">
        <v>-0.5</v>
      </c>
      <c r="V81">
        <v>0.5</v>
      </c>
      <c r="W81" s="1">
        <v>1.4035999999999999E-7</v>
      </c>
      <c r="X81" s="1">
        <v>1.350227E-27</v>
      </c>
      <c r="Y81">
        <v>1.4804539999999999</v>
      </c>
      <c r="Z81" s="1">
        <v>-9.4565589999999997E-6</v>
      </c>
      <c r="AA81" s="1">
        <v>5.9536269999999897E-5</v>
      </c>
      <c r="AB81">
        <v>-0.94565589999999999</v>
      </c>
      <c r="AC81">
        <v>5.953627</v>
      </c>
      <c r="AD81" s="1">
        <v>1.0000000000000001E-5</v>
      </c>
      <c r="AF81">
        <f t="shared" si="23"/>
        <v>1</v>
      </c>
      <c r="AH81">
        <f t="shared" si="24"/>
        <v>0</v>
      </c>
      <c r="AI81">
        <f t="shared" si="25"/>
        <v>-2</v>
      </c>
      <c r="AJ81">
        <f t="shared" si="26"/>
        <v>1</v>
      </c>
      <c r="AK81">
        <f t="shared" si="27"/>
        <v>-1</v>
      </c>
    </row>
    <row r="82" spans="1:37" s="5" customFormat="1" x14ac:dyDescent="0.2"/>
    <row r="83" spans="1:37" s="5" customFormat="1" x14ac:dyDescent="0.2">
      <c r="A83" s="7" t="s">
        <v>103</v>
      </c>
    </row>
    <row r="84" spans="1:37" x14ac:dyDescent="0.2">
      <c r="A84" s="3">
        <v>7428</v>
      </c>
      <c r="B84" s="3" t="s">
        <v>104</v>
      </c>
      <c r="C84" s="3">
        <v>552.70613900000001</v>
      </c>
      <c r="D84" s="3">
        <v>32</v>
      </c>
      <c r="E84" s="3">
        <v>7.5</v>
      </c>
      <c r="F84" s="3" t="s">
        <v>1</v>
      </c>
      <c r="G84" s="3" t="s">
        <v>5</v>
      </c>
      <c r="H84" s="3" t="s">
        <v>82</v>
      </c>
      <c r="I84" s="3">
        <v>0</v>
      </c>
      <c r="J84" s="3">
        <v>1</v>
      </c>
      <c r="K84" s="3">
        <v>0.5</v>
      </c>
      <c r="L84" s="3">
        <v>1.5</v>
      </c>
      <c r="M84" s="3">
        <v>552.42710999999997</v>
      </c>
      <c r="N84" s="3">
        <v>32</v>
      </c>
      <c r="O84" s="3">
        <v>7.5</v>
      </c>
      <c r="P84" s="3" t="s">
        <v>4</v>
      </c>
      <c r="Q84" s="3" t="s">
        <v>2</v>
      </c>
      <c r="R84" s="3" t="s">
        <v>82</v>
      </c>
      <c r="S84" s="3">
        <v>0</v>
      </c>
      <c r="T84" s="3">
        <v>-1</v>
      </c>
      <c r="U84" s="3">
        <v>-0.5</v>
      </c>
      <c r="V84" s="3">
        <v>-1.5</v>
      </c>
      <c r="W84" s="4">
        <v>1.4499999999999999E-10</v>
      </c>
      <c r="X84" s="4">
        <v>2.9099999999999999E-27</v>
      </c>
      <c r="Y84" s="3">
        <v>0.27903</v>
      </c>
      <c r="Z84" s="4">
        <v>-3.58E-6</v>
      </c>
      <c r="AA84" s="4">
        <v>1.0499999999999999E-5</v>
      </c>
      <c r="AB84" s="3">
        <v>-3.583844</v>
      </c>
      <c r="AC84" s="3">
        <v>10.5282</v>
      </c>
      <c r="AD84" s="4">
        <v>9.9999999999999995E-7</v>
      </c>
      <c r="AF84">
        <f t="shared" si="23"/>
        <v>0</v>
      </c>
      <c r="AH84">
        <f t="shared" ref="AH84:AH93" si="28">I84-S84</f>
        <v>0</v>
      </c>
      <c r="AI84">
        <f t="shared" ref="AI84:AI93" si="29">J84-T84</f>
        <v>2</v>
      </c>
      <c r="AJ84">
        <f t="shared" ref="AJ84:AJ93" si="30">K84-U84</f>
        <v>1</v>
      </c>
      <c r="AK84" s="9">
        <f t="shared" ref="AK84:AK93" si="31">L84-V84</f>
        <v>3</v>
      </c>
    </row>
    <row r="85" spans="1:37" x14ac:dyDescent="0.2">
      <c r="A85" s="3">
        <v>7702</v>
      </c>
      <c r="B85" s="3" t="s">
        <v>105</v>
      </c>
      <c r="C85" s="3">
        <v>1075.6129800000001</v>
      </c>
      <c r="D85" s="3">
        <v>44</v>
      </c>
      <c r="E85" s="3">
        <v>10.5</v>
      </c>
      <c r="F85" s="3" t="s">
        <v>4</v>
      </c>
      <c r="G85" s="3" t="s">
        <v>5</v>
      </c>
      <c r="H85" s="3" t="s">
        <v>82</v>
      </c>
      <c r="I85" s="3">
        <v>0</v>
      </c>
      <c r="J85" s="3">
        <v>-1</v>
      </c>
      <c r="K85" s="3">
        <v>-0.5</v>
      </c>
      <c r="L85" s="3">
        <v>-1.5</v>
      </c>
      <c r="M85" s="3">
        <v>1074.9269400000001</v>
      </c>
      <c r="N85" s="3">
        <v>44</v>
      </c>
      <c r="O85" s="3">
        <v>10.5</v>
      </c>
      <c r="P85" s="3" t="s">
        <v>1</v>
      </c>
      <c r="Q85" s="3" t="s">
        <v>2</v>
      </c>
      <c r="R85" s="3" t="s">
        <v>82</v>
      </c>
      <c r="S85" s="3">
        <v>0</v>
      </c>
      <c r="T85" s="3">
        <v>1</v>
      </c>
      <c r="U85" s="3">
        <v>0.5</v>
      </c>
      <c r="V85" s="3">
        <v>1.5</v>
      </c>
      <c r="W85" s="4">
        <v>1.0999999999999999E-9</v>
      </c>
      <c r="X85" s="4">
        <v>6.6900000000000003E-30</v>
      </c>
      <c r="Y85" s="3">
        <v>0.68604500000000002</v>
      </c>
      <c r="Z85" s="4">
        <v>-2.92E-6</v>
      </c>
      <c r="AA85" s="4">
        <v>1.7099999999999999E-5</v>
      </c>
      <c r="AB85" s="3">
        <v>-2.9152610000000001</v>
      </c>
      <c r="AC85" s="3">
        <v>17.118320000000001</v>
      </c>
      <c r="AD85" s="4">
        <v>9.9999999999999995E-7</v>
      </c>
      <c r="AF85">
        <f t="shared" si="23"/>
        <v>0</v>
      </c>
      <c r="AH85">
        <f t="shared" si="28"/>
        <v>0</v>
      </c>
      <c r="AI85">
        <f t="shared" si="29"/>
        <v>-2</v>
      </c>
      <c r="AJ85">
        <f t="shared" si="30"/>
        <v>-1</v>
      </c>
      <c r="AK85" s="9">
        <f t="shared" si="31"/>
        <v>-3</v>
      </c>
    </row>
    <row r="86" spans="1:37" x14ac:dyDescent="0.2">
      <c r="A86">
        <v>7507</v>
      </c>
      <c r="B86" t="s">
        <v>106</v>
      </c>
      <c r="C86">
        <v>708.89069299999903</v>
      </c>
      <c r="D86">
        <v>36</v>
      </c>
      <c r="E86">
        <v>8.5</v>
      </c>
      <c r="F86" t="s">
        <v>4</v>
      </c>
      <c r="G86" t="s">
        <v>5</v>
      </c>
      <c r="H86" t="s">
        <v>82</v>
      </c>
      <c r="I86">
        <v>0</v>
      </c>
      <c r="J86">
        <v>-1</v>
      </c>
      <c r="K86">
        <v>-0.5</v>
      </c>
      <c r="L86">
        <v>-1.5</v>
      </c>
      <c r="M86">
        <v>708.49984199999994</v>
      </c>
      <c r="N86">
        <v>36</v>
      </c>
      <c r="O86">
        <v>8.5</v>
      </c>
      <c r="P86" t="s">
        <v>1</v>
      </c>
      <c r="Q86" t="s">
        <v>2</v>
      </c>
      <c r="R86" t="s">
        <v>82</v>
      </c>
      <c r="S86">
        <v>0</v>
      </c>
      <c r="T86">
        <v>1</v>
      </c>
      <c r="U86">
        <v>0.5</v>
      </c>
      <c r="V86">
        <v>1.5</v>
      </c>
      <c r="W86" s="1">
        <v>3.1057999999999998E-10</v>
      </c>
      <c r="X86" s="1">
        <v>5.3103379999999896E-28</v>
      </c>
      <c r="Y86">
        <v>0.390851</v>
      </c>
      <c r="Z86" s="1">
        <v>-2.5585199999999999E-6</v>
      </c>
      <c r="AA86" s="1">
        <v>1.1675439999999999E-5</v>
      </c>
      <c r="AB86">
        <v>-2.5585200000000001</v>
      </c>
      <c r="AC86">
        <v>11.67544</v>
      </c>
      <c r="AD86" s="1">
        <v>9.9999999999999995E-7</v>
      </c>
      <c r="AF86">
        <f t="shared" si="23"/>
        <v>0</v>
      </c>
      <c r="AH86">
        <f t="shared" si="28"/>
        <v>0</v>
      </c>
      <c r="AI86">
        <f t="shared" si="29"/>
        <v>-2</v>
      </c>
      <c r="AJ86">
        <f t="shared" si="30"/>
        <v>-1</v>
      </c>
      <c r="AK86" s="9">
        <f t="shared" si="31"/>
        <v>-3</v>
      </c>
    </row>
    <row r="87" spans="1:37" x14ac:dyDescent="0.2">
      <c r="A87">
        <v>7664</v>
      </c>
      <c r="B87" t="s">
        <v>107</v>
      </c>
      <c r="C87">
        <v>883.22068200000001</v>
      </c>
      <c r="D87">
        <v>40</v>
      </c>
      <c r="E87">
        <v>9.5</v>
      </c>
      <c r="F87" t="s">
        <v>1</v>
      </c>
      <c r="G87" t="s">
        <v>5</v>
      </c>
      <c r="H87" t="s">
        <v>82</v>
      </c>
      <c r="I87">
        <v>0</v>
      </c>
      <c r="J87">
        <v>1</v>
      </c>
      <c r="K87">
        <v>0.5</v>
      </c>
      <c r="L87">
        <v>1.5</v>
      </c>
      <c r="M87">
        <v>882.69449699999996</v>
      </c>
      <c r="N87">
        <v>40</v>
      </c>
      <c r="O87">
        <v>9.5</v>
      </c>
      <c r="P87" t="s">
        <v>4</v>
      </c>
      <c r="Q87" t="s">
        <v>2</v>
      </c>
      <c r="R87" t="s">
        <v>82</v>
      </c>
      <c r="S87">
        <v>0</v>
      </c>
      <c r="T87">
        <v>-1</v>
      </c>
      <c r="U87">
        <v>-0.5</v>
      </c>
      <c r="V87">
        <v>-1.5</v>
      </c>
      <c r="W87" s="1">
        <v>6.0647999999999996E-10</v>
      </c>
      <c r="X87" s="1">
        <v>6.9745019999999898E-29</v>
      </c>
      <c r="Y87">
        <v>0.52618399999999999</v>
      </c>
      <c r="Z87" s="1">
        <v>-1.9004759999999901E-6</v>
      </c>
      <c r="AA87" s="1">
        <v>1.3434560000000001E-5</v>
      </c>
      <c r="AB87">
        <v>-1.9004759999999901</v>
      </c>
      <c r="AC87">
        <v>13.434559999999999</v>
      </c>
      <c r="AD87" s="1">
        <v>9.9999999999999995E-7</v>
      </c>
      <c r="AF87">
        <f t="shared" si="23"/>
        <v>0</v>
      </c>
      <c r="AH87">
        <f t="shared" si="28"/>
        <v>0</v>
      </c>
      <c r="AI87">
        <f t="shared" si="29"/>
        <v>2</v>
      </c>
      <c r="AJ87">
        <f t="shared" si="30"/>
        <v>1</v>
      </c>
      <c r="AK87" s="9">
        <f t="shared" si="31"/>
        <v>3</v>
      </c>
    </row>
    <row r="88" spans="1:37" x14ac:dyDescent="0.2">
      <c r="A88">
        <v>5950</v>
      </c>
      <c r="B88" t="s">
        <v>108</v>
      </c>
      <c r="C88">
        <v>389.99652799999899</v>
      </c>
      <c r="D88">
        <v>8</v>
      </c>
      <c r="E88">
        <v>1.5</v>
      </c>
      <c r="F88" t="s">
        <v>1</v>
      </c>
      <c r="G88" t="s">
        <v>5</v>
      </c>
      <c r="H88" t="s">
        <v>82</v>
      </c>
      <c r="I88">
        <v>0</v>
      </c>
      <c r="J88">
        <v>1</v>
      </c>
      <c r="K88">
        <v>-0.5</v>
      </c>
      <c r="L88">
        <v>0.5</v>
      </c>
      <c r="M88">
        <v>389.46211499999998</v>
      </c>
      <c r="N88">
        <v>8</v>
      </c>
      <c r="O88">
        <v>1.5</v>
      </c>
      <c r="P88" t="s">
        <v>4</v>
      </c>
      <c r="Q88" t="s">
        <v>2</v>
      </c>
      <c r="R88" t="s">
        <v>82</v>
      </c>
      <c r="S88">
        <v>0</v>
      </c>
      <c r="T88">
        <v>-1</v>
      </c>
      <c r="U88">
        <v>0.5</v>
      </c>
      <c r="V88">
        <v>-0.5</v>
      </c>
      <c r="W88" s="1">
        <v>2.0231999999999998E-9</v>
      </c>
      <c r="X88" s="1">
        <v>5.5332229999999997E-26</v>
      </c>
      <c r="Y88">
        <v>0.53441300000000003</v>
      </c>
      <c r="Z88" s="1">
        <v>-1.8712119999999899E-6</v>
      </c>
      <c r="AA88" s="1">
        <v>1.4345790000000001E-6</v>
      </c>
      <c r="AB88">
        <v>-1.8712119999999901</v>
      </c>
      <c r="AC88">
        <v>1.434579</v>
      </c>
      <c r="AD88" s="1">
        <v>9.9999999999999995E-7</v>
      </c>
      <c r="AF88">
        <f t="shared" si="23"/>
        <v>0</v>
      </c>
      <c r="AH88">
        <f t="shared" si="28"/>
        <v>0</v>
      </c>
      <c r="AI88">
        <f t="shared" si="29"/>
        <v>2</v>
      </c>
      <c r="AJ88">
        <f t="shared" si="30"/>
        <v>-1</v>
      </c>
      <c r="AK88">
        <f t="shared" si="31"/>
        <v>1</v>
      </c>
    </row>
    <row r="89" spans="1:37" x14ac:dyDescent="0.2">
      <c r="A89">
        <v>6069</v>
      </c>
      <c r="B89" t="s">
        <v>109</v>
      </c>
      <c r="C89">
        <v>438.528345</v>
      </c>
      <c r="D89">
        <v>12</v>
      </c>
      <c r="E89">
        <v>2.5</v>
      </c>
      <c r="F89" t="s">
        <v>4</v>
      </c>
      <c r="G89" t="s">
        <v>5</v>
      </c>
      <c r="H89" t="s">
        <v>82</v>
      </c>
      <c r="I89">
        <v>0</v>
      </c>
      <c r="J89">
        <v>-1</v>
      </c>
      <c r="K89">
        <v>0.5</v>
      </c>
      <c r="L89">
        <v>-0.5</v>
      </c>
      <c r="M89">
        <v>437.73542800000001</v>
      </c>
      <c r="N89">
        <v>12</v>
      </c>
      <c r="O89">
        <v>2.5</v>
      </c>
      <c r="P89" t="s">
        <v>1</v>
      </c>
      <c r="Q89" t="s">
        <v>2</v>
      </c>
      <c r="R89" t="s">
        <v>82</v>
      </c>
      <c r="S89">
        <v>0</v>
      </c>
      <c r="T89">
        <v>1</v>
      </c>
      <c r="U89">
        <v>-0.5</v>
      </c>
      <c r="V89">
        <v>0.5</v>
      </c>
      <c r="W89" s="1">
        <v>2.8630000000000001E-9</v>
      </c>
      <c r="X89" s="1">
        <v>3.9450909999999998E-26</v>
      </c>
      <c r="Y89">
        <v>0.79291800000000001</v>
      </c>
      <c r="Z89" s="1">
        <v>-1.2611639999999999E-6</v>
      </c>
      <c r="AA89" s="1">
        <v>1.529527E-6</v>
      </c>
      <c r="AB89">
        <v>-1.261164</v>
      </c>
      <c r="AC89">
        <v>1.5295270000000001</v>
      </c>
      <c r="AD89" s="1">
        <v>9.9999999999999995E-7</v>
      </c>
      <c r="AF89">
        <f t="shared" si="23"/>
        <v>0</v>
      </c>
      <c r="AH89">
        <f t="shared" si="28"/>
        <v>0</v>
      </c>
      <c r="AI89">
        <f t="shared" si="29"/>
        <v>-2</v>
      </c>
      <c r="AJ89">
        <f t="shared" si="30"/>
        <v>1</v>
      </c>
      <c r="AK89">
        <f t="shared" si="31"/>
        <v>-1</v>
      </c>
    </row>
    <row r="90" spans="1:37" x14ac:dyDescent="0.2">
      <c r="A90">
        <v>5915</v>
      </c>
      <c r="B90" t="s">
        <v>110</v>
      </c>
      <c r="C90">
        <v>438.528345</v>
      </c>
      <c r="D90">
        <v>12</v>
      </c>
      <c r="E90">
        <v>2.5</v>
      </c>
      <c r="F90" t="s">
        <v>4</v>
      </c>
      <c r="G90" t="s">
        <v>5</v>
      </c>
      <c r="H90" t="s">
        <v>82</v>
      </c>
      <c r="I90">
        <v>0</v>
      </c>
      <c r="J90">
        <v>-1</v>
      </c>
      <c r="K90">
        <v>0.5</v>
      </c>
      <c r="L90">
        <v>-0.5</v>
      </c>
      <c r="M90">
        <v>389.99652799999899</v>
      </c>
      <c r="N90">
        <v>8</v>
      </c>
      <c r="O90">
        <v>1.5</v>
      </c>
      <c r="P90" t="s">
        <v>1</v>
      </c>
      <c r="Q90" t="s">
        <v>5</v>
      </c>
      <c r="R90" t="s">
        <v>82</v>
      </c>
      <c r="S90">
        <v>0</v>
      </c>
      <c r="T90">
        <v>1</v>
      </c>
      <c r="U90">
        <v>-0.5</v>
      </c>
      <c r="V90">
        <v>0.5</v>
      </c>
      <c r="W90">
        <v>9.0144999999999999E-3</v>
      </c>
      <c r="X90" s="1">
        <v>2.9195309999999998E-21</v>
      </c>
      <c r="Y90">
        <v>48.531820000000003</v>
      </c>
      <c r="Z90" s="1">
        <v>-1.0302520000000001E-6</v>
      </c>
      <c r="AA90" s="1">
        <v>9.1899059999999905E-7</v>
      </c>
      <c r="AB90">
        <v>-1.0302519999999999</v>
      </c>
      <c r="AC90">
        <v>0.91899059999999899</v>
      </c>
      <c r="AD90" s="1">
        <v>9.9999999999999995E-7</v>
      </c>
      <c r="AF90">
        <f t="shared" si="23"/>
        <v>1</v>
      </c>
      <c r="AH90">
        <f t="shared" si="28"/>
        <v>0</v>
      </c>
      <c r="AI90">
        <f t="shared" si="29"/>
        <v>-2</v>
      </c>
      <c r="AJ90">
        <f t="shared" si="30"/>
        <v>1</v>
      </c>
      <c r="AK90">
        <f t="shared" si="31"/>
        <v>-1</v>
      </c>
    </row>
    <row r="91" spans="1:37" x14ac:dyDescent="0.2">
      <c r="A91">
        <v>6119</v>
      </c>
      <c r="B91" t="s">
        <v>111</v>
      </c>
      <c r="C91">
        <v>505.31957599999998</v>
      </c>
      <c r="D91">
        <v>16</v>
      </c>
      <c r="E91">
        <v>3.5</v>
      </c>
      <c r="F91" t="s">
        <v>4</v>
      </c>
      <c r="G91" t="s">
        <v>2</v>
      </c>
      <c r="H91" t="s">
        <v>82</v>
      </c>
      <c r="I91">
        <v>0</v>
      </c>
      <c r="J91">
        <v>-1</v>
      </c>
      <c r="K91">
        <v>0.5</v>
      </c>
      <c r="L91">
        <v>-0.5</v>
      </c>
      <c r="M91">
        <v>437.73542800000001</v>
      </c>
      <c r="N91">
        <v>12</v>
      </c>
      <c r="O91">
        <v>2.5</v>
      </c>
      <c r="P91" t="s">
        <v>1</v>
      </c>
      <c r="Q91" t="s">
        <v>2</v>
      </c>
      <c r="R91" t="s">
        <v>82</v>
      </c>
      <c r="S91">
        <v>0</v>
      </c>
      <c r="T91">
        <v>1</v>
      </c>
      <c r="U91">
        <v>-0.5</v>
      </c>
      <c r="V91">
        <v>0.5</v>
      </c>
      <c r="W91">
        <v>2.6075999999999998E-2</v>
      </c>
      <c r="X91" s="1">
        <v>3.6149320000000004E-21</v>
      </c>
      <c r="Y91">
        <v>67.584149999999994</v>
      </c>
      <c r="Z91" s="1">
        <v>-1.0209489999999999E-6</v>
      </c>
      <c r="AA91" s="1">
        <v>1.6993049999999999E-6</v>
      </c>
      <c r="AB91">
        <v>-1.0209489999999899</v>
      </c>
      <c r="AC91">
        <v>1.6993049999999901</v>
      </c>
      <c r="AD91" s="1">
        <v>9.9999999999999995E-7</v>
      </c>
      <c r="AF91">
        <f t="shared" si="23"/>
        <v>1</v>
      </c>
      <c r="AH91">
        <f t="shared" si="28"/>
        <v>0</v>
      </c>
      <c r="AI91">
        <f t="shared" si="29"/>
        <v>-2</v>
      </c>
      <c r="AJ91">
        <f t="shared" si="30"/>
        <v>1</v>
      </c>
      <c r="AK91">
        <f t="shared" si="31"/>
        <v>-1</v>
      </c>
    </row>
    <row r="92" spans="1:37" x14ac:dyDescent="0.2">
      <c r="A92">
        <v>3985</v>
      </c>
      <c r="B92" t="s">
        <v>112</v>
      </c>
      <c r="C92">
        <v>437.73542800000001</v>
      </c>
      <c r="D92">
        <v>12</v>
      </c>
      <c r="E92">
        <v>2.5</v>
      </c>
      <c r="F92" t="s">
        <v>1</v>
      </c>
      <c r="G92" t="s">
        <v>2</v>
      </c>
      <c r="H92" t="s">
        <v>82</v>
      </c>
      <c r="I92">
        <v>0</v>
      </c>
      <c r="J92">
        <v>1</v>
      </c>
      <c r="K92">
        <v>-0.5</v>
      </c>
      <c r="L92">
        <v>0.5</v>
      </c>
      <c r="M92">
        <v>389.46211499999998</v>
      </c>
      <c r="N92">
        <v>8</v>
      </c>
      <c r="O92">
        <v>1.5</v>
      </c>
      <c r="P92" t="s">
        <v>4</v>
      </c>
      <c r="Q92" t="s">
        <v>2</v>
      </c>
      <c r="R92" t="s">
        <v>82</v>
      </c>
      <c r="S92">
        <v>0</v>
      </c>
      <c r="T92">
        <v>-1</v>
      </c>
      <c r="U92">
        <v>0.5</v>
      </c>
      <c r="V92">
        <v>-0.5</v>
      </c>
      <c r="W92">
        <v>8.8707000000000005E-3</v>
      </c>
      <c r="X92" s="1">
        <v>2.9154309999999902E-21</v>
      </c>
      <c r="Y92">
        <v>48.273309999999903</v>
      </c>
      <c r="Z92" s="1">
        <v>-1.015054E-5</v>
      </c>
      <c r="AA92" s="1">
        <v>-2.4913469999999999E-5</v>
      </c>
      <c r="AB92">
        <v>-1.0150539999999999</v>
      </c>
      <c r="AC92">
        <v>-2.4913470000000002</v>
      </c>
      <c r="AD92" s="1">
        <v>1.0000000000000001E-5</v>
      </c>
      <c r="AF92">
        <f t="shared" si="23"/>
        <v>1</v>
      </c>
      <c r="AH92">
        <f t="shared" si="28"/>
        <v>0</v>
      </c>
      <c r="AI92">
        <f t="shared" si="29"/>
        <v>2</v>
      </c>
      <c r="AJ92">
        <f t="shared" si="30"/>
        <v>-1</v>
      </c>
      <c r="AK92">
        <f t="shared" si="31"/>
        <v>1</v>
      </c>
    </row>
    <row r="93" spans="1:37" x14ac:dyDescent="0.2">
      <c r="A93">
        <v>5971</v>
      </c>
      <c r="B93" t="s">
        <v>112</v>
      </c>
      <c r="C93">
        <v>437.73542800000001</v>
      </c>
      <c r="D93">
        <v>12</v>
      </c>
      <c r="E93">
        <v>2.5</v>
      </c>
      <c r="F93" t="s">
        <v>1</v>
      </c>
      <c r="G93" t="s">
        <v>2</v>
      </c>
      <c r="H93" t="s">
        <v>82</v>
      </c>
      <c r="I93">
        <v>0</v>
      </c>
      <c r="J93">
        <v>1</v>
      </c>
      <c r="K93">
        <v>-0.5</v>
      </c>
      <c r="L93">
        <v>0.5</v>
      </c>
      <c r="M93">
        <v>389.46211499999998</v>
      </c>
      <c r="N93">
        <v>8</v>
      </c>
      <c r="O93">
        <v>1.5</v>
      </c>
      <c r="P93" t="s">
        <v>4</v>
      </c>
      <c r="Q93" t="s">
        <v>2</v>
      </c>
      <c r="R93" t="s">
        <v>82</v>
      </c>
      <c r="S93">
        <v>0</v>
      </c>
      <c r="T93">
        <v>-1</v>
      </c>
      <c r="U93">
        <v>0.5</v>
      </c>
      <c r="V93">
        <v>-0.5</v>
      </c>
      <c r="W93">
        <v>8.8707000000000005E-3</v>
      </c>
      <c r="X93" s="1">
        <v>2.9154309999999902E-21</v>
      </c>
      <c r="Y93">
        <v>48.273309999999903</v>
      </c>
      <c r="Z93" s="1">
        <v>-1.015054E-6</v>
      </c>
      <c r="AA93" s="1">
        <v>8.8325440000000005E-7</v>
      </c>
      <c r="AB93">
        <v>-1.0150539999999999</v>
      </c>
      <c r="AC93">
        <v>0.8832544</v>
      </c>
      <c r="AD93" s="1">
        <v>9.9999999999999995E-7</v>
      </c>
      <c r="AF93">
        <f t="shared" si="23"/>
        <v>1</v>
      </c>
      <c r="AH93">
        <f t="shared" si="28"/>
        <v>0</v>
      </c>
      <c r="AI93">
        <f t="shared" si="29"/>
        <v>2</v>
      </c>
      <c r="AJ93">
        <f t="shared" si="30"/>
        <v>-1</v>
      </c>
      <c r="AK93">
        <f t="shared" si="31"/>
        <v>1</v>
      </c>
    </row>
  </sheetData>
  <conditionalFormatting sqref="B3:B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K1048576">
    <cfRule type="iconSet" priority="4">
      <iconSet>
        <cfvo type="percent" val="0"/>
        <cfvo type="num" val="0"/>
        <cfvo type="num" val="1"/>
      </iconSet>
    </cfRule>
  </conditionalFormatting>
  <conditionalFormatting sqref="Y1:Y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Anna-Maree Syme</dc:creator>
  <cp:lastModifiedBy>Anna-Maree Syme</cp:lastModifiedBy>
  <dcterms:created xsi:type="dcterms:W3CDTF">2018-11-14T03:51:56Z</dcterms:created>
  <dcterms:modified xsi:type="dcterms:W3CDTF">2018-11-15T03:40:10Z</dcterms:modified>
</cp:coreProperties>
</file>